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375" yWindow="330" windowWidth="16830" windowHeight="12060" tabRatio="843"/>
  </bookViews>
  <sheets>
    <sheet name="свод" sheetId="42" r:id="rId1"/>
    <sheet name="1_1-3 раздел" sheetId="46" r:id="rId2"/>
    <sheet name="1_с 4 раздела" sheetId="37" r:id="rId3"/>
    <sheet name="2_ВНИРО (г.Москва)" sheetId="13" r:id="rId4"/>
    <sheet name="3_АзНИИРХ" sheetId="41" r:id="rId5"/>
    <sheet name="4_АтлантНИРО " sheetId="22" r:id="rId6"/>
    <sheet name="5_БИФ" sheetId="36" r:id="rId7"/>
    <sheet name="6_ВНИИПРХ " sheetId="28" r:id="rId8"/>
    <sheet name="7_ВолгоградНИРО" sheetId="33" r:id="rId9"/>
    <sheet name="8_Госрыбцентр" sheetId="18" r:id="rId10"/>
    <sheet name="9_КамчатНИРО" sheetId="32" r:id="rId11"/>
    <sheet name="10_КаспНИРХ" sheetId="19" r:id="rId12"/>
    <sheet name="11_НИИЭРВ" sheetId="25" r:id="rId13"/>
    <sheet name="12_ПИНРО" sheetId="27" r:id="rId14"/>
    <sheet name="13_СаратовНИРО" sheetId="11" r:id="rId15"/>
    <sheet name="14_СахНИРО" sheetId="16" r:id="rId16"/>
    <sheet name="15_ТИНРО" sheetId="12" r:id="rId17"/>
    <sheet name="16_ХабаровскНИРО" sheetId="24" r:id="rId18"/>
    <sheet name="17_Аспирантура" sheetId="26" r:id="rId19"/>
    <sheet name="18_БАД" sheetId="40" r:id="rId20"/>
    <sheet name="19_Курсы" sheetId="45" r:id="rId21"/>
  </sheets>
  <definedNames>
    <definedName name="_xlnm._FilterDatabase" localSheetId="2" hidden="1">'1_с 4 раздела'!$A$1:$F$1</definedName>
    <definedName name="_xlnm._FilterDatabase" localSheetId="11" hidden="1">'10_КаспНИРХ'!$A$13:$F$255</definedName>
    <definedName name="_xlnm._FilterDatabase" localSheetId="12" hidden="1">'11_НИИЭРВ'!$A$13:$F$34</definedName>
    <definedName name="_xlnm._FilterDatabase" localSheetId="13" hidden="1">'12_ПИНРО'!$A$13:$F$49</definedName>
    <definedName name="_xlnm._FilterDatabase" localSheetId="14" hidden="1">'13_СаратовНИРО'!$A$13:$F$100</definedName>
    <definedName name="_xlnm._FilterDatabase" localSheetId="15" hidden="1">'14_СахНИРО'!$A$13:$F$141</definedName>
    <definedName name="_xlnm._FilterDatabase" localSheetId="16" hidden="1">'15_ТИНРО'!$A$13:$F$465</definedName>
    <definedName name="_xlnm._FilterDatabase" localSheetId="17" hidden="1">'16_ХабаровскНИРО'!$A$13:$F$32</definedName>
    <definedName name="_xlnm._FilterDatabase" localSheetId="18" hidden="1">'17_Аспирантура'!$A$13:$F$29</definedName>
    <definedName name="_xlnm._FilterDatabase" localSheetId="20" hidden="1">'19_Курсы'!$A$14:$F$14</definedName>
    <definedName name="_xlnm._FilterDatabase" localSheetId="3" hidden="1">'2_ВНИРО (г.Москва)'!$A$13:$F$208</definedName>
    <definedName name="_xlnm._FilterDatabase" localSheetId="4" hidden="1">'3_АзНИИРХ'!$A$13:$F$147</definedName>
    <definedName name="_xlnm._FilterDatabase" localSheetId="5" hidden="1">'4_АтлантНИРО '!$A$13:$F$266</definedName>
    <definedName name="_xlnm._FilterDatabase" localSheetId="7" hidden="1">'6_ВНИИПРХ '!$A$13:$F$334</definedName>
    <definedName name="_xlnm._FilterDatabase" localSheetId="8" hidden="1">'7_ВолгоградНИРО'!$A$13:$F$125</definedName>
    <definedName name="_xlnm._FilterDatabase" localSheetId="9" hidden="1">'8_Госрыбцентр'!$A$13:$F$158</definedName>
    <definedName name="_xlnm._FilterDatabase" localSheetId="10" hidden="1">'9_КамчатНИРО'!$A$13:$F$198</definedName>
    <definedName name="_xlnm._FilterDatabase" localSheetId="0" hidden="1">свод!$A$4:$H$3333</definedName>
    <definedName name="_xlnm.Print_Area" localSheetId="1">'1_1-3 раздел'!$A$1:$J$58</definedName>
    <definedName name="_xlnm.Print_Area" localSheetId="2">'1_с 4 раздела'!$A$1:$F$844</definedName>
    <definedName name="_xlnm.Print_Area" localSheetId="11">'10_КаспНИРХ'!$A$1:$F$255</definedName>
    <definedName name="_xlnm.Print_Area" localSheetId="12">'11_НИИЭРВ'!$A$1:$F$34</definedName>
    <definedName name="_xlnm.Print_Area" localSheetId="13">'12_ПИНРО'!$A$1:$F$52</definedName>
    <definedName name="_xlnm.Print_Area" localSheetId="14">'13_СаратовНИРО'!$A$1:$F$100</definedName>
    <definedName name="_xlnm.Print_Area" localSheetId="15">'14_СахНИРО'!$A$1:$F$141</definedName>
    <definedName name="_xlnm.Print_Area" localSheetId="16">'15_ТИНРО'!$A$1:$F$465</definedName>
    <definedName name="_xlnm.Print_Area" localSheetId="17">'16_ХабаровскНИРО'!$A$1:$F$32</definedName>
    <definedName name="_xlnm.Print_Area" localSheetId="18">'17_Аспирантура'!$A$1:$F$29</definedName>
    <definedName name="_xlnm.Print_Area" localSheetId="19">'18_БАД'!$A$1:$F$25</definedName>
    <definedName name="_xlnm.Print_Area" localSheetId="20">'19_Курсы'!$A$1:$F$46</definedName>
    <definedName name="_xlnm.Print_Area" localSheetId="3">'2_ВНИРО (г.Москва)'!$A$1:$F$208</definedName>
    <definedName name="_xlnm.Print_Area" localSheetId="4">'3_АзНИИРХ'!$A$1:$F$147</definedName>
    <definedName name="_xlnm.Print_Area" localSheetId="5">'4_АтлантНИРО '!$A$1:$F$266</definedName>
    <definedName name="_xlnm.Print_Area" localSheetId="6">'5_БИФ'!$A$1:$F$31</definedName>
    <definedName name="_xlnm.Print_Area" localSheetId="7">'6_ВНИИПРХ '!$A$1:$F$334</definedName>
    <definedName name="_xlnm.Print_Area" localSheetId="8">'7_ВолгоградНИРО'!$A$1:$F$125</definedName>
    <definedName name="_xlnm.Print_Area" localSheetId="9">'8_Госрыбцентр'!$A$1:$F$158</definedName>
    <definedName name="_xlnm.Print_Area" localSheetId="10">'9_КамчатНИРО'!$A$1:$F$197</definedName>
    <definedName name="_xlnm.Print_Area" localSheetId="0">свод!$A$1:$H$3334</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4" i="46" l="1"/>
  <c r="H44" i="46"/>
  <c r="G44" i="46"/>
  <c r="I43" i="46"/>
  <c r="H43" i="46"/>
  <c r="G43" i="46"/>
  <c r="I42" i="46"/>
  <c r="H42" i="46"/>
  <c r="G42" i="46"/>
  <c r="G30" i="46"/>
  <c r="I29" i="46"/>
  <c r="H29" i="46"/>
  <c r="G29" i="46"/>
  <c r="I28" i="46"/>
  <c r="H28" i="46"/>
  <c r="G28" i="46"/>
  <c r="I27" i="46"/>
  <c r="H27" i="46"/>
  <c r="G27" i="46"/>
  <c r="G25" i="46"/>
  <c r="I24" i="46"/>
  <c r="H24" i="46"/>
  <c r="G24" i="46"/>
  <c r="I23" i="46"/>
  <c r="H23" i="46"/>
  <c r="G23" i="46"/>
  <c r="I22" i="46"/>
  <c r="H22" i="46"/>
  <c r="G22" i="46"/>
  <c r="G20" i="46"/>
  <c r="I19" i="46"/>
  <c r="H19" i="46"/>
  <c r="G19" i="46"/>
  <c r="I18" i="46"/>
  <c r="H18" i="46"/>
  <c r="G18" i="46"/>
  <c r="I17" i="46"/>
  <c r="H17" i="46"/>
  <c r="G17" i="46"/>
  <c r="E1114" i="42" l="1"/>
  <c r="E1113" i="42"/>
  <c r="E1112" i="42"/>
  <c r="E1111" i="42"/>
  <c r="E1110" i="42"/>
  <c r="E1108" i="42"/>
  <c r="E1107" i="42"/>
  <c r="E1106" i="42"/>
  <c r="E1105" i="42"/>
  <c r="E1104" i="42"/>
  <c r="E1103" i="42"/>
  <c r="E1102" i="42"/>
  <c r="E1101" i="42"/>
  <c r="E1100" i="42"/>
  <c r="E1099" i="42"/>
  <c r="E1098" i="42"/>
  <c r="E1097" i="42"/>
  <c r="E1096" i="42"/>
  <c r="E1095" i="42"/>
  <c r="E1094" i="42"/>
  <c r="E1093" i="42"/>
  <c r="E1092" i="42"/>
  <c r="E1091" i="42"/>
  <c r="E1090" i="42"/>
  <c r="E1089" i="42"/>
  <c r="E1088" i="42"/>
  <c r="E1087" i="42"/>
  <c r="E1086" i="42"/>
  <c r="E1085" i="42"/>
  <c r="E1084" i="42"/>
  <c r="E1083" i="42"/>
  <c r="E1082" i="42"/>
  <c r="E1081" i="42"/>
  <c r="E1080" i="42"/>
  <c r="E1079" i="42"/>
  <c r="E1078" i="42"/>
  <c r="E1077" i="42"/>
  <c r="E1076" i="42"/>
  <c r="E1075" i="42"/>
  <c r="E1074" i="42"/>
  <c r="E1073" i="42"/>
  <c r="E1072" i="42"/>
  <c r="E1070" i="42"/>
  <c r="E1069" i="42"/>
  <c r="E1068" i="42"/>
  <c r="E1067" i="42"/>
  <c r="E1066" i="42"/>
  <c r="E1065" i="42"/>
  <c r="E1064" i="42"/>
  <c r="E1063" i="42"/>
  <c r="E1062" i="42"/>
  <c r="E1061" i="42"/>
  <c r="E1060" i="42"/>
  <c r="E1059" i="42"/>
  <c r="E1057" i="42"/>
  <c r="E1056" i="42"/>
  <c r="E1055" i="42"/>
  <c r="E1054" i="42"/>
  <c r="E1053" i="42"/>
  <c r="E1052" i="42"/>
  <c r="E1051" i="42"/>
  <c r="E1050" i="42"/>
  <c r="E1049" i="42"/>
  <c r="E1048" i="42"/>
  <c r="E1047" i="42"/>
  <c r="E1046" i="42"/>
  <c r="E1045" i="42"/>
  <c r="E1044" i="42"/>
  <c r="E1043" i="42"/>
  <c r="E1042" i="42"/>
  <c r="E1041" i="42"/>
  <c r="E1040" i="42"/>
  <c r="E1039" i="42"/>
  <c r="E1038" i="42"/>
  <c r="E1037" i="42"/>
  <c r="E1036" i="42"/>
  <c r="E1035" i="42"/>
  <c r="E1034" i="42"/>
  <c r="E1033" i="42"/>
  <c r="E1032" i="42"/>
  <c r="E1031" i="42"/>
  <c r="E1030" i="42"/>
  <c r="E1029" i="42"/>
  <c r="E1028" i="42"/>
  <c r="E1027" i="42"/>
  <c r="E1026" i="42"/>
  <c r="E1025" i="42"/>
  <c r="E1024" i="42"/>
  <c r="E1023" i="42"/>
  <c r="E1022" i="42"/>
  <c r="E1021" i="42"/>
  <c r="E1020" i="42"/>
  <c r="E1019" i="42"/>
  <c r="E1018" i="42"/>
  <c r="E1017" i="42"/>
  <c r="E1016" i="42"/>
  <c r="E1015" i="42"/>
  <c r="E1014" i="42"/>
  <c r="E1013" i="42"/>
  <c r="E1012" i="42"/>
  <c r="E1011" i="42"/>
  <c r="E1010" i="42"/>
  <c r="E1009" i="42"/>
  <c r="E1008" i="42"/>
  <c r="E1007" i="42"/>
  <c r="E1006" i="42"/>
  <c r="E1005" i="42"/>
  <c r="E1004" i="42"/>
  <c r="E1003" i="42"/>
  <c r="E1002" i="42"/>
  <c r="E1001" i="42"/>
  <c r="E1000" i="42"/>
  <c r="E999" i="42"/>
  <c r="E998" i="42"/>
  <c r="E997" i="42"/>
  <c r="E996" i="42"/>
  <c r="E995" i="42"/>
  <c r="E994" i="42"/>
  <c r="E993" i="42"/>
  <c r="E992" i="42"/>
  <c r="E991" i="42"/>
  <c r="E990" i="42"/>
  <c r="E989" i="42"/>
  <c r="E988" i="42"/>
  <c r="E987" i="42"/>
  <c r="E986" i="42"/>
  <c r="E985" i="42"/>
  <c r="E984" i="42"/>
  <c r="E983" i="42"/>
  <c r="E982" i="42"/>
  <c r="E981" i="42"/>
  <c r="E980" i="42"/>
  <c r="E979" i="42"/>
  <c r="E978" i="42"/>
  <c r="E977" i="42"/>
  <c r="E976" i="42"/>
  <c r="E975" i="42"/>
  <c r="E974" i="42"/>
  <c r="E973" i="42"/>
  <c r="E972" i="42"/>
  <c r="E971" i="42"/>
  <c r="E970" i="42"/>
  <c r="E969" i="42"/>
  <c r="E968" i="42"/>
  <c r="E967" i="42"/>
  <c r="E966" i="42"/>
  <c r="E965" i="42"/>
  <c r="E964" i="42"/>
  <c r="E963" i="42"/>
  <c r="E962" i="42"/>
  <c r="E961" i="42"/>
  <c r="E960" i="42"/>
  <c r="E959" i="42"/>
  <c r="E958" i="42"/>
  <c r="E957" i="42"/>
  <c r="E956" i="42"/>
  <c r="E955" i="42"/>
  <c r="E954" i="42"/>
  <c r="E953" i="42"/>
  <c r="E952" i="42"/>
  <c r="E320" i="28" l="1"/>
  <c r="E3333" i="42"/>
  <c r="E3332" i="42"/>
  <c r="E3330" i="42"/>
  <c r="E3329" i="42"/>
  <c r="E3290" i="42"/>
  <c r="E3287" i="42"/>
  <c r="E3284" i="42"/>
  <c r="E3281" i="42"/>
  <c r="E3269" i="42"/>
  <c r="E3268" i="42"/>
  <c r="E3267" i="42"/>
  <c r="E3266" i="42"/>
  <c r="E3264" i="42"/>
  <c r="E3263" i="42"/>
  <c r="E3261" i="42"/>
  <c r="E3260" i="42"/>
  <c r="E3259" i="42"/>
  <c r="E3258" i="42"/>
  <c r="E3253" i="42"/>
  <c r="E3252" i="42"/>
  <c r="E3251" i="42"/>
  <c r="E3250" i="42"/>
  <c r="E3249" i="42"/>
  <c r="E3248" i="42"/>
  <c r="E3246" i="42"/>
  <c r="E3245" i="42"/>
  <c r="E3244" i="42"/>
  <c r="E3243" i="42"/>
  <c r="E3242" i="42"/>
  <c r="E3241" i="42"/>
  <c r="E3240" i="42"/>
  <c r="E3239" i="42"/>
  <c r="E3238" i="42"/>
  <c r="E3237" i="42"/>
  <c r="E3236" i="42"/>
  <c r="E3235" i="42"/>
  <c r="E3234" i="42"/>
  <c r="E3233" i="42"/>
  <c r="E3232" i="42"/>
  <c r="E3231" i="42"/>
  <c r="E3230" i="42"/>
  <c r="E3229" i="42"/>
  <c r="E3228" i="42"/>
  <c r="E3227" i="42"/>
  <c r="E3226" i="42"/>
  <c r="E3225" i="42"/>
  <c r="E3224" i="42"/>
  <c r="E3223" i="42"/>
  <c r="E3222" i="42"/>
  <c r="E3221" i="42"/>
  <c r="E3220" i="42"/>
  <c r="E3219" i="42"/>
  <c r="E3218" i="42"/>
  <c r="E3217" i="42"/>
  <c r="E3215" i="42"/>
  <c r="E3214" i="42"/>
  <c r="E3213" i="42"/>
  <c r="E3212" i="42"/>
  <c r="E3211" i="42"/>
  <c r="E3210" i="42"/>
  <c r="E3208" i="42"/>
  <c r="E3207" i="42"/>
  <c r="E3206" i="42"/>
  <c r="E3205" i="42"/>
  <c r="E3203" i="42"/>
  <c r="E3202" i="42"/>
  <c r="E3201" i="42"/>
  <c r="E3199" i="42"/>
  <c r="E3197" i="42"/>
  <c r="E3196" i="42"/>
  <c r="E3195" i="42"/>
  <c r="E3194" i="42"/>
  <c r="E3193" i="42"/>
  <c r="E3192" i="42"/>
  <c r="E3191" i="42"/>
  <c r="E3190" i="42"/>
  <c r="E3189" i="42"/>
  <c r="E3188" i="42"/>
  <c r="E3187" i="42"/>
  <c r="E3186" i="42"/>
  <c r="E3185" i="42"/>
  <c r="E3184" i="42"/>
  <c r="E3183" i="42"/>
  <c r="E3182" i="42"/>
  <c r="E3180" i="42"/>
  <c r="E3179" i="42"/>
  <c r="E3178" i="42"/>
  <c r="E3177" i="42"/>
  <c r="E3176" i="42"/>
  <c r="E3175" i="42"/>
  <c r="E3174" i="42"/>
  <c r="E3172" i="42"/>
  <c r="E3171" i="42"/>
  <c r="E3170" i="42"/>
  <c r="E3169" i="42"/>
  <c r="E3168" i="42"/>
  <c r="E3167" i="42"/>
  <c r="E3166" i="42"/>
  <c r="E3165" i="42"/>
  <c r="E3164" i="42"/>
  <c r="E3163" i="42"/>
  <c r="E3162" i="42"/>
  <c r="E3161" i="42"/>
  <c r="E3160" i="42"/>
  <c r="E3159" i="42"/>
  <c r="E3158" i="42"/>
  <c r="E3157" i="42"/>
  <c r="E3156" i="42"/>
  <c r="E3155" i="42"/>
  <c r="E3154" i="42"/>
  <c r="E3153" i="42"/>
  <c r="E3152" i="42"/>
  <c r="E3151" i="42"/>
  <c r="E3150" i="42"/>
  <c r="E3149" i="42"/>
  <c r="E3148" i="42"/>
  <c r="E3147" i="42"/>
  <c r="E3146" i="42"/>
  <c r="E3145" i="42"/>
  <c r="E3144" i="42"/>
  <c r="E3143" i="42"/>
  <c r="E3142" i="42"/>
  <c r="E3141" i="42"/>
  <c r="E3140" i="42"/>
  <c r="E3139" i="42"/>
  <c r="E3138" i="42"/>
  <c r="E3137" i="42"/>
  <c r="E3136" i="42"/>
  <c r="E3135" i="42"/>
  <c r="E3134" i="42"/>
  <c r="E3132" i="42"/>
  <c r="E3131" i="42"/>
  <c r="E3130" i="42"/>
  <c r="E3129" i="42"/>
  <c r="E3128" i="42"/>
  <c r="E3127" i="42"/>
  <c r="E3126" i="42"/>
  <c r="E3125" i="42"/>
  <c r="E3124" i="42"/>
  <c r="E3123" i="42"/>
  <c r="E3122" i="42"/>
  <c r="E3121" i="42"/>
  <c r="E3120" i="42"/>
  <c r="E3119" i="42"/>
  <c r="E3118" i="42"/>
  <c r="E3117" i="42"/>
  <c r="E3116" i="42"/>
  <c r="E3115" i="42"/>
  <c r="E3114" i="42"/>
  <c r="E3113" i="42"/>
  <c r="E3112" i="42"/>
  <c r="E3111" i="42"/>
  <c r="E3110" i="42"/>
  <c r="E3109" i="42"/>
  <c r="E3108" i="42"/>
  <c r="E3107" i="42"/>
  <c r="E3106" i="42"/>
  <c r="E3105" i="42"/>
  <c r="E3104" i="42"/>
  <c r="E3103" i="42"/>
  <c r="E3102" i="42"/>
  <c r="E3101" i="42"/>
  <c r="E3100" i="42"/>
  <c r="E3099" i="42"/>
  <c r="E3098" i="42"/>
  <c r="E3097" i="42"/>
  <c r="E3094" i="42"/>
  <c r="E3093" i="42"/>
  <c r="E3092" i="42"/>
  <c r="E3091" i="42"/>
  <c r="E3090" i="42"/>
  <c r="E3089" i="42"/>
  <c r="E3087" i="42"/>
  <c r="E3086" i="42"/>
  <c r="E3085" i="42"/>
  <c r="E3084" i="42"/>
  <c r="E3083" i="42"/>
  <c r="E3082" i="42"/>
  <c r="E3081" i="42"/>
  <c r="E3080" i="42"/>
  <c r="E3079" i="42"/>
  <c r="E3078" i="42"/>
  <c r="E3077" i="42"/>
  <c r="E3076" i="42"/>
  <c r="E3075" i="42"/>
  <c r="E3074" i="42"/>
  <c r="E3073" i="42"/>
  <c r="E3072" i="42"/>
  <c r="E3071" i="42"/>
  <c r="E3070" i="42"/>
  <c r="E3069" i="42"/>
  <c r="E3068" i="42"/>
  <c r="E3067" i="42"/>
  <c r="E3066" i="42"/>
  <c r="E3065" i="42"/>
  <c r="E3064" i="42"/>
  <c r="E3063" i="42"/>
  <c r="E3062" i="42"/>
  <c r="E3061" i="42"/>
  <c r="E3060" i="42"/>
  <c r="E3059" i="42"/>
  <c r="E3058" i="42"/>
  <c r="E3057" i="42"/>
  <c r="E3056" i="42"/>
  <c r="E3055" i="42"/>
  <c r="E3054" i="42"/>
  <c r="E3053" i="42"/>
  <c r="E3052" i="42"/>
  <c r="E3051" i="42"/>
  <c r="E3049" i="42"/>
  <c r="E3048" i="42"/>
  <c r="E3047" i="42"/>
  <c r="E3046" i="42"/>
  <c r="E3045" i="42"/>
  <c r="E3044" i="42"/>
  <c r="E3043" i="42"/>
  <c r="E3042" i="42"/>
  <c r="E3041" i="42"/>
  <c r="E3040" i="42"/>
  <c r="E3039" i="42"/>
  <c r="E3038" i="42"/>
  <c r="E3037" i="42"/>
  <c r="E3036" i="42"/>
  <c r="E3035" i="42"/>
  <c r="E3034" i="42"/>
  <c r="E3033" i="42"/>
  <c r="E3032" i="42"/>
  <c r="E3031" i="42"/>
  <c r="E3030" i="42"/>
  <c r="E3029" i="42"/>
  <c r="E3027" i="42"/>
  <c r="E3026" i="42"/>
  <c r="E3025" i="42"/>
  <c r="E3024" i="42"/>
  <c r="E3023" i="42"/>
  <c r="E3022" i="42"/>
  <c r="E3021" i="42"/>
  <c r="E3020" i="42"/>
  <c r="E3019" i="42"/>
  <c r="E3018" i="42"/>
  <c r="E3017" i="42"/>
  <c r="E3016" i="42"/>
  <c r="E3015" i="42"/>
  <c r="E3014" i="42"/>
  <c r="E3013" i="42"/>
  <c r="E3012" i="42"/>
  <c r="E3011" i="42"/>
  <c r="E3010" i="42"/>
  <c r="E3009" i="42"/>
  <c r="E3008" i="42"/>
  <c r="E3007" i="42"/>
  <c r="E3006" i="42"/>
  <c r="E3005" i="42"/>
  <c r="E3004" i="42"/>
  <c r="E3003" i="42"/>
  <c r="E3002" i="42"/>
  <c r="E3001" i="42"/>
  <c r="E3000" i="42"/>
  <c r="E2989" i="42"/>
  <c r="E2988" i="42"/>
  <c r="E2984" i="42"/>
  <c r="E2983" i="42"/>
  <c r="E2982" i="42"/>
  <c r="E2981" i="42"/>
  <c r="E2980" i="42"/>
  <c r="E2979" i="42"/>
  <c r="E2978" i="42"/>
  <c r="E2977" i="42"/>
  <c r="E2976" i="42"/>
  <c r="E2975" i="42"/>
  <c r="E2974" i="42"/>
  <c r="E2973" i="42"/>
  <c r="E2972" i="42"/>
  <c r="E2971" i="42"/>
  <c r="E2969" i="42"/>
  <c r="E2968" i="42"/>
  <c r="E2967" i="42"/>
  <c r="E2966" i="42"/>
  <c r="E2965" i="42"/>
  <c r="E2964" i="42"/>
  <c r="E2963" i="42"/>
  <c r="E2962" i="42"/>
  <c r="E2961" i="42"/>
  <c r="E2960" i="42"/>
  <c r="E2959" i="42"/>
  <c r="E2958" i="42"/>
  <c r="E2957" i="42"/>
  <c r="E2956" i="42"/>
  <c r="E2955" i="42"/>
  <c r="E2954" i="42"/>
  <c r="E2953" i="42"/>
  <c r="E2952" i="42"/>
  <c r="E2950" i="42"/>
  <c r="E2949" i="42"/>
  <c r="E2948" i="42"/>
  <c r="E2947" i="42"/>
  <c r="E2946" i="42"/>
  <c r="E2945" i="42"/>
  <c r="E2944" i="42"/>
  <c r="E2943" i="42"/>
  <c r="E2942" i="42"/>
  <c r="E2941" i="42"/>
  <c r="E2940" i="42"/>
  <c r="E2939" i="42"/>
  <c r="E2937" i="42"/>
  <c r="E2936" i="42"/>
  <c r="E2935" i="42"/>
  <c r="E2934" i="42"/>
  <c r="E2933" i="42"/>
  <c r="E2932" i="42"/>
  <c r="E2931" i="42"/>
  <c r="E2930" i="42"/>
  <c r="E2929" i="42"/>
  <c r="E2928" i="42"/>
  <c r="E2927" i="42"/>
  <c r="E2925" i="42"/>
  <c r="E2924" i="42"/>
  <c r="E2922" i="42"/>
  <c r="E2921" i="42"/>
  <c r="E2919" i="42"/>
  <c r="E2918" i="42"/>
  <c r="E2917" i="42"/>
  <c r="E2916" i="42"/>
  <c r="E2915" i="42"/>
  <c r="E2914" i="42"/>
  <c r="E2913" i="42"/>
  <c r="E2911" i="42"/>
  <c r="E2910" i="42"/>
  <c r="E2909" i="42"/>
  <c r="E2908" i="42"/>
  <c r="E2907" i="42"/>
  <c r="E2906" i="42"/>
  <c r="E2905" i="42"/>
  <c r="E2903" i="42"/>
  <c r="E2902" i="42"/>
  <c r="E2901" i="42"/>
  <c r="E2900" i="42"/>
  <c r="E2899" i="42"/>
  <c r="E2898" i="42"/>
  <c r="E2897" i="42"/>
  <c r="E2896" i="42"/>
  <c r="E2895" i="42"/>
  <c r="E2893" i="42"/>
  <c r="E2892" i="42"/>
  <c r="E2891" i="42"/>
  <c r="E2890" i="42"/>
  <c r="E2889" i="42"/>
  <c r="E2888" i="42"/>
  <c r="E2887" i="42"/>
  <c r="E2886" i="42"/>
  <c r="E2885" i="42"/>
  <c r="E2884" i="42"/>
  <c r="E2882" i="42"/>
  <c r="E2881" i="42"/>
  <c r="E2880" i="42"/>
  <c r="E2879" i="42"/>
  <c r="E2878" i="42"/>
  <c r="E2877" i="42"/>
  <c r="E2876" i="42"/>
  <c r="E2875" i="42"/>
  <c r="E2874" i="42"/>
  <c r="E2873" i="42"/>
  <c r="E2871" i="42"/>
  <c r="E2870" i="42"/>
  <c r="E2869" i="42"/>
  <c r="E2868" i="42"/>
  <c r="E2867" i="42"/>
  <c r="E2866" i="42"/>
  <c r="E2865" i="42"/>
  <c r="E2864" i="42"/>
  <c r="E2863" i="42"/>
  <c r="E2862" i="42"/>
  <c r="E2861" i="42"/>
  <c r="E2860" i="42"/>
  <c r="E2859" i="42"/>
  <c r="E2858" i="42"/>
  <c r="E2857" i="42"/>
  <c r="E2854" i="42"/>
  <c r="E2853" i="42"/>
  <c r="E2852" i="42"/>
  <c r="E2851" i="42"/>
  <c r="E2850" i="42"/>
  <c r="E2849" i="42"/>
  <c r="E2848" i="42"/>
  <c r="E2847" i="42"/>
  <c r="E2846" i="42"/>
  <c r="E2845" i="42"/>
  <c r="E2844" i="42"/>
  <c r="E2842" i="42"/>
  <c r="E2841" i="42"/>
  <c r="E2840" i="42"/>
  <c r="E2839" i="42"/>
  <c r="E2838" i="42"/>
  <c r="E2837" i="42"/>
  <c r="E2836" i="42"/>
  <c r="E2835" i="42"/>
  <c r="E2834" i="42"/>
  <c r="E2833" i="42"/>
  <c r="E2832" i="42"/>
  <c r="E2829" i="42"/>
  <c r="E2828" i="42"/>
  <c r="E2827" i="42"/>
  <c r="E2826" i="42"/>
  <c r="E2825" i="42"/>
  <c r="E2824" i="42"/>
  <c r="E2823" i="42"/>
  <c r="E2822" i="42"/>
  <c r="E2821" i="42"/>
  <c r="E2820" i="42"/>
  <c r="E2819" i="42"/>
  <c r="E2818" i="42"/>
  <c r="E2817" i="42"/>
  <c r="E2816" i="42"/>
  <c r="E2815" i="42"/>
  <c r="E2814" i="42"/>
  <c r="E2813" i="42"/>
  <c r="E2812" i="42"/>
  <c r="E2811" i="42"/>
  <c r="E2810" i="42"/>
  <c r="E2809" i="42"/>
  <c r="E2808" i="42"/>
  <c r="E2807" i="42"/>
  <c r="E2806" i="42"/>
  <c r="E2799" i="42"/>
  <c r="E2796" i="42"/>
  <c r="E2795" i="42"/>
  <c r="E2794" i="42"/>
  <c r="E2793" i="42"/>
  <c r="E2791" i="42"/>
  <c r="E2790" i="42"/>
  <c r="E2789" i="42"/>
  <c r="E2788" i="42"/>
  <c r="E2787" i="42"/>
  <c r="E2786" i="42"/>
  <c r="E2785" i="42"/>
  <c r="E2784" i="42"/>
  <c r="E2783" i="42"/>
  <c r="E2782" i="42"/>
  <c r="E2781" i="42"/>
  <c r="E2780" i="42"/>
  <c r="E2779" i="42"/>
  <c r="E2778" i="42"/>
  <c r="E2777" i="42"/>
  <c r="E2776" i="42"/>
  <c r="E2774" i="42"/>
  <c r="E2773" i="42"/>
  <c r="E2772" i="42"/>
  <c r="E2771" i="42"/>
  <c r="E2770" i="42"/>
  <c r="E2769" i="42"/>
  <c r="E2768" i="42"/>
  <c r="E2767" i="42"/>
  <c r="E2766" i="42"/>
  <c r="E2765" i="42"/>
  <c r="E2764" i="42"/>
  <c r="E2763" i="42"/>
  <c r="E2761" i="42"/>
  <c r="E2760" i="42"/>
  <c r="E2759" i="42"/>
  <c r="E2758" i="42"/>
  <c r="E2757" i="42"/>
  <c r="E2756" i="42"/>
  <c r="E2754" i="42"/>
  <c r="E2753" i="42"/>
  <c r="E2752" i="42"/>
  <c r="E2751" i="42"/>
  <c r="E2750" i="42"/>
  <c r="E2749" i="42"/>
  <c r="E2748" i="42"/>
  <c r="E2747" i="42"/>
  <c r="E2746" i="42"/>
  <c r="E2745" i="42"/>
  <c r="E2744" i="42"/>
  <c r="E2743" i="42"/>
  <c r="E2742" i="42"/>
  <c r="E2741" i="42"/>
  <c r="E2740" i="42"/>
  <c r="E2739" i="42"/>
  <c r="E2738" i="42"/>
  <c r="E2737" i="42"/>
  <c r="E2736" i="42"/>
  <c r="E2735" i="42"/>
  <c r="E2734" i="42"/>
  <c r="E2733" i="42"/>
  <c r="E2732" i="42"/>
  <c r="E2731" i="42"/>
  <c r="E2730" i="42"/>
  <c r="E2729" i="42"/>
  <c r="E2728" i="42"/>
  <c r="E2727" i="42"/>
  <c r="E2726" i="42"/>
  <c r="E2725" i="42"/>
  <c r="E2724" i="42"/>
  <c r="E2723" i="42"/>
  <c r="E2722" i="42"/>
  <c r="E2721" i="42"/>
  <c r="E2720" i="42"/>
  <c r="E2719" i="42"/>
  <c r="E2718" i="42"/>
  <c r="E2717" i="42"/>
  <c r="E2716" i="42"/>
  <c r="E2715" i="42"/>
  <c r="E2714" i="42"/>
  <c r="E2713" i="42"/>
  <c r="E2712" i="42"/>
  <c r="E2709" i="42"/>
  <c r="E2708" i="42"/>
  <c r="E2707" i="42"/>
  <c r="E2706" i="42"/>
  <c r="E2705" i="42"/>
  <c r="E2704" i="42"/>
  <c r="E2703" i="42"/>
  <c r="E2702" i="42"/>
  <c r="E2701" i="42"/>
  <c r="E2700" i="42"/>
  <c r="E2699" i="42"/>
  <c r="E2698" i="42"/>
  <c r="E2697" i="42"/>
  <c r="E2696" i="42"/>
  <c r="E2695" i="42"/>
  <c r="E2694" i="42"/>
  <c r="E2693" i="42"/>
  <c r="E2692" i="42"/>
  <c r="E2691" i="42"/>
  <c r="E2690" i="42"/>
  <c r="E2689" i="42"/>
  <c r="E2688" i="42"/>
  <c r="E2687" i="42"/>
  <c r="E2686" i="42"/>
  <c r="E2685" i="42"/>
  <c r="E2684" i="42"/>
  <c r="E2683" i="42"/>
  <c r="E2682" i="42"/>
  <c r="E2681" i="42"/>
  <c r="E2680" i="42"/>
  <c r="E2678" i="42"/>
  <c r="E2675" i="42"/>
  <c r="E2674" i="42"/>
  <c r="E2673" i="42"/>
  <c r="E2672" i="42"/>
  <c r="E2671" i="42"/>
  <c r="E2670" i="42"/>
  <c r="E2669" i="42"/>
  <c r="E2668" i="42"/>
  <c r="E2667" i="42"/>
  <c r="E2666" i="42"/>
  <c r="E2665" i="42"/>
  <c r="E2664" i="42"/>
  <c r="E2663" i="42"/>
  <c r="E2661" i="42"/>
  <c r="E2660" i="42"/>
  <c r="E2659" i="42"/>
  <c r="E2658" i="42"/>
  <c r="E2657" i="42"/>
  <c r="E2656" i="42"/>
  <c r="E2655" i="42"/>
  <c r="E2654" i="42"/>
  <c r="E2653" i="42"/>
  <c r="E2652" i="42"/>
  <c r="E2651" i="42"/>
  <c r="E2650" i="42"/>
  <c r="E2649" i="42"/>
  <c r="E2648" i="42"/>
  <c r="E2647" i="42"/>
  <c r="E2646" i="42"/>
  <c r="E2645" i="42"/>
  <c r="E2644" i="42"/>
  <c r="E2643" i="42"/>
  <c r="E2642" i="42"/>
  <c r="E2641" i="42"/>
  <c r="E2640" i="42"/>
  <c r="E2639" i="42"/>
  <c r="E2638" i="42"/>
  <c r="E2637" i="42"/>
  <c r="E2636" i="42"/>
  <c r="E2635" i="42"/>
  <c r="E2634" i="42"/>
  <c r="E2633" i="42"/>
  <c r="E2632" i="42"/>
  <c r="E2631" i="42"/>
  <c r="E2630" i="42"/>
  <c r="E2629" i="42"/>
  <c r="E2628" i="42"/>
  <c r="E2627" i="42"/>
  <c r="E2626" i="42"/>
  <c r="E2625" i="42"/>
  <c r="E2624" i="42"/>
  <c r="E2623" i="42"/>
  <c r="E2622" i="42"/>
  <c r="E2621" i="42"/>
  <c r="E2620" i="42"/>
  <c r="E2619" i="42"/>
  <c r="E2616" i="42"/>
  <c r="E2615" i="42"/>
  <c r="E2613" i="42"/>
  <c r="E2612" i="42"/>
  <c r="E2611" i="42"/>
  <c r="E2610" i="42"/>
  <c r="E2609" i="42"/>
  <c r="E2608" i="42"/>
  <c r="E2607" i="42"/>
  <c r="E2606" i="42"/>
  <c r="E2605" i="42"/>
  <c r="E2604" i="42"/>
  <c r="E2603" i="42"/>
  <c r="E2602" i="42"/>
  <c r="E2601" i="42"/>
  <c r="E2600" i="42"/>
  <c r="E2599" i="42"/>
  <c r="E2598" i="42"/>
  <c r="E2597" i="42"/>
  <c r="E2596" i="42"/>
  <c r="E2595" i="42"/>
  <c r="E2594" i="42"/>
  <c r="E2593" i="42"/>
  <c r="E2592" i="42"/>
  <c r="E2586" i="42"/>
  <c r="E2585" i="42"/>
  <c r="E2584" i="42"/>
  <c r="E2583" i="42"/>
  <c r="E2582" i="42"/>
  <c r="E2581" i="42"/>
  <c r="E2580" i="42"/>
  <c r="E2579" i="42"/>
  <c r="E2578" i="42"/>
  <c r="E2577" i="42"/>
  <c r="E2576" i="42"/>
  <c r="E2575" i="42"/>
  <c r="E2574" i="42"/>
  <c r="E2573" i="42"/>
  <c r="E2572" i="42"/>
  <c r="E2571" i="42"/>
  <c r="E2570" i="42"/>
  <c r="E2569" i="42"/>
  <c r="E2568" i="42"/>
  <c r="E2567" i="42"/>
  <c r="E2566" i="42"/>
  <c r="E2565" i="42"/>
  <c r="E2564" i="42"/>
  <c r="E2563" i="42"/>
  <c r="E2562" i="42"/>
  <c r="E2561" i="42"/>
  <c r="E2560" i="42"/>
  <c r="E2559" i="42"/>
  <c r="E2558" i="42"/>
  <c r="E2557" i="42"/>
  <c r="E2556" i="42"/>
  <c r="E2555" i="42"/>
  <c r="E2554" i="42"/>
  <c r="E2553" i="42"/>
  <c r="E2529" i="42"/>
  <c r="E2528" i="42"/>
  <c r="E2526" i="42"/>
  <c r="E2524" i="42"/>
  <c r="E2523" i="42"/>
  <c r="E2522" i="42"/>
  <c r="E2521" i="42"/>
  <c r="E2520" i="42"/>
  <c r="E2519" i="42"/>
  <c r="E2517" i="42"/>
  <c r="E2516" i="42"/>
  <c r="E2515" i="42"/>
  <c r="E2514" i="42"/>
  <c r="E2513" i="42"/>
  <c r="E2512" i="42"/>
  <c r="E2511" i="42"/>
  <c r="E2510" i="42"/>
  <c r="E2509" i="42"/>
  <c r="E2508" i="42"/>
  <c r="E2506" i="42"/>
  <c r="E2505" i="42"/>
  <c r="E2504" i="42"/>
  <c r="E2503" i="42"/>
  <c r="E2502" i="42"/>
  <c r="E2501" i="42"/>
  <c r="E2500" i="42"/>
  <c r="E2499" i="42"/>
  <c r="E2498" i="42"/>
  <c r="E2497" i="42"/>
  <c r="E2496" i="42"/>
  <c r="E2495" i="42"/>
  <c r="E2494" i="42"/>
  <c r="E2493" i="42"/>
  <c r="E2492" i="42"/>
  <c r="E2490" i="42"/>
  <c r="E2489" i="42"/>
  <c r="E2488" i="42"/>
  <c r="E2487" i="42"/>
  <c r="E2486" i="42"/>
  <c r="E2485" i="42"/>
  <c r="E2484" i="42"/>
  <c r="E2483" i="42"/>
  <c r="E2482" i="42"/>
  <c r="E2481" i="42"/>
  <c r="E2480" i="42"/>
  <c r="E2479" i="42"/>
  <c r="E2478" i="42"/>
  <c r="E2477" i="42"/>
  <c r="E2476" i="42"/>
  <c r="E2475" i="42"/>
  <c r="E2474" i="42"/>
  <c r="E2472" i="42"/>
  <c r="E2471" i="42"/>
  <c r="E2470" i="42"/>
  <c r="E2469" i="42"/>
  <c r="E2468" i="42"/>
  <c r="E2467" i="42"/>
  <c r="E2466" i="42"/>
  <c r="E2465" i="42"/>
  <c r="E2464" i="42"/>
  <c r="E2463" i="42"/>
  <c r="E2462" i="42"/>
  <c r="E2461" i="42"/>
  <c r="E2460" i="42"/>
  <c r="E2459" i="42"/>
  <c r="E2458" i="42"/>
  <c r="E2457" i="42"/>
  <c r="E2456" i="42"/>
  <c r="E2455" i="42"/>
  <c r="E2454" i="42"/>
  <c r="E2453" i="42"/>
  <c r="E2452" i="42"/>
  <c r="E2451" i="42"/>
  <c r="E2450" i="42"/>
  <c r="E2449" i="42"/>
  <c r="E2448" i="42"/>
  <c r="E2447" i="42"/>
  <c r="E2446" i="42"/>
  <c r="E2445" i="42"/>
  <c r="E2444" i="42"/>
  <c r="E2440" i="42"/>
  <c r="E2438" i="42"/>
  <c r="E2437" i="42"/>
  <c r="E2434" i="42"/>
  <c r="E2433" i="42"/>
  <c r="E2432" i="42"/>
  <c r="E2430" i="42"/>
  <c r="E2429" i="42"/>
  <c r="E2428" i="42"/>
  <c r="E2427" i="42"/>
  <c r="E2426" i="42"/>
  <c r="E2394" i="42"/>
  <c r="E2393" i="42"/>
  <c r="E2392" i="42"/>
  <c r="E2390" i="42"/>
  <c r="E2389" i="42"/>
  <c r="E2387" i="42"/>
  <c r="E2384" i="42"/>
  <c r="E2383" i="42"/>
  <c r="E2382" i="42"/>
  <c r="E2381" i="42"/>
  <c r="E2380" i="42"/>
  <c r="E2379" i="42"/>
  <c r="E2378" i="42"/>
  <c r="E2376" i="42"/>
  <c r="E2375" i="42"/>
  <c r="E2374" i="42"/>
  <c r="E2373" i="42"/>
  <c r="E2372" i="42"/>
  <c r="E2371" i="42"/>
  <c r="E2370" i="42"/>
  <c r="E2369" i="42"/>
  <c r="E2368" i="42"/>
  <c r="E2367" i="42"/>
  <c r="E2366" i="42"/>
  <c r="E2362" i="42"/>
  <c r="E2361" i="42"/>
  <c r="E2360" i="42"/>
  <c r="E2359" i="42"/>
  <c r="E2358" i="42"/>
  <c r="E2357" i="42"/>
  <c r="E2356" i="42"/>
  <c r="E2355" i="42"/>
  <c r="E2354" i="42"/>
  <c r="E2353" i="42"/>
  <c r="E2351" i="42"/>
  <c r="E2350" i="42"/>
  <c r="E2349" i="42"/>
  <c r="E2348" i="42"/>
  <c r="E2347" i="42"/>
  <c r="E2346" i="42"/>
  <c r="E2345" i="42"/>
  <c r="E2344" i="42"/>
  <c r="E2343" i="42"/>
  <c r="E2342" i="42"/>
  <c r="E2340" i="42"/>
  <c r="E2339" i="42"/>
  <c r="E2338" i="42"/>
  <c r="E2337" i="42"/>
  <c r="E2336" i="42"/>
  <c r="E2335" i="42"/>
  <c r="E2334" i="42"/>
  <c r="E2333" i="42"/>
  <c r="E2332" i="42"/>
  <c r="E2331" i="42"/>
  <c r="E2330" i="42"/>
  <c r="E2326" i="42"/>
  <c r="E2325" i="42"/>
  <c r="E2324" i="42"/>
  <c r="E2323" i="42"/>
  <c r="E2322" i="42"/>
  <c r="E2321" i="42"/>
  <c r="E2320" i="42"/>
  <c r="E2319" i="42"/>
  <c r="E2318" i="42"/>
  <c r="E2317" i="42"/>
  <c r="E2312" i="42"/>
  <c r="E2311" i="42"/>
  <c r="E2310" i="42"/>
  <c r="E2309" i="42"/>
  <c r="E2308" i="42"/>
  <c r="E2307" i="42"/>
  <c r="E2306" i="42"/>
  <c r="E2305" i="42"/>
  <c r="E2304" i="42"/>
  <c r="E2303" i="42"/>
  <c r="E2301" i="42"/>
  <c r="E2300" i="42"/>
  <c r="E2299" i="42"/>
  <c r="E2298" i="42"/>
  <c r="E2297" i="42"/>
  <c r="E2296" i="42"/>
  <c r="E2295" i="42"/>
  <c r="E2294" i="42"/>
  <c r="E2293" i="42"/>
  <c r="E2292" i="42"/>
  <c r="E2291" i="42"/>
  <c r="E2278" i="42"/>
  <c r="E2287" i="42"/>
  <c r="E2286" i="42"/>
  <c r="E2285" i="42"/>
  <c r="E2282" i="42"/>
  <c r="E2280" i="42"/>
  <c r="E2277" i="42"/>
  <c r="E2276" i="42"/>
  <c r="E2275" i="42"/>
  <c r="E2274" i="42"/>
  <c r="E2272" i="42"/>
  <c r="E2270" i="42"/>
  <c r="E2269" i="42"/>
  <c r="E2267" i="42"/>
  <c r="E2264" i="42"/>
  <c r="E2262" i="42"/>
  <c r="E2261" i="42"/>
  <c r="E2260" i="42"/>
  <c r="E2259" i="42"/>
  <c r="E2258" i="42"/>
  <c r="E2257" i="42"/>
  <c r="E2255" i="42"/>
  <c r="E2253" i="42"/>
  <c r="E2252" i="42"/>
  <c r="E2251" i="42"/>
  <c r="E2250" i="42"/>
  <c r="E2249" i="42"/>
  <c r="E2248" i="42"/>
  <c r="E2247" i="42"/>
  <c r="E2246" i="42"/>
  <c r="E2245" i="42"/>
  <c r="E2242" i="42"/>
  <c r="E2241" i="42"/>
  <c r="E2240" i="42"/>
  <c r="E2239" i="42"/>
  <c r="E2238" i="42"/>
  <c r="E2237" i="42"/>
  <c r="E2236" i="42"/>
  <c r="E2235" i="42"/>
  <c r="E2234" i="42"/>
  <c r="E2233" i="42"/>
  <c r="E2232" i="42"/>
  <c r="E2231" i="42"/>
  <c r="E2230" i="42"/>
  <c r="E2229" i="42"/>
  <c r="E2228" i="42"/>
  <c r="E2227" i="42"/>
  <c r="E2226" i="42"/>
  <c r="E2225" i="42"/>
  <c r="E2224" i="42"/>
  <c r="E2223" i="42"/>
  <c r="E2222" i="42"/>
  <c r="E2221" i="42"/>
  <c r="E2220" i="42"/>
  <c r="E2219" i="42"/>
  <c r="E2218" i="42"/>
  <c r="E2217" i="42"/>
  <c r="E2216" i="42"/>
  <c r="E2215" i="42"/>
  <c r="E2214" i="42"/>
  <c r="E2213" i="42"/>
  <c r="E2212" i="42"/>
  <c r="E2211" i="42"/>
  <c r="E2210" i="42"/>
  <c r="E2209" i="42"/>
  <c r="E2207" i="42"/>
  <c r="E2206" i="42"/>
  <c r="E2205" i="42"/>
  <c r="E2204" i="42"/>
  <c r="E2203" i="42"/>
  <c r="E2202" i="42"/>
  <c r="E2201" i="42"/>
  <c r="E2200" i="42"/>
  <c r="E2199" i="42"/>
  <c r="E2198" i="42"/>
  <c r="E2197" i="42"/>
  <c r="E2195" i="42"/>
  <c r="E2194" i="42"/>
  <c r="E2193" i="42"/>
  <c r="E2192" i="42"/>
  <c r="E2191" i="42"/>
  <c r="E2190" i="42"/>
  <c r="E2189" i="42"/>
  <c r="E2188" i="42"/>
  <c r="E2187" i="42"/>
  <c r="E2186" i="42"/>
  <c r="E2185" i="42"/>
  <c r="E2184" i="42"/>
  <c r="E2183" i="42"/>
  <c r="E2182" i="42"/>
  <c r="E2181" i="42"/>
  <c r="E2180" i="42"/>
  <c r="E2179" i="42"/>
  <c r="E2178" i="42"/>
  <c r="E2177" i="42"/>
  <c r="E2176" i="42"/>
  <c r="E2175" i="42"/>
  <c r="E2174" i="42"/>
  <c r="E2173" i="42"/>
  <c r="E2172" i="42"/>
  <c r="E2171" i="42"/>
  <c r="E2170" i="42"/>
  <c r="E2168" i="42"/>
  <c r="E2167" i="42"/>
  <c r="E2166" i="42"/>
  <c r="E2165" i="42"/>
  <c r="E2164" i="42"/>
  <c r="E2163" i="42"/>
  <c r="E2162" i="42"/>
  <c r="E2161" i="42"/>
  <c r="E2160" i="42"/>
  <c r="E2159" i="42"/>
  <c r="E2158" i="42"/>
  <c r="E2157" i="42"/>
  <c r="E2156" i="42"/>
  <c r="E2154" i="42"/>
  <c r="E2153" i="42"/>
  <c r="E2152" i="42"/>
  <c r="E2151" i="42"/>
  <c r="E2150" i="42"/>
  <c r="E2149" i="42"/>
  <c r="E2148" i="42"/>
  <c r="E2147" i="42"/>
  <c r="E2146" i="42"/>
  <c r="E2145" i="42"/>
  <c r="E2144" i="42"/>
  <c r="E2143" i="42"/>
  <c r="E2142" i="42"/>
  <c r="E2141" i="42"/>
  <c r="E2140" i="42"/>
  <c r="E2139" i="42"/>
  <c r="E2138" i="42"/>
  <c r="E2137" i="42"/>
  <c r="E2136" i="42"/>
  <c r="E2135" i="42"/>
  <c r="E2134" i="42"/>
  <c r="E2133" i="42"/>
  <c r="E2132" i="42"/>
  <c r="E2131" i="42"/>
  <c r="E2130" i="42"/>
  <c r="E2129" i="42"/>
  <c r="E2128" i="42"/>
  <c r="E2127" i="42"/>
  <c r="E2126" i="42"/>
  <c r="E2125" i="42"/>
  <c r="E2124" i="42"/>
  <c r="E2123" i="42"/>
  <c r="E2122" i="42"/>
  <c r="E2121" i="42"/>
  <c r="E2120" i="42"/>
  <c r="E2119" i="42"/>
  <c r="E2118" i="42"/>
  <c r="E2117" i="42"/>
  <c r="E2116" i="42"/>
  <c r="E2115" i="42"/>
  <c r="E2114" i="42"/>
  <c r="E2113" i="42"/>
  <c r="E2112" i="42"/>
  <c r="E2111" i="42"/>
  <c r="E2110" i="42"/>
  <c r="E2109" i="42"/>
  <c r="E2108" i="42"/>
  <c r="E2107" i="42"/>
  <c r="E2106" i="42"/>
  <c r="E2102" i="42"/>
  <c r="E2101" i="42"/>
  <c r="E2100" i="42"/>
  <c r="E2099" i="42"/>
  <c r="E2098" i="42"/>
  <c r="E2097" i="42"/>
  <c r="E2096" i="42"/>
  <c r="E2095" i="42"/>
  <c r="E2094" i="42"/>
  <c r="E2093" i="42"/>
  <c r="E2092" i="42"/>
  <c r="E2091" i="42"/>
  <c r="E2090" i="42"/>
  <c r="E2089" i="42"/>
  <c r="E2088" i="42"/>
  <c r="E2087" i="42"/>
  <c r="E2086" i="42"/>
  <c r="E2085" i="42"/>
  <c r="E2084" i="42"/>
  <c r="E2083" i="42"/>
  <c r="E2082" i="42"/>
  <c r="E2081" i="42"/>
  <c r="E2080" i="42"/>
  <c r="E2079" i="42"/>
  <c r="E2078" i="42"/>
  <c r="E2077" i="42"/>
  <c r="E2076" i="42"/>
  <c r="E2075" i="42"/>
  <c r="E2074" i="42"/>
  <c r="E2073" i="42"/>
  <c r="E2072" i="42"/>
  <c r="E2071" i="42"/>
  <c r="E2070" i="42"/>
  <c r="E2069" i="42"/>
  <c r="E2067" i="42"/>
  <c r="E2066" i="42"/>
  <c r="E2065" i="42"/>
  <c r="E2064" i="42"/>
  <c r="E2063" i="42"/>
  <c r="E2062" i="42"/>
  <c r="E2061" i="42"/>
  <c r="E2060" i="42"/>
  <c r="E2059" i="42"/>
  <c r="E2058" i="42"/>
  <c r="E2057" i="42"/>
  <c r="E2056" i="42"/>
  <c r="E2055" i="42"/>
  <c r="E2054" i="42"/>
  <c r="E2053" i="42"/>
  <c r="E2052" i="42"/>
  <c r="E2051" i="42"/>
  <c r="E2050" i="42"/>
  <c r="E2049" i="42"/>
  <c r="E2048" i="42"/>
  <c r="E2047" i="42"/>
  <c r="E2046" i="42"/>
  <c r="E2045" i="42"/>
  <c r="E2044" i="42"/>
  <c r="E2043" i="42"/>
  <c r="E2042" i="42"/>
  <c r="E2041" i="42"/>
  <c r="E2040" i="42"/>
  <c r="E2039" i="42"/>
  <c r="E2038" i="42"/>
  <c r="E2037" i="42"/>
  <c r="E2036" i="42"/>
  <c r="E2035" i="42"/>
  <c r="E2034" i="42"/>
  <c r="E2033" i="42"/>
  <c r="E2021" i="42"/>
  <c r="E2020" i="42"/>
  <c r="E2018" i="42"/>
  <c r="E2017" i="42"/>
  <c r="E2016" i="42"/>
  <c r="E2015" i="42"/>
  <c r="E1989" i="42"/>
  <c r="E1988" i="42"/>
  <c r="E1987" i="42"/>
  <c r="E1986" i="42"/>
  <c r="E1985" i="42"/>
  <c r="E1984" i="42"/>
  <c r="E1983" i="42"/>
  <c r="E1978" i="42"/>
  <c r="E1977" i="42"/>
  <c r="E1976" i="42"/>
  <c r="E1975" i="42"/>
  <c r="E1974" i="42"/>
  <c r="E1973" i="42"/>
  <c r="E1972" i="42"/>
  <c r="E1967" i="42"/>
  <c r="E1966" i="42"/>
  <c r="E1965" i="42"/>
  <c r="E1964" i="42"/>
  <c r="E1963" i="42"/>
  <c r="E1962" i="42"/>
  <c r="E1961" i="42"/>
  <c r="E1957" i="42"/>
  <c r="E1955" i="42"/>
  <c r="E1954" i="42"/>
  <c r="E1953" i="42"/>
  <c r="E1952" i="42"/>
  <c r="E1951" i="42"/>
  <c r="E1950" i="42"/>
  <c r="E1949" i="42"/>
  <c r="E1948" i="42"/>
  <c r="E1947" i="42"/>
  <c r="E1945" i="42"/>
  <c r="E1944" i="42"/>
  <c r="E1943" i="42"/>
  <c r="E1942" i="42"/>
  <c r="E1941" i="42"/>
  <c r="E1940" i="42"/>
  <c r="E1939" i="42"/>
  <c r="E1938" i="42"/>
  <c r="E1937" i="42"/>
  <c r="E1936" i="42"/>
  <c r="E1935" i="42"/>
  <c r="E1934" i="42"/>
  <c r="E1933" i="42"/>
  <c r="E1932" i="42"/>
  <c r="E1931" i="42"/>
  <c r="E1930" i="42"/>
  <c r="E1929" i="42"/>
  <c r="E1928" i="42"/>
  <c r="E1927" i="42"/>
  <c r="E1926" i="42"/>
  <c r="E1925" i="42"/>
  <c r="E1924" i="42"/>
  <c r="E1923" i="42"/>
  <c r="E1922" i="42"/>
  <c r="E1921" i="42"/>
  <c r="E1920" i="42"/>
  <c r="E1919" i="42"/>
  <c r="E1918" i="42"/>
  <c r="E1917" i="42"/>
  <c r="E1916" i="42"/>
  <c r="E1915" i="42"/>
  <c r="E1914" i="42"/>
  <c r="E1913" i="42"/>
  <c r="E1912" i="42"/>
  <c r="E1911" i="42"/>
  <c r="E1910" i="42"/>
  <c r="E1909" i="42"/>
  <c r="E1908" i="42"/>
  <c r="E1907" i="42"/>
  <c r="E1906" i="42"/>
  <c r="E1905" i="42"/>
  <c r="E1904" i="42"/>
  <c r="E1903" i="42"/>
  <c r="E1893" i="42"/>
  <c r="E1892" i="42"/>
  <c r="E1891" i="42"/>
  <c r="E1890" i="42"/>
  <c r="E1889" i="42"/>
  <c r="E1888" i="42"/>
  <c r="E1887" i="42"/>
  <c r="E1886" i="42"/>
  <c r="E1885" i="42"/>
  <c r="E1884" i="42"/>
  <c r="E1883" i="42"/>
  <c r="E1882" i="42"/>
  <c r="E1881" i="42"/>
  <c r="E1880" i="42"/>
  <c r="E1879" i="42"/>
  <c r="E1878" i="42"/>
  <c r="E1877" i="42"/>
  <c r="E1876" i="42"/>
  <c r="E1875" i="42"/>
  <c r="E1874" i="42"/>
  <c r="E1873" i="42"/>
  <c r="E1872" i="42"/>
  <c r="E1871" i="42"/>
  <c r="E1870" i="42"/>
  <c r="E1869" i="42"/>
  <c r="E1868" i="42"/>
  <c r="E1867" i="42"/>
  <c r="E1866" i="42"/>
  <c r="E1865" i="42"/>
  <c r="E1864" i="42"/>
  <c r="E1863" i="42"/>
  <c r="E1862" i="42"/>
  <c r="E1861" i="42"/>
  <c r="E1860" i="42"/>
  <c r="E1859" i="42"/>
  <c r="E1858" i="42"/>
  <c r="E1857" i="42"/>
  <c r="E1856" i="42"/>
  <c r="E1855" i="42"/>
  <c r="E1854" i="42"/>
  <c r="E1853" i="42"/>
  <c r="E1852" i="42"/>
  <c r="E1851" i="42"/>
  <c r="E1850" i="42"/>
  <c r="E1849" i="42"/>
  <c r="E1848" i="42"/>
  <c r="E1831" i="42"/>
  <c r="E1820" i="42"/>
  <c r="E1819" i="42"/>
  <c r="E1818" i="42"/>
  <c r="E1816" i="42"/>
  <c r="E1815" i="42"/>
  <c r="E1814" i="42"/>
  <c r="E1813" i="42"/>
  <c r="E1812" i="42"/>
  <c r="E1811" i="42"/>
  <c r="E1796" i="42"/>
  <c r="E1795" i="42"/>
  <c r="E1776" i="42"/>
  <c r="E1775" i="42"/>
  <c r="E1727" i="42"/>
  <c r="E1726" i="42"/>
  <c r="E1725" i="42"/>
  <c r="E1664" i="42"/>
  <c r="E1663" i="42"/>
  <c r="E1662" i="42"/>
  <c r="E1661" i="42"/>
  <c r="E1659" i="42"/>
  <c r="E1658" i="42"/>
  <c r="E1657" i="42"/>
  <c r="E1656" i="42"/>
  <c r="E1654" i="42"/>
  <c r="E1653" i="42"/>
  <c r="E1652" i="42"/>
  <c r="E1650" i="42"/>
  <c r="E1649" i="42"/>
  <c r="E1648" i="42"/>
  <c r="E1647" i="42"/>
  <c r="E1645" i="42"/>
  <c r="E1644" i="42"/>
  <c r="E1643" i="42"/>
  <c r="E1642" i="42"/>
  <c r="E1641" i="42"/>
  <c r="E1640" i="42"/>
  <c r="E1639" i="42"/>
  <c r="E1542" i="42"/>
  <c r="E1540" i="42"/>
  <c r="E1539" i="42"/>
  <c r="E1538" i="42"/>
  <c r="E1537" i="42"/>
  <c r="E1536" i="42"/>
  <c r="E1535" i="42"/>
  <c r="E1533" i="42"/>
  <c r="E1532" i="42"/>
  <c r="E1531" i="42"/>
  <c r="E1530" i="42"/>
  <c r="E1529" i="42"/>
  <c r="E1527" i="42"/>
  <c r="E1522" i="42"/>
  <c r="E1521" i="42"/>
  <c r="E1520" i="42"/>
  <c r="E1519" i="42"/>
  <c r="E1518" i="42"/>
  <c r="E1517" i="42"/>
  <c r="E1516" i="42"/>
  <c r="E1515" i="42"/>
  <c r="E1514" i="42"/>
  <c r="E1513" i="42"/>
  <c r="E1512" i="42"/>
  <c r="E1511" i="42"/>
  <c r="E1510" i="42"/>
  <c r="E1509" i="42"/>
  <c r="E1504" i="42"/>
  <c r="E1502" i="42"/>
  <c r="E1501" i="42"/>
  <c r="E1500" i="42"/>
  <c r="E1499" i="42"/>
  <c r="E1498" i="42"/>
  <c r="E1497" i="42"/>
  <c r="E1496" i="42"/>
  <c r="E1495" i="42"/>
  <c r="E1494" i="42"/>
  <c r="E1493" i="42"/>
  <c r="E1492" i="42"/>
  <c r="E1491" i="42"/>
  <c r="E1490" i="42"/>
  <c r="E1489" i="42"/>
  <c r="E1487" i="42"/>
  <c r="E1486" i="42"/>
  <c r="E1479" i="42"/>
  <c r="E1478" i="42"/>
  <c r="E1461" i="42"/>
  <c r="E1460" i="42"/>
  <c r="E1459" i="42"/>
  <c r="E1458" i="42"/>
  <c r="E1457" i="42"/>
  <c r="E1456" i="42"/>
  <c r="E1455" i="42"/>
  <c r="E1454" i="42"/>
  <c r="E1453" i="42"/>
  <c r="E1450" i="42"/>
  <c r="E1449" i="42"/>
  <c r="E1448" i="42"/>
  <c r="E1447" i="42"/>
  <c r="E1446" i="42"/>
  <c r="E1445" i="42"/>
  <c r="E1444" i="42"/>
  <c r="E1443" i="42"/>
  <c r="E1442" i="42"/>
  <c r="E1441" i="42"/>
  <c r="E1440" i="42"/>
  <c r="E1439" i="42"/>
  <c r="E1438" i="42"/>
  <c r="E1437" i="42"/>
  <c r="E1435" i="42"/>
  <c r="E1434" i="42"/>
  <c r="E1433" i="42"/>
  <c r="E1432" i="42"/>
  <c r="E1431" i="42"/>
  <c r="E1430" i="42"/>
  <c r="E1428" i="42"/>
  <c r="E1427" i="42"/>
  <c r="E1426" i="42"/>
  <c r="E1425" i="42"/>
  <c r="E1424" i="42"/>
  <c r="E1423" i="42"/>
  <c r="E1422" i="42"/>
  <c r="E1421" i="42"/>
  <c r="E1419" i="42"/>
  <c r="E1418" i="42"/>
  <c r="E1417" i="42"/>
  <c r="E1416" i="42"/>
  <c r="E1415" i="42"/>
  <c r="E1414" i="42"/>
  <c r="E1413" i="42"/>
  <c r="E1412" i="42"/>
  <c r="E1411" i="42"/>
  <c r="E1410" i="42"/>
  <c r="E1409" i="42"/>
  <c r="E1408" i="42"/>
  <c r="E1407" i="42"/>
  <c r="E1406" i="42"/>
  <c r="E1405" i="42"/>
  <c r="E1404" i="42"/>
  <c r="E1403" i="42"/>
  <c r="E1402" i="42"/>
  <c r="E1401" i="42"/>
  <c r="E1400" i="42"/>
  <c r="E1399" i="42"/>
  <c r="E1398" i="42"/>
  <c r="E1397" i="42"/>
  <c r="E1396" i="42"/>
  <c r="E1395" i="42"/>
  <c r="E1394" i="42"/>
  <c r="E1393" i="42"/>
  <c r="E1392" i="42"/>
  <c r="E1391" i="42"/>
  <c r="E1390" i="42"/>
  <c r="E1389" i="42"/>
  <c r="E1388" i="42"/>
  <c r="E1245" i="42"/>
  <c r="E1244" i="42"/>
  <c r="E1243" i="42"/>
  <c r="E1242" i="42"/>
  <c r="E1241" i="42"/>
  <c r="E1240" i="42"/>
  <c r="E1239" i="42"/>
  <c r="E1238" i="42"/>
  <c r="E1237" i="42"/>
  <c r="E1236" i="42"/>
  <c r="E1234" i="42"/>
  <c r="E1233" i="42"/>
  <c r="E1232" i="42"/>
  <c r="E1231" i="42"/>
  <c r="E1230" i="42"/>
  <c r="E1229" i="42"/>
  <c r="E1228" i="42"/>
  <c r="E1227" i="42"/>
  <c r="E1226" i="42"/>
  <c r="E1225" i="42"/>
  <c r="E1223" i="42"/>
  <c r="E1222" i="42"/>
  <c r="E1221" i="42"/>
  <c r="E1220" i="42"/>
  <c r="E1219" i="42"/>
  <c r="E1218" i="42"/>
  <c r="E1217" i="42"/>
  <c r="E1216" i="42"/>
  <c r="E1215" i="42"/>
  <c r="E1214" i="42"/>
  <c r="E1213" i="42"/>
  <c r="E1212" i="42"/>
  <c r="E1211" i="42"/>
  <c r="E1209" i="42"/>
  <c r="E1208" i="42"/>
  <c r="E1207" i="42"/>
  <c r="E1206" i="42"/>
  <c r="E1205" i="42"/>
  <c r="E1204" i="42"/>
  <c r="E1203" i="42"/>
  <c r="E1202" i="42"/>
  <c r="E1201" i="42"/>
  <c r="E1200" i="42"/>
  <c r="E1198" i="42"/>
  <c r="E1197" i="42"/>
  <c r="E1196" i="42"/>
  <c r="E1195" i="42"/>
  <c r="E1194" i="42"/>
  <c r="E1193" i="42"/>
  <c r="E1192" i="42"/>
  <c r="E1190" i="42"/>
  <c r="E1189" i="42"/>
  <c r="E1188" i="42"/>
  <c r="E1187" i="42"/>
  <c r="E1186" i="42"/>
  <c r="E1185" i="42"/>
  <c r="E1184" i="42"/>
  <c r="E1183" i="42"/>
  <c r="E1182" i="42"/>
  <c r="E1181" i="42"/>
  <c r="E1178" i="42"/>
  <c r="E1176" i="42"/>
  <c r="E1175" i="42"/>
  <c r="E1174" i="42"/>
  <c r="E1173" i="42"/>
  <c r="E1172" i="42"/>
  <c r="E1171" i="42"/>
  <c r="E1170" i="42"/>
  <c r="E1169" i="42"/>
  <c r="E1168" i="42"/>
  <c r="E1167" i="42"/>
  <c r="E1165" i="42"/>
  <c r="E1164" i="42"/>
  <c r="E1163" i="42"/>
  <c r="E1162" i="42"/>
  <c r="E1161" i="42"/>
  <c r="E1159" i="42"/>
  <c r="E1158" i="42"/>
  <c r="E1157" i="42"/>
  <c r="E1156" i="42"/>
  <c r="E1155" i="42"/>
  <c r="E1154" i="42"/>
  <c r="E1153" i="42"/>
  <c r="E1152" i="42"/>
  <c r="E1151" i="42"/>
  <c r="E1150" i="42"/>
  <c r="E1149" i="42"/>
  <c r="E1148" i="42"/>
  <c r="E1147" i="42"/>
  <c r="E1146" i="42"/>
  <c r="E1145" i="42"/>
  <c r="E1144" i="42"/>
  <c r="E1143" i="42"/>
  <c r="E1142" i="42"/>
  <c r="E1141" i="42"/>
  <c r="E1140" i="42"/>
  <c r="E1139" i="42"/>
  <c r="E1138" i="42"/>
  <c r="E1137" i="42"/>
  <c r="E1136" i="42"/>
  <c r="E1135" i="42"/>
  <c r="E1133" i="42"/>
  <c r="E1132" i="42"/>
  <c r="E1131" i="42"/>
  <c r="E1130" i="42"/>
  <c r="E1129" i="42"/>
  <c r="E1128" i="42"/>
  <c r="E1127" i="42"/>
  <c r="E1126" i="42"/>
  <c r="E1125" i="42"/>
  <c r="E1124" i="42"/>
  <c r="E1123" i="42"/>
  <c r="E1122" i="42"/>
  <c r="E1121" i="42"/>
  <c r="E1119" i="42"/>
  <c r="E1118" i="42"/>
  <c r="E1117" i="42"/>
  <c r="E1116" i="42"/>
  <c r="E950" i="42"/>
  <c r="E949" i="42"/>
  <c r="E948" i="42"/>
  <c r="E947" i="42"/>
  <c r="E946" i="42"/>
  <c r="E945" i="42"/>
  <c r="E944" i="42"/>
  <c r="E943" i="42"/>
  <c r="E942" i="42"/>
  <c r="E941" i="42"/>
  <c r="E940" i="42"/>
  <c r="E939" i="42"/>
  <c r="E938" i="42"/>
  <c r="E937" i="42"/>
  <c r="E936" i="42"/>
  <c r="E935" i="42"/>
  <c r="E934" i="42"/>
  <c r="E933" i="42"/>
  <c r="E932" i="42"/>
  <c r="E931" i="42"/>
  <c r="E930" i="42"/>
  <c r="E929" i="42"/>
  <c r="E928" i="42"/>
  <c r="E927" i="42"/>
  <c r="E926" i="42"/>
  <c r="E925" i="42"/>
  <c r="E924" i="42"/>
  <c r="E923" i="42"/>
  <c r="E922" i="42"/>
  <c r="E921" i="42"/>
  <c r="E920" i="42"/>
  <c r="E919" i="42"/>
  <c r="E906" i="42"/>
  <c r="E905" i="42"/>
  <c r="E904" i="42"/>
  <c r="E903" i="42"/>
  <c r="E902" i="42"/>
  <c r="E901" i="42"/>
  <c r="E892" i="42"/>
  <c r="E891" i="42"/>
  <c r="E890" i="42"/>
  <c r="E889" i="42"/>
  <c r="E888" i="42"/>
  <c r="E887" i="42"/>
  <c r="E884" i="42"/>
  <c r="E882" i="42"/>
  <c r="E881" i="42"/>
  <c r="E880" i="42"/>
  <c r="E879" i="42"/>
  <c r="E878" i="42"/>
  <c r="E877" i="42"/>
  <c r="E876" i="42"/>
  <c r="E875" i="42"/>
  <c r="E874" i="42"/>
  <c r="E873" i="42"/>
  <c r="E872" i="42"/>
  <c r="E871" i="42"/>
  <c r="E870" i="42"/>
  <c r="E869" i="42"/>
  <c r="E868" i="42"/>
  <c r="E867" i="42"/>
  <c r="E866" i="42"/>
  <c r="E865" i="42"/>
  <c r="E864" i="42"/>
  <c r="E863" i="42"/>
  <c r="E862" i="42"/>
  <c r="E861" i="42"/>
  <c r="E860" i="42"/>
  <c r="E859" i="42"/>
  <c r="E858" i="42"/>
  <c r="E857" i="42"/>
  <c r="E856" i="42"/>
  <c r="E855" i="42"/>
  <c r="E854" i="42"/>
  <c r="E853" i="42"/>
  <c r="E851" i="42"/>
  <c r="E850" i="42"/>
  <c r="E849" i="42"/>
  <c r="E848" i="42"/>
  <c r="E847" i="42"/>
  <c r="E846" i="42"/>
  <c r="E845" i="42"/>
  <c r="E843" i="42"/>
  <c r="E842" i="42"/>
  <c r="E841" i="42"/>
  <c r="E840" i="42"/>
  <c r="E839" i="42"/>
  <c r="E838" i="42"/>
  <c r="E837" i="42"/>
  <c r="E836" i="42"/>
  <c r="E835" i="42"/>
  <c r="E834" i="42"/>
  <c r="E833" i="42"/>
  <c r="E832" i="42"/>
  <c r="E831" i="42"/>
  <c r="E830" i="42"/>
  <c r="E829" i="42"/>
  <c r="E828" i="42"/>
  <c r="E827" i="42"/>
  <c r="E826" i="42"/>
  <c r="E825" i="42"/>
  <c r="E824" i="42"/>
  <c r="E823" i="42"/>
  <c r="E822" i="42"/>
  <c r="E821" i="42"/>
  <c r="E820" i="42"/>
  <c r="E819" i="42"/>
  <c r="E818" i="42"/>
  <c r="E817" i="42"/>
  <c r="E816" i="42"/>
  <c r="E815" i="42"/>
  <c r="E814" i="42"/>
  <c r="E813" i="42"/>
  <c r="E812" i="42"/>
  <c r="E811" i="42"/>
  <c r="E810" i="42"/>
  <c r="E782" i="42"/>
  <c r="E778" i="42"/>
  <c r="E774" i="42"/>
  <c r="E773" i="42"/>
  <c r="E764" i="42"/>
  <c r="E763" i="42"/>
  <c r="E761" i="42"/>
  <c r="E760" i="42"/>
  <c r="E759" i="42"/>
  <c r="E757" i="42"/>
  <c r="E756" i="42"/>
  <c r="E755" i="42"/>
  <c r="E754" i="42"/>
  <c r="E749" i="42"/>
  <c r="E746" i="42"/>
  <c r="E745" i="42"/>
  <c r="E730" i="42"/>
  <c r="E729" i="42"/>
  <c r="E726" i="42"/>
  <c r="E725" i="42"/>
  <c r="E722" i="42"/>
  <c r="E721" i="42"/>
  <c r="E718" i="42"/>
  <c r="E717" i="42"/>
  <c r="E716" i="42"/>
  <c r="E713" i="42"/>
  <c r="E712" i="42"/>
  <c r="E709" i="42"/>
  <c r="E708" i="42"/>
  <c r="E705" i="42"/>
  <c r="E704" i="42"/>
  <c r="E701" i="42"/>
  <c r="E700" i="42"/>
  <c r="E699" i="42"/>
  <c r="E698" i="42"/>
  <c r="E697" i="42"/>
  <c r="E694" i="42"/>
  <c r="E693" i="42"/>
  <c r="E692" i="42"/>
  <c r="E691" i="42"/>
  <c r="E690" i="42"/>
  <c r="E687" i="42"/>
  <c r="E686" i="42"/>
  <c r="E685" i="42"/>
  <c r="E684" i="42"/>
  <c r="E683" i="42"/>
  <c r="E682" i="42"/>
  <c r="E681" i="42"/>
  <c r="E680" i="42"/>
  <c r="E679" i="42"/>
  <c r="E678" i="42"/>
  <c r="E674" i="42"/>
  <c r="E673" i="42"/>
  <c r="E672" i="42"/>
  <c r="E670" i="42"/>
  <c r="E669" i="42"/>
  <c r="E668" i="42"/>
  <c r="E667" i="42"/>
  <c r="E666" i="42"/>
  <c r="E664" i="42"/>
  <c r="E663" i="42"/>
  <c r="E662" i="42"/>
  <c r="E661" i="42"/>
  <c r="E660" i="42"/>
  <c r="E659" i="42"/>
  <c r="E658" i="42"/>
  <c r="E657" i="42"/>
  <c r="E656" i="42"/>
  <c r="E655" i="42"/>
  <c r="E654" i="42"/>
  <c r="E653" i="42"/>
  <c r="E652" i="42"/>
  <c r="E651" i="42"/>
  <c r="E650" i="42"/>
  <c r="E649" i="42"/>
  <c r="E648" i="42"/>
  <c r="E647" i="42"/>
  <c r="E646" i="42"/>
  <c r="E645" i="42"/>
  <c r="E644" i="42"/>
  <c r="E643" i="42"/>
  <c r="E642" i="42"/>
  <c r="E641" i="42"/>
  <c r="E640" i="42"/>
  <c r="E639" i="42"/>
  <c r="E637" i="42"/>
  <c r="E636" i="42"/>
  <c r="E635" i="42"/>
  <c r="E634" i="42"/>
  <c r="E633" i="42"/>
  <c r="E632" i="42"/>
  <c r="E631" i="42"/>
  <c r="E629" i="42"/>
  <c r="E628" i="42"/>
  <c r="E627" i="42"/>
  <c r="E626" i="42"/>
  <c r="E625" i="42"/>
  <c r="E624" i="42"/>
  <c r="E623" i="42"/>
  <c r="E622" i="42"/>
  <c r="E621" i="42"/>
  <c r="E620" i="42"/>
  <c r="E619" i="42"/>
  <c r="E618" i="42"/>
  <c r="E617" i="42"/>
  <c r="E616" i="42"/>
  <c r="E615" i="42"/>
  <c r="E614" i="42"/>
  <c r="E613" i="42"/>
  <c r="E612" i="42"/>
  <c r="E611" i="42"/>
  <c r="E610" i="42"/>
  <c r="E609" i="42"/>
  <c r="E608" i="42"/>
  <c r="E607" i="42"/>
  <c r="E606" i="42"/>
  <c r="E605" i="42"/>
  <c r="E604" i="42"/>
  <c r="E603" i="42"/>
  <c r="E602" i="42"/>
  <c r="E601" i="42"/>
  <c r="E600" i="42"/>
  <c r="E599" i="42"/>
  <c r="E598" i="42"/>
  <c r="E597" i="42"/>
  <c r="E596" i="42"/>
  <c r="E595" i="42"/>
  <c r="E594" i="42"/>
  <c r="E593" i="42"/>
  <c r="E592" i="42"/>
  <c r="E591" i="42"/>
  <c r="E590" i="42"/>
  <c r="E589" i="42"/>
  <c r="E588" i="42"/>
  <c r="E587" i="42"/>
  <c r="E586" i="42"/>
  <c r="E585" i="42"/>
  <c r="E584" i="42"/>
  <c r="E583" i="42"/>
  <c r="E582" i="42"/>
  <c r="E581" i="42"/>
  <c r="E580" i="42"/>
  <c r="E579" i="42"/>
  <c r="E578" i="42"/>
  <c r="E577" i="42"/>
  <c r="E576" i="42"/>
  <c r="E575" i="42"/>
  <c r="E574" i="42"/>
  <c r="E573" i="42"/>
  <c r="E572" i="42"/>
  <c r="E571" i="42"/>
  <c r="E570" i="42"/>
  <c r="E569" i="42"/>
  <c r="E568" i="42"/>
  <c r="E567" i="42"/>
  <c r="E566" i="42"/>
  <c r="E565" i="42"/>
  <c r="E564" i="42"/>
  <c r="E563" i="42"/>
  <c r="E562" i="42"/>
  <c r="E561" i="42"/>
  <c r="E560" i="42"/>
  <c r="E559" i="42"/>
  <c r="E558" i="42"/>
  <c r="E557" i="42"/>
  <c r="E556" i="42"/>
  <c r="E555" i="42"/>
  <c r="E554" i="42"/>
  <c r="E553" i="42"/>
  <c r="E552" i="42"/>
  <c r="E551" i="42"/>
  <c r="E550" i="42"/>
  <c r="E549" i="42"/>
  <c r="E548" i="42"/>
  <c r="E547" i="42"/>
  <c r="E546" i="42"/>
  <c r="E545" i="42"/>
  <c r="E544" i="42"/>
  <c r="E543" i="42"/>
  <c r="E542" i="42"/>
  <c r="E541" i="42"/>
  <c r="E540" i="42"/>
  <c r="E539" i="42"/>
  <c r="E538" i="42"/>
  <c r="E537" i="42"/>
  <c r="E536" i="42"/>
  <c r="E535" i="42"/>
  <c r="E534" i="42"/>
  <c r="E533" i="42"/>
  <c r="E532" i="42"/>
  <c r="E531" i="42"/>
  <c r="E530" i="42"/>
  <c r="E529" i="42"/>
  <c r="E528" i="42"/>
  <c r="E527" i="42"/>
  <c r="E526" i="42"/>
  <c r="E525" i="42"/>
  <c r="E524" i="42"/>
  <c r="E523" i="42"/>
  <c r="E522" i="42"/>
  <c r="E521" i="42"/>
  <c r="E520" i="42"/>
  <c r="E519" i="42"/>
  <c r="E518" i="42"/>
  <c r="E517" i="42"/>
  <c r="E516" i="42"/>
  <c r="E515" i="42"/>
  <c r="E514" i="42"/>
  <c r="E513" i="42"/>
  <c r="E512" i="42"/>
  <c r="E511" i="42"/>
  <c r="E510" i="42"/>
  <c r="E509" i="42"/>
  <c r="E508" i="42"/>
  <c r="E507" i="42"/>
  <c r="E506" i="42"/>
  <c r="E505" i="42"/>
  <c r="E504" i="42"/>
  <c r="E503" i="42"/>
  <c r="E502" i="42"/>
  <c r="E501" i="42"/>
  <c r="E500" i="42"/>
  <c r="E499" i="42"/>
  <c r="E498" i="42"/>
  <c r="E497" i="42"/>
  <c r="E495" i="42"/>
  <c r="E494" i="42"/>
  <c r="E493" i="42"/>
  <c r="E492" i="42"/>
  <c r="E491" i="42"/>
  <c r="E490" i="42"/>
  <c r="E489" i="42"/>
  <c r="E488" i="42"/>
  <c r="E487" i="42"/>
  <c r="E486" i="42"/>
  <c r="E485" i="42"/>
  <c r="E484" i="42"/>
  <c r="E483" i="42"/>
  <c r="E482" i="42"/>
  <c r="E481" i="42"/>
  <c r="E480" i="42"/>
  <c r="E479" i="42"/>
  <c r="E478" i="42"/>
  <c r="E477" i="42"/>
  <c r="E476" i="42"/>
  <c r="E475" i="42"/>
  <c r="E474" i="42"/>
  <c r="E473" i="42"/>
  <c r="E472" i="42"/>
  <c r="E469" i="42"/>
  <c r="E468" i="42"/>
  <c r="E467" i="42"/>
  <c r="E466" i="42"/>
  <c r="E465" i="42"/>
  <c r="E464" i="42"/>
  <c r="E463" i="42"/>
  <c r="E462" i="42"/>
  <c r="E461" i="42"/>
  <c r="E460" i="42"/>
  <c r="E459" i="42"/>
  <c r="E458" i="42"/>
  <c r="E457" i="42"/>
  <c r="E456" i="42"/>
  <c r="E455" i="42"/>
  <c r="E454" i="42"/>
  <c r="E453" i="42"/>
  <c r="E452" i="42"/>
  <c r="E451" i="42"/>
  <c r="E450" i="42"/>
  <c r="E449" i="42"/>
  <c r="E448" i="42"/>
  <c r="E447" i="42"/>
  <c r="E446" i="42"/>
  <c r="E445" i="42"/>
  <c r="E444" i="42"/>
  <c r="E443" i="42"/>
  <c r="E442" i="42"/>
  <c r="E441" i="42"/>
  <c r="E440" i="42"/>
  <c r="E439" i="42"/>
  <c r="E438" i="42"/>
  <c r="E437" i="42"/>
  <c r="E436" i="42"/>
  <c r="E435" i="42"/>
  <c r="E434" i="42"/>
  <c r="E433" i="42"/>
  <c r="E432" i="42"/>
  <c r="E431" i="42"/>
  <c r="E430" i="42"/>
  <c r="E429" i="42"/>
  <c r="E428" i="42"/>
  <c r="E427" i="42"/>
  <c r="E426" i="42"/>
  <c r="E425" i="42"/>
  <c r="E424" i="42"/>
  <c r="E423" i="42"/>
  <c r="E422" i="42"/>
  <c r="E421" i="42"/>
  <c r="E420" i="42"/>
  <c r="E419" i="42"/>
  <c r="E418" i="42"/>
  <c r="E417" i="42"/>
  <c r="E416" i="42"/>
  <c r="E415" i="42"/>
  <c r="E414" i="42"/>
  <c r="E413" i="42"/>
  <c r="E412" i="42"/>
  <c r="E411" i="42"/>
  <c r="E410" i="42"/>
  <c r="E409" i="42"/>
  <c r="E408" i="42"/>
  <c r="E407" i="42"/>
  <c r="E406" i="42"/>
  <c r="E405" i="42"/>
  <c r="E404" i="42"/>
  <c r="E403" i="42"/>
  <c r="E402" i="42"/>
  <c r="E401" i="42"/>
  <c r="E400" i="42"/>
  <c r="E399" i="42"/>
  <c r="E398" i="42"/>
  <c r="E395" i="42"/>
  <c r="E394" i="42"/>
  <c r="E393" i="42"/>
  <c r="E392" i="42"/>
  <c r="E391" i="42"/>
  <c r="E390" i="42"/>
  <c r="E389" i="42"/>
  <c r="E388" i="42"/>
  <c r="E387" i="42"/>
  <c r="E386" i="42"/>
  <c r="E385" i="42"/>
  <c r="E384" i="42"/>
  <c r="E383" i="42"/>
  <c r="E382" i="42"/>
  <c r="E381" i="42"/>
  <c r="E380" i="42"/>
  <c r="E379" i="42"/>
  <c r="E378" i="42"/>
  <c r="E377" i="42"/>
  <c r="E376" i="42"/>
  <c r="E375" i="42"/>
  <c r="E374" i="42"/>
  <c r="E373" i="42"/>
  <c r="E372" i="42"/>
  <c r="E371" i="42"/>
  <c r="E370" i="42"/>
  <c r="E369" i="42"/>
  <c r="E368" i="42"/>
  <c r="E367" i="42"/>
  <c r="E366" i="42"/>
  <c r="E365" i="42"/>
  <c r="E364" i="42"/>
  <c r="E363" i="42"/>
  <c r="E362" i="42"/>
  <c r="E361" i="42"/>
  <c r="E360" i="42"/>
  <c r="E359" i="42"/>
  <c r="E358" i="42"/>
  <c r="E357" i="42"/>
  <c r="E356" i="42"/>
  <c r="E355" i="42"/>
  <c r="E354" i="42"/>
  <c r="E353" i="42"/>
  <c r="E352" i="42"/>
  <c r="E351" i="42"/>
  <c r="E350" i="42"/>
  <c r="E349" i="42"/>
  <c r="E348" i="42"/>
  <c r="E347" i="42"/>
  <c r="E346" i="42"/>
  <c r="E345" i="42"/>
  <c r="E344" i="42"/>
  <c r="E343" i="42"/>
  <c r="E342" i="42"/>
  <c r="E341" i="42"/>
  <c r="E340" i="42"/>
  <c r="E338" i="42"/>
  <c r="E336" i="42"/>
  <c r="E335" i="42"/>
  <c r="E334" i="42"/>
  <c r="E333" i="42"/>
  <c r="E332" i="42"/>
  <c r="E331" i="42"/>
  <c r="E330" i="42"/>
  <c r="E329" i="42"/>
  <c r="E326" i="42"/>
  <c r="E325" i="42"/>
  <c r="E324" i="42"/>
  <c r="E323" i="42"/>
  <c r="E322" i="42"/>
  <c r="E305" i="42"/>
  <c r="E304" i="42"/>
  <c r="E303" i="42"/>
  <c r="E302" i="42"/>
  <c r="E301" i="42"/>
  <c r="E300" i="42"/>
  <c r="E299" i="42"/>
  <c r="E297" i="42"/>
  <c r="E296" i="42"/>
  <c r="E295" i="42"/>
  <c r="E294" i="42"/>
  <c r="E291" i="42"/>
  <c r="E290" i="42"/>
  <c r="E289" i="42"/>
  <c r="E288" i="42"/>
  <c r="E286" i="42"/>
  <c r="E285" i="42"/>
  <c r="E284" i="42"/>
  <c r="E283" i="42"/>
  <c r="E282" i="42"/>
  <c r="E281" i="42"/>
  <c r="E278" i="42"/>
  <c r="E277" i="42"/>
  <c r="E276" i="42"/>
  <c r="E275" i="42"/>
  <c r="E274" i="42"/>
  <c r="E273" i="42"/>
  <c r="E272" i="42"/>
  <c r="E271" i="42"/>
  <c r="E270" i="42"/>
  <c r="E268" i="42"/>
  <c r="E266" i="42"/>
  <c r="E265" i="42"/>
  <c r="E264" i="42"/>
  <c r="E263" i="42"/>
  <c r="E262" i="42"/>
  <c r="E261" i="42"/>
  <c r="E260" i="42"/>
  <c r="E257" i="42"/>
  <c r="E256" i="42"/>
  <c r="E254" i="42"/>
  <c r="E253" i="42"/>
  <c r="E252" i="42"/>
  <c r="E250" i="42"/>
  <c r="E249" i="42"/>
  <c r="E247" i="42"/>
  <c r="E246" i="42"/>
  <c r="E243" i="42"/>
  <c r="E242" i="42"/>
  <c r="E241" i="42"/>
  <c r="E240" i="42"/>
  <c r="E239" i="42"/>
  <c r="E237" i="42"/>
  <c r="E236" i="42"/>
  <c r="E235" i="42"/>
  <c r="E234" i="42"/>
  <c r="E233" i="42"/>
  <c r="E232" i="42"/>
  <c r="E231" i="42"/>
  <c r="E230" i="42"/>
  <c r="E229" i="42"/>
  <c r="E228" i="42"/>
  <c r="E226" i="42"/>
  <c r="E225" i="42"/>
  <c r="E224" i="42"/>
  <c r="E223" i="42"/>
  <c r="E222" i="42"/>
  <c r="E218" i="42"/>
  <c r="E217" i="42"/>
  <c r="E216" i="42"/>
  <c r="E215" i="42"/>
  <c r="E214" i="42"/>
  <c r="E213" i="42"/>
  <c r="E212" i="42"/>
  <c r="E211" i="42"/>
  <c r="E210" i="42"/>
  <c r="E209" i="42"/>
  <c r="E208" i="42"/>
  <c r="E207" i="42"/>
  <c r="E206" i="42"/>
  <c r="E205" i="42"/>
  <c r="E204" i="42"/>
  <c r="E203" i="42"/>
  <c r="E202" i="42"/>
  <c r="E201" i="42"/>
  <c r="E200" i="42"/>
  <c r="E198" i="42"/>
  <c r="E197" i="42"/>
  <c r="E196" i="42"/>
  <c r="E195" i="42"/>
  <c r="E194" i="42"/>
  <c r="E193" i="42"/>
  <c r="E192" i="42"/>
  <c r="E191" i="42"/>
  <c r="E187" i="42"/>
  <c r="E186" i="42"/>
  <c r="E182" i="42"/>
  <c r="E181" i="42"/>
  <c r="E176" i="42"/>
  <c r="E175" i="42"/>
  <c r="E170" i="42"/>
  <c r="E169" i="42"/>
  <c r="E168" i="42"/>
  <c r="E167" i="42"/>
  <c r="E166" i="42"/>
  <c r="E165" i="42"/>
  <c r="E157" i="42"/>
  <c r="E156" i="42"/>
  <c r="E155" i="42"/>
  <c r="E153" i="42"/>
  <c r="E152" i="42"/>
  <c r="E151" i="42"/>
  <c r="E150" i="42"/>
  <c r="E149" i="42"/>
  <c r="E148" i="42"/>
  <c r="E147" i="42"/>
  <c r="E146" i="42"/>
  <c r="E145" i="42"/>
  <c r="E144" i="42"/>
  <c r="E143" i="42"/>
  <c r="E142" i="42"/>
  <c r="E140" i="42"/>
  <c r="E139" i="42"/>
  <c r="E138" i="42"/>
  <c r="E137" i="42"/>
  <c r="E136" i="42"/>
  <c r="E135" i="42"/>
  <c r="E134" i="42"/>
  <c r="E131" i="42"/>
  <c r="E130" i="42"/>
  <c r="E129" i="42"/>
  <c r="E128" i="42"/>
  <c r="E127" i="42"/>
  <c r="E125" i="42"/>
  <c r="E124" i="42"/>
  <c r="E123" i="42"/>
  <c r="E122" i="42"/>
  <c r="E119" i="42"/>
  <c r="E118" i="42"/>
  <c r="E116" i="42"/>
  <c r="E115" i="42"/>
  <c r="E114" i="42"/>
  <c r="E112" i="42"/>
  <c r="E111" i="42"/>
  <c r="E110" i="42"/>
  <c r="E109" i="42"/>
  <c r="E103" i="42"/>
  <c r="E100" i="42"/>
  <c r="E82" i="42"/>
  <c r="E81" i="42"/>
  <c r="E80" i="42"/>
  <c r="E71" i="42"/>
  <c r="E70" i="42"/>
  <c r="E69" i="42"/>
  <c r="E11" i="42"/>
  <c r="E53" i="42"/>
  <c r="E54" i="42"/>
  <c r="E50" i="42"/>
  <c r="E51" i="42"/>
  <c r="E48" i="42"/>
  <c r="E49" i="42"/>
  <c r="E35" i="42"/>
  <c r="E36" i="42"/>
  <c r="E32" i="42"/>
  <c r="E33" i="42"/>
  <c r="E30" i="42"/>
  <c r="E31" i="42"/>
  <c r="E24" i="42"/>
  <c r="E25" i="42"/>
  <c r="E21" i="42"/>
  <c r="E22" i="42"/>
  <c r="E19" i="42"/>
  <c r="E20" i="42"/>
  <c r="E13" i="42"/>
  <c r="E14" i="42"/>
  <c r="E12" i="42"/>
  <c r="E8" i="42"/>
  <c r="E9" i="42"/>
  <c r="E66" i="42" l="1"/>
  <c r="E42" i="42"/>
  <c r="E41" i="42"/>
  <c r="E138" i="37" l="1"/>
  <c r="E139" i="41" l="1"/>
  <c r="E138" i="41"/>
  <c r="E137" i="41"/>
  <c r="E136" i="41"/>
  <c r="E135" i="41"/>
  <c r="E134" i="41"/>
  <c r="E133" i="41"/>
  <c r="E132" i="41"/>
  <c r="E131" i="41"/>
  <c r="E130" i="41"/>
  <c r="E128" i="41"/>
  <c r="E127" i="41"/>
  <c r="E126" i="41"/>
  <c r="E125" i="41"/>
  <c r="E124" i="41"/>
  <c r="E123" i="41"/>
  <c r="E122" i="41"/>
  <c r="E121" i="41"/>
  <c r="E120" i="41"/>
  <c r="E119" i="41"/>
  <c r="E117" i="41"/>
  <c r="E116" i="41"/>
  <c r="E115" i="41"/>
  <c r="E114" i="41"/>
  <c r="E113" i="41"/>
  <c r="E112" i="41"/>
  <c r="E111" i="41"/>
  <c r="E110" i="41"/>
  <c r="E109" i="41"/>
  <c r="E108" i="41"/>
  <c r="E107" i="41"/>
  <c r="E106" i="41"/>
  <c r="E105" i="41"/>
  <c r="E103" i="41"/>
  <c r="E102" i="41"/>
  <c r="E101" i="41"/>
  <c r="E100" i="41"/>
  <c r="E99" i="41"/>
  <c r="E98" i="41"/>
  <c r="E97" i="41"/>
  <c r="E96" i="41"/>
  <c r="E95" i="41"/>
  <c r="E94" i="41"/>
  <c r="E92" i="41"/>
  <c r="E91" i="41"/>
  <c r="E90" i="41"/>
  <c r="E89" i="41"/>
  <c r="E88" i="41"/>
  <c r="E87" i="41"/>
  <c r="E86" i="41"/>
  <c r="E84" i="41"/>
  <c r="E83" i="41"/>
  <c r="E82" i="41"/>
  <c r="E81" i="41"/>
  <c r="E80" i="41"/>
  <c r="E79" i="41"/>
  <c r="E78" i="41"/>
  <c r="E77" i="41"/>
  <c r="E76" i="41"/>
  <c r="E75" i="41"/>
  <c r="E557" i="37"/>
  <c r="E556" i="37"/>
  <c r="E555" i="37"/>
  <c r="E554" i="37"/>
  <c r="E553" i="37"/>
  <c r="E552" i="37"/>
  <c r="E423" i="37" l="1"/>
  <c r="E35" i="12" l="1"/>
  <c r="E34" i="12"/>
  <c r="E33" i="12"/>
  <c r="E32" i="12"/>
  <c r="E31" i="12"/>
  <c r="E30" i="12"/>
  <c r="E29" i="12"/>
  <c r="E28" i="12"/>
  <c r="E27" i="12"/>
  <c r="E26" i="12"/>
  <c r="E255" i="19" l="1"/>
  <c r="E254" i="19"/>
  <c r="E252" i="19"/>
  <c r="E250" i="19"/>
  <c r="E249" i="19"/>
  <c r="E248" i="19"/>
  <c r="E247" i="19"/>
  <c r="E246" i="19"/>
  <c r="E245" i="19"/>
  <c r="E243" i="19"/>
  <c r="E242" i="19"/>
  <c r="E241" i="19"/>
  <c r="E240" i="19"/>
  <c r="E239" i="19"/>
  <c r="E238" i="19"/>
  <c r="E237" i="19"/>
  <c r="E236" i="19"/>
  <c r="E235" i="19"/>
  <c r="E234" i="19"/>
  <c r="E232" i="19"/>
  <c r="E231" i="19"/>
  <c r="E230" i="19"/>
  <c r="E229" i="19"/>
  <c r="E228" i="19"/>
  <c r="E227" i="19"/>
  <c r="E226" i="19"/>
  <c r="E225" i="19"/>
  <c r="E224" i="19"/>
  <c r="E223" i="19"/>
  <c r="E222" i="19"/>
  <c r="E221" i="19"/>
  <c r="E220" i="19"/>
  <c r="E219" i="19"/>
  <c r="E218" i="19"/>
  <c r="E216" i="19"/>
  <c r="E215" i="19"/>
  <c r="E214" i="19"/>
  <c r="E213" i="19"/>
  <c r="E212" i="19"/>
  <c r="E211" i="19"/>
  <c r="E210" i="19"/>
  <c r="E209" i="19"/>
  <c r="E208" i="19"/>
  <c r="E207" i="19"/>
  <c r="E206" i="19"/>
  <c r="E205" i="19"/>
  <c r="E204" i="19"/>
  <c r="E203" i="19"/>
  <c r="E202" i="19"/>
  <c r="E201" i="19"/>
  <c r="E200" i="19"/>
  <c r="E198" i="19"/>
  <c r="E197" i="19"/>
  <c r="E196" i="19"/>
  <c r="E195" i="19"/>
  <c r="E194" i="19"/>
  <c r="E193" i="19"/>
  <c r="E192" i="19"/>
  <c r="E191" i="19"/>
  <c r="E190" i="19"/>
  <c r="E189" i="19"/>
  <c r="E188" i="19"/>
  <c r="E187" i="19"/>
  <c r="E186" i="19"/>
  <c r="E185" i="19"/>
  <c r="E184" i="19"/>
  <c r="E183" i="19"/>
  <c r="E182" i="19"/>
  <c r="E181" i="19"/>
  <c r="E180" i="19"/>
  <c r="E179" i="19"/>
  <c r="E178" i="19"/>
  <c r="E177" i="19"/>
  <c r="E176" i="19"/>
  <c r="E175" i="19"/>
  <c r="E174" i="19"/>
  <c r="E173" i="19"/>
  <c r="E172" i="19"/>
  <c r="E171" i="19"/>
  <c r="E170" i="19"/>
  <c r="E166" i="19"/>
  <c r="E164" i="19"/>
  <c r="E163" i="19"/>
  <c r="E160" i="19"/>
  <c r="E159" i="19"/>
  <c r="E158" i="19"/>
  <c r="E156" i="19"/>
  <c r="E155" i="19"/>
  <c r="E154" i="19"/>
  <c r="E153" i="19"/>
  <c r="E152" i="19"/>
  <c r="E120" i="19"/>
  <c r="E119" i="19"/>
  <c r="E118" i="19"/>
  <c r="E116" i="19"/>
  <c r="E115" i="19"/>
  <c r="E113" i="19"/>
  <c r="E110" i="19"/>
  <c r="E109" i="19"/>
  <c r="E108" i="19"/>
  <c r="E107" i="19"/>
  <c r="E106" i="19"/>
  <c r="E105" i="19"/>
  <c r="E104" i="19"/>
  <c r="E102" i="19"/>
  <c r="E101" i="19"/>
  <c r="E100" i="19"/>
  <c r="E99" i="19"/>
  <c r="E98" i="19"/>
  <c r="E97" i="19"/>
  <c r="E96" i="19"/>
  <c r="E95" i="19"/>
  <c r="E94" i="19"/>
  <c r="E93" i="19"/>
  <c r="E92" i="19"/>
  <c r="E88" i="19"/>
  <c r="E87" i="19"/>
  <c r="E86" i="19"/>
  <c r="E85" i="19"/>
  <c r="E84" i="19"/>
  <c r="E83" i="19"/>
  <c r="E82" i="19"/>
  <c r="E81" i="19"/>
  <c r="E80" i="19"/>
  <c r="E79" i="19"/>
  <c r="E77" i="19"/>
  <c r="E76" i="19"/>
  <c r="E75" i="19"/>
  <c r="E74" i="19"/>
  <c r="E73" i="19"/>
  <c r="E72" i="19"/>
  <c r="E71" i="19"/>
  <c r="E70" i="19"/>
  <c r="E69" i="19"/>
  <c r="E68" i="19"/>
  <c r="E66" i="19"/>
  <c r="E65" i="19"/>
  <c r="E64" i="19"/>
  <c r="E63" i="19"/>
  <c r="E62" i="19"/>
  <c r="E61" i="19"/>
  <c r="E60" i="19"/>
  <c r="E59" i="19"/>
  <c r="E58" i="19"/>
  <c r="E57" i="19"/>
  <c r="E56" i="19"/>
  <c r="E52" i="19"/>
  <c r="E51" i="19"/>
  <c r="E50" i="19"/>
  <c r="E49" i="19"/>
  <c r="E48" i="19"/>
  <c r="E47" i="19"/>
  <c r="E46" i="19"/>
  <c r="E45" i="19"/>
  <c r="E44" i="19"/>
  <c r="E43" i="19"/>
  <c r="E38" i="19"/>
  <c r="E37" i="19"/>
  <c r="E36" i="19"/>
  <c r="E35" i="19"/>
  <c r="E34" i="19"/>
  <c r="E33" i="19"/>
  <c r="E32" i="19"/>
  <c r="E31" i="19"/>
  <c r="E30" i="19"/>
  <c r="E29" i="19"/>
  <c r="E27" i="19"/>
  <c r="E26" i="19"/>
  <c r="E25" i="19"/>
  <c r="E24" i="19"/>
  <c r="E23" i="19"/>
  <c r="E22" i="19"/>
  <c r="E21" i="19"/>
  <c r="E20" i="19"/>
  <c r="E19" i="19"/>
  <c r="E18" i="19"/>
  <c r="E17" i="19"/>
  <c r="E264" i="22" l="1"/>
  <c r="E262" i="22"/>
  <c r="E261" i="22"/>
  <c r="E260" i="22"/>
  <c r="E259" i="22"/>
  <c r="E258" i="22"/>
  <c r="E257" i="22"/>
  <c r="E256" i="22"/>
  <c r="E255" i="22"/>
  <c r="E254" i="22"/>
  <c r="E253" i="22"/>
  <c r="E252" i="22"/>
  <c r="E251" i="22"/>
  <c r="E250" i="22"/>
  <c r="E249" i="22"/>
  <c r="E247" i="22"/>
  <c r="E246" i="22"/>
  <c r="E239" i="22"/>
  <c r="E238" i="22"/>
  <c r="E221" i="22"/>
  <c r="E220" i="22"/>
  <c r="E219" i="22"/>
  <c r="E218" i="22"/>
  <c r="E217" i="22"/>
  <c r="E216" i="22"/>
  <c r="E215" i="22"/>
  <c r="E214" i="22"/>
  <c r="E213" i="22"/>
  <c r="E210" i="22"/>
  <c r="E209" i="22"/>
  <c r="E208" i="22"/>
  <c r="E207" i="22"/>
  <c r="E206" i="22"/>
  <c r="E205" i="22"/>
  <c r="E204" i="22"/>
  <c r="E203" i="22"/>
  <c r="E202" i="22"/>
  <c r="E201" i="22"/>
  <c r="E200" i="22"/>
  <c r="E199" i="22"/>
  <c r="E198" i="22"/>
  <c r="E197" i="22"/>
  <c r="E195" i="22"/>
  <c r="E194" i="22"/>
  <c r="E193" i="22"/>
  <c r="E192" i="22"/>
  <c r="E191" i="22"/>
  <c r="E190" i="22"/>
  <c r="E188" i="22"/>
  <c r="E187" i="22"/>
  <c r="E186" i="22"/>
  <c r="E185" i="22"/>
  <c r="E184" i="22"/>
  <c r="E183" i="22"/>
  <c r="E182" i="22"/>
  <c r="E181" i="22"/>
  <c r="E179" i="22"/>
  <c r="E178" i="22"/>
  <c r="E177" i="22"/>
  <c r="E176" i="22"/>
  <c r="E175" i="22"/>
  <c r="E174" i="22"/>
  <c r="E173" i="22"/>
  <c r="E172" i="22"/>
  <c r="E171" i="22"/>
  <c r="E170" i="22"/>
  <c r="E169" i="22"/>
  <c r="E168" i="22"/>
  <c r="E167" i="22"/>
  <c r="E166" i="22"/>
  <c r="E165" i="22"/>
  <c r="E164" i="22"/>
  <c r="E163" i="22"/>
  <c r="E162" i="22"/>
  <c r="E161" i="22"/>
  <c r="E160" i="22"/>
  <c r="E159" i="22"/>
  <c r="E158" i="22"/>
  <c r="E157" i="22"/>
  <c r="E156" i="22"/>
  <c r="E155" i="22"/>
  <c r="E154" i="22"/>
  <c r="E153" i="22"/>
  <c r="E152" i="22"/>
  <c r="E151" i="22"/>
  <c r="E150" i="22"/>
  <c r="E149" i="22"/>
  <c r="E148" i="22"/>
  <c r="E786" i="37" l="1"/>
  <c r="E265" i="28"/>
  <c r="E264" i="28"/>
  <c r="E216" i="28"/>
  <c r="E215" i="28"/>
  <c r="E214" i="28"/>
  <c r="E31" i="28"/>
  <c r="E29" i="28"/>
  <c r="E28" i="28"/>
  <c r="E27" i="28"/>
  <c r="E26" i="28"/>
  <c r="E25" i="28"/>
  <c r="E24" i="28"/>
  <c r="E22" i="28"/>
  <c r="E21" i="28"/>
  <c r="E20" i="28"/>
  <c r="E19" i="28"/>
  <c r="E18" i="28"/>
  <c r="E16" i="28"/>
  <c r="E309" i="28" l="1"/>
  <c r="E308" i="28"/>
  <c r="E307" i="28"/>
  <c r="E305" i="28"/>
  <c r="E304" i="28"/>
  <c r="E303" i="28"/>
  <c r="E302" i="28"/>
  <c r="E301" i="28"/>
  <c r="E300" i="28"/>
  <c r="E285" i="28"/>
  <c r="E284" i="28"/>
  <c r="E153" i="28"/>
  <c r="E152" i="28"/>
  <c r="E151" i="28"/>
  <c r="E150" i="28"/>
  <c r="E148" i="28"/>
  <c r="E147" i="28"/>
  <c r="E146" i="28"/>
  <c r="E145" i="28"/>
  <c r="E143" i="28"/>
  <c r="E142" i="28"/>
  <c r="E141" i="28"/>
  <c r="E139" i="28"/>
  <c r="E138" i="28"/>
  <c r="E137" i="28"/>
  <c r="E136" i="28"/>
  <c r="E134" i="28"/>
  <c r="E133" i="28"/>
  <c r="E132" i="28"/>
  <c r="E131" i="28"/>
  <c r="E130" i="28"/>
  <c r="E129" i="28"/>
  <c r="E128" i="28"/>
  <c r="E49" i="27" l="1"/>
  <c r="E48" i="27"/>
  <c r="E47" i="27"/>
  <c r="E46" i="27"/>
  <c r="E100" i="11" l="1"/>
  <c r="E99" i="11"/>
  <c r="E98" i="11"/>
  <c r="E97" i="11"/>
  <c r="E96" i="11"/>
  <c r="E95" i="11"/>
  <c r="E94" i="11"/>
  <c r="E93" i="11"/>
  <c r="E92" i="11"/>
  <c r="E91" i="11"/>
  <c r="E90" i="11"/>
  <c r="E89" i="11"/>
  <c r="E88"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1" i="11"/>
  <c r="E40" i="11"/>
  <c r="E38" i="11"/>
  <c r="E37" i="11"/>
  <c r="E36" i="11"/>
  <c r="E35" i="11"/>
  <c r="E34" i="11"/>
  <c r="E33" i="11"/>
  <c r="E32" i="11"/>
  <c r="E31" i="11"/>
  <c r="E30" i="11"/>
  <c r="E29" i="11"/>
  <c r="E28" i="11"/>
  <c r="E27" i="11"/>
  <c r="E26" i="11"/>
  <c r="E25" i="11"/>
  <c r="E24" i="11"/>
  <c r="E23" i="11"/>
  <c r="E22" i="11"/>
  <c r="E21" i="11"/>
  <c r="E20" i="11"/>
  <c r="E19" i="11"/>
  <c r="E18" i="11"/>
  <c r="E17" i="11"/>
  <c r="E193" i="32" l="1"/>
  <c r="E191" i="32"/>
  <c r="E189" i="32"/>
  <c r="E188" i="32"/>
  <c r="E187" i="32"/>
  <c r="E186" i="32"/>
  <c r="E185" i="32"/>
  <c r="E183" i="32"/>
  <c r="E181" i="32"/>
  <c r="E180" i="32"/>
  <c r="E178" i="32"/>
  <c r="E175" i="32"/>
  <c r="E173" i="32"/>
  <c r="E172" i="32"/>
  <c r="E171" i="32"/>
  <c r="E170" i="32"/>
  <c r="E169" i="32"/>
  <c r="E168" i="32"/>
  <c r="E166" i="32"/>
  <c r="E164" i="32"/>
  <c r="E163" i="32"/>
  <c r="E162" i="32"/>
  <c r="E161" i="32"/>
  <c r="E160" i="32"/>
  <c r="E159" i="32"/>
  <c r="E158" i="32"/>
  <c r="E157" i="32"/>
  <c r="E156"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8" i="32"/>
  <c r="E117" i="32"/>
  <c r="E116" i="32"/>
  <c r="E115" i="32"/>
  <c r="E114" i="32"/>
  <c r="E113" i="32"/>
  <c r="E112" i="32"/>
  <c r="E111" i="32"/>
  <c r="E110" i="32"/>
  <c r="E109" i="32"/>
  <c r="E108"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79" i="32"/>
  <c r="E78" i="32"/>
  <c r="E77" i="32"/>
  <c r="E76" i="32"/>
  <c r="E75" i="32"/>
  <c r="E74" i="32"/>
  <c r="E73" i="32"/>
  <c r="E72" i="32"/>
  <c r="E71" i="32"/>
  <c r="E70" i="32"/>
  <c r="E69" i="32"/>
  <c r="E68" i="32"/>
  <c r="E67"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61" i="33" l="1"/>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46" i="45" l="1"/>
  <c r="E45" i="45"/>
  <c r="E43" i="45"/>
  <c r="E42" i="45"/>
  <c r="E29" i="26"/>
  <c r="E26" i="26"/>
  <c r="E23" i="26"/>
  <c r="E20" i="26"/>
  <c r="E27" i="24"/>
  <c r="E26" i="24"/>
  <c r="E25" i="24"/>
  <c r="E24" i="24"/>
  <c r="E22" i="24"/>
  <c r="E21" i="24"/>
  <c r="E19" i="24"/>
  <c r="E18" i="24"/>
  <c r="E17" i="24"/>
  <c r="E16" i="24"/>
  <c r="E463" i="12"/>
  <c r="E462" i="12"/>
  <c r="E461" i="12"/>
  <c r="E460" i="12"/>
  <c r="E459" i="12"/>
  <c r="E458"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5" i="12"/>
  <c r="E424" i="12"/>
  <c r="E423" i="12"/>
  <c r="E422" i="12"/>
  <c r="E421" i="12"/>
  <c r="E420" i="12"/>
  <c r="E418" i="12"/>
  <c r="E417" i="12"/>
  <c r="E416" i="12"/>
  <c r="E415" i="12"/>
  <c r="E413" i="12"/>
  <c r="E412" i="12"/>
  <c r="E411" i="12"/>
  <c r="E409" i="12"/>
  <c r="E407" i="12"/>
  <c r="E406" i="12"/>
  <c r="E405" i="12"/>
  <c r="E404" i="12"/>
  <c r="E403" i="12"/>
  <c r="E402" i="12"/>
  <c r="E401" i="12"/>
  <c r="E400" i="12"/>
  <c r="E399" i="12"/>
  <c r="E398" i="12"/>
  <c r="E397" i="12"/>
  <c r="E396" i="12"/>
  <c r="E395" i="12"/>
  <c r="E394" i="12"/>
  <c r="E393" i="12"/>
  <c r="E392" i="12"/>
  <c r="E390" i="12"/>
  <c r="E389" i="12"/>
  <c r="E388" i="12"/>
  <c r="E387" i="12"/>
  <c r="E386" i="12"/>
  <c r="E385" i="12"/>
  <c r="E384"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4" i="12"/>
  <c r="E303" i="12"/>
  <c r="E302" i="12"/>
  <c r="E301" i="12"/>
  <c r="E300" i="12"/>
  <c r="E299"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59" i="12"/>
  <c r="E258" i="12"/>
  <c r="E257" i="12"/>
  <c r="E256" i="12"/>
  <c r="E255" i="12"/>
  <c r="E254" i="12"/>
  <c r="E253" i="12"/>
  <c r="E252" i="12"/>
  <c r="E251" i="12"/>
  <c r="E250" i="12"/>
  <c r="E249" i="12"/>
  <c r="E248" i="12"/>
  <c r="E247" i="12"/>
  <c r="E246" i="12"/>
  <c r="E245" i="12"/>
  <c r="E244" i="12"/>
  <c r="E243" i="12"/>
  <c r="E242" i="12"/>
  <c r="E241" i="12"/>
  <c r="E240" i="12"/>
  <c r="E239"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198" i="12"/>
  <c r="E199" i="12"/>
  <c r="E194" i="12"/>
  <c r="E193" i="12"/>
  <c r="E192" i="12"/>
  <c r="E191" i="12"/>
  <c r="E190" i="12"/>
  <c r="E189" i="12"/>
  <c r="E188" i="12"/>
  <c r="E187" i="12"/>
  <c r="E186" i="12"/>
  <c r="E185" i="12"/>
  <c r="E184" i="12"/>
  <c r="E183" i="12"/>
  <c r="E182" i="12"/>
  <c r="E181" i="12"/>
  <c r="E179" i="12"/>
  <c r="E178" i="12"/>
  <c r="E177" i="12"/>
  <c r="E176" i="12"/>
  <c r="E175" i="12"/>
  <c r="E174" i="12"/>
  <c r="E173" i="12"/>
  <c r="E172" i="12"/>
  <c r="E171" i="12"/>
  <c r="E170" i="12"/>
  <c r="E169" i="12"/>
  <c r="E168" i="12"/>
  <c r="E167" i="12"/>
  <c r="E166" i="12"/>
  <c r="E165" i="12"/>
  <c r="E164" i="12"/>
  <c r="E163" i="12"/>
  <c r="E162" i="12"/>
  <c r="E160" i="12"/>
  <c r="E159" i="12"/>
  <c r="E158" i="12"/>
  <c r="E157" i="12"/>
  <c r="E156" i="12"/>
  <c r="E155" i="12"/>
  <c r="E154" i="12"/>
  <c r="E153" i="12"/>
  <c r="E152" i="12"/>
  <c r="E151" i="12"/>
  <c r="E150" i="12"/>
  <c r="E149" i="12"/>
  <c r="E147" i="12"/>
  <c r="E146" i="12"/>
  <c r="E145" i="12"/>
  <c r="E144" i="12"/>
  <c r="E143" i="12"/>
  <c r="E142" i="12"/>
  <c r="E141" i="12"/>
  <c r="E140" i="12"/>
  <c r="E139" i="12"/>
  <c r="E138" i="12"/>
  <c r="E137" i="12"/>
  <c r="E135" i="12"/>
  <c r="E134" i="12"/>
  <c r="E132" i="12"/>
  <c r="E131" i="12"/>
  <c r="E129" i="12"/>
  <c r="E128" i="12"/>
  <c r="E127" i="12"/>
  <c r="E126" i="12"/>
  <c r="E125" i="12"/>
  <c r="E124" i="12"/>
  <c r="E123" i="12"/>
  <c r="E121" i="12"/>
  <c r="E120" i="12"/>
  <c r="E119" i="12"/>
  <c r="E118" i="12"/>
  <c r="E117" i="12"/>
  <c r="E116" i="12"/>
  <c r="E115" i="12"/>
  <c r="E113" i="12"/>
  <c r="E112" i="12"/>
  <c r="E111" i="12"/>
  <c r="E110" i="12"/>
  <c r="E109" i="12"/>
  <c r="E108" i="12"/>
  <c r="E107" i="12"/>
  <c r="E106" i="12"/>
  <c r="E105" i="12"/>
  <c r="E103" i="12"/>
  <c r="E102" i="12"/>
  <c r="E101" i="12"/>
  <c r="E100" i="12"/>
  <c r="E99" i="12"/>
  <c r="E98" i="12"/>
  <c r="E97" i="12"/>
  <c r="E96" i="12"/>
  <c r="E95" i="12"/>
  <c r="E94" i="12"/>
  <c r="E92" i="12"/>
  <c r="E91" i="12"/>
  <c r="E90" i="12"/>
  <c r="E89" i="12"/>
  <c r="E88" i="12"/>
  <c r="E87" i="12"/>
  <c r="E86" i="12"/>
  <c r="E85" i="12"/>
  <c r="E84" i="12"/>
  <c r="E83" i="12"/>
  <c r="E81" i="12"/>
  <c r="E80" i="12"/>
  <c r="E79" i="12"/>
  <c r="E78" i="12"/>
  <c r="E77" i="12"/>
  <c r="E76" i="12"/>
  <c r="E75" i="12"/>
  <c r="E74" i="12"/>
  <c r="E73" i="12"/>
  <c r="E72" i="12"/>
  <c r="E71" i="12"/>
  <c r="E70" i="12"/>
  <c r="E69" i="12"/>
  <c r="E68" i="12"/>
  <c r="E67" i="12"/>
  <c r="E64" i="12"/>
  <c r="E63" i="12"/>
  <c r="E62" i="12"/>
  <c r="E61" i="12"/>
  <c r="E60" i="12"/>
  <c r="E59" i="12"/>
  <c r="E58" i="12"/>
  <c r="E57" i="12"/>
  <c r="E56" i="12"/>
  <c r="E55" i="12"/>
  <c r="E54" i="12"/>
  <c r="E52" i="12"/>
  <c r="E51" i="12"/>
  <c r="E50" i="12"/>
  <c r="E49" i="12"/>
  <c r="E48" i="12"/>
  <c r="E47" i="12"/>
  <c r="E46" i="12"/>
  <c r="E45" i="12"/>
  <c r="E44" i="12"/>
  <c r="E43" i="12"/>
  <c r="E42" i="12"/>
  <c r="E39" i="12"/>
  <c r="E38" i="12"/>
  <c r="E37" i="12"/>
  <c r="E36" i="12"/>
  <c r="E25" i="12"/>
  <c r="E24" i="12"/>
  <c r="E23" i="12"/>
  <c r="E22" i="12"/>
  <c r="E21" i="12"/>
  <c r="E20" i="12"/>
  <c r="E19" i="12"/>
  <c r="E18" i="12"/>
  <c r="E17" i="12"/>
  <c r="E16" i="12"/>
  <c r="E137" i="16"/>
  <c r="E134" i="16"/>
  <c r="E133" i="16"/>
  <c r="E132" i="16"/>
  <c r="E131" i="16"/>
  <c r="E129" i="16"/>
  <c r="E128" i="16"/>
  <c r="E127" i="16"/>
  <c r="E126" i="16"/>
  <c r="E125" i="16"/>
  <c r="E124" i="16"/>
  <c r="E123" i="16"/>
  <c r="E122" i="16"/>
  <c r="E121" i="16"/>
  <c r="E120" i="16"/>
  <c r="E119" i="16"/>
  <c r="E118" i="16"/>
  <c r="E117" i="16"/>
  <c r="E116" i="16"/>
  <c r="E115" i="16"/>
  <c r="E114" i="16"/>
  <c r="E112" i="16"/>
  <c r="E111" i="16"/>
  <c r="E110" i="16"/>
  <c r="E109" i="16"/>
  <c r="E108" i="16"/>
  <c r="E107" i="16"/>
  <c r="E106" i="16"/>
  <c r="E105" i="16"/>
  <c r="E104" i="16"/>
  <c r="E103" i="16"/>
  <c r="E102" i="16"/>
  <c r="E101" i="16"/>
  <c r="E99" i="16"/>
  <c r="E98" i="16"/>
  <c r="E97" i="16"/>
  <c r="E96" i="16"/>
  <c r="E95" i="16"/>
  <c r="E94"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6" i="16"/>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98" i="32"/>
  <c r="E197" i="32"/>
  <c r="E196" i="32"/>
  <c r="E158" i="18"/>
  <c r="E157" i="18"/>
  <c r="E156" i="18"/>
  <c r="E155" i="18"/>
  <c r="E154" i="18"/>
  <c r="E153" i="18"/>
  <c r="E152" i="18"/>
  <c r="E151" i="18"/>
  <c r="E150" i="18"/>
  <c r="E149" i="18"/>
  <c r="E148" i="18"/>
  <c r="E147" i="18"/>
  <c r="E146" i="18"/>
  <c r="E145" i="18"/>
  <c r="E144" i="18"/>
  <c r="E143" i="18"/>
  <c r="E142" i="18"/>
  <c r="E141" i="18"/>
  <c r="E140" i="18"/>
  <c r="E139" i="18"/>
  <c r="E138" i="18"/>
  <c r="E137" i="18"/>
  <c r="E136" i="18"/>
  <c r="E135" i="18"/>
  <c r="E134" i="18"/>
  <c r="E133" i="18"/>
  <c r="E132" i="18"/>
  <c r="E131" i="18"/>
  <c r="E130" i="18"/>
  <c r="E129" i="18"/>
  <c r="E128" i="18"/>
  <c r="E127" i="18"/>
  <c r="E126" i="18"/>
  <c r="E125" i="18"/>
  <c r="E123" i="18"/>
  <c r="E122" i="18"/>
  <c r="E121" i="18"/>
  <c r="E120" i="18"/>
  <c r="E119" i="18"/>
  <c r="E118" i="18"/>
  <c r="E117"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1" i="18"/>
  <c r="E90" i="18"/>
  <c r="E89" i="18"/>
  <c r="E77" i="18"/>
  <c r="E76" i="18"/>
  <c r="E74" i="18"/>
  <c r="E73" i="18"/>
  <c r="E72" i="18"/>
  <c r="E71" i="18"/>
  <c r="E45" i="18"/>
  <c r="E44" i="18"/>
  <c r="E43" i="18"/>
  <c r="E42" i="18"/>
  <c r="E41" i="18"/>
  <c r="E40" i="18"/>
  <c r="E39" i="18"/>
  <c r="E34" i="18"/>
  <c r="E33" i="18"/>
  <c r="E32" i="18"/>
  <c r="E31" i="18"/>
  <c r="E30" i="18"/>
  <c r="E29" i="18"/>
  <c r="E28" i="18"/>
  <c r="E23" i="18"/>
  <c r="E22" i="18"/>
  <c r="E21" i="18"/>
  <c r="E20" i="18"/>
  <c r="E19" i="18"/>
  <c r="E18" i="18"/>
  <c r="E17" i="18"/>
  <c r="E125" i="33"/>
  <c r="E123" i="33"/>
  <c r="E122" i="33"/>
  <c r="E121" i="33"/>
  <c r="E120" i="33"/>
  <c r="E119" i="33"/>
  <c r="E118" i="33"/>
  <c r="E117" i="33"/>
  <c r="E116" i="33"/>
  <c r="E115"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29" i="36"/>
  <c r="E28" i="36"/>
  <c r="E27" i="36"/>
  <c r="E26" i="36"/>
  <c r="E25" i="36"/>
  <c r="E24" i="36"/>
  <c r="E23" i="36"/>
  <c r="E22" i="36"/>
  <c r="E21" i="36"/>
  <c r="E20" i="36"/>
  <c r="E19" i="36"/>
  <c r="E18" i="36"/>
  <c r="E17" i="36"/>
  <c r="E16" i="36"/>
  <c r="E72" i="41"/>
  <c r="E70" i="41"/>
  <c r="E69" i="41"/>
  <c r="E68" i="41"/>
  <c r="E67" i="41"/>
  <c r="E66" i="41"/>
  <c r="E65" i="41"/>
  <c r="E64" i="41"/>
  <c r="E63" i="41"/>
  <c r="E62" i="41"/>
  <c r="E61" i="41"/>
  <c r="E59" i="41"/>
  <c r="E58" i="41"/>
  <c r="E57" i="41"/>
  <c r="E56" i="41"/>
  <c r="E55" i="41"/>
  <c r="E53" i="41"/>
  <c r="E52" i="41"/>
  <c r="E51" i="41"/>
  <c r="E50" i="41"/>
  <c r="E49" i="41"/>
  <c r="E48" i="41"/>
  <c r="E47" i="41"/>
  <c r="E46" i="41"/>
  <c r="E45" i="41"/>
  <c r="E44" i="41"/>
  <c r="E43" i="41"/>
  <c r="E42" i="41"/>
  <c r="E41" i="41"/>
  <c r="E40" i="41"/>
  <c r="E39" i="41"/>
  <c r="E38" i="41"/>
  <c r="E37" i="41"/>
  <c r="E36" i="41"/>
  <c r="E35" i="41"/>
  <c r="E34" i="41"/>
  <c r="E33" i="41"/>
  <c r="E32" i="41"/>
  <c r="E31" i="41"/>
  <c r="E30" i="41"/>
  <c r="E29" i="41"/>
  <c r="E27" i="41"/>
  <c r="E26" i="41"/>
  <c r="E25" i="41"/>
  <c r="E24" i="41"/>
  <c r="E23" i="41"/>
  <c r="E22" i="41"/>
  <c r="E21" i="41"/>
  <c r="E20" i="41"/>
  <c r="E19" i="41"/>
  <c r="E18" i="41"/>
  <c r="E17" i="41"/>
  <c r="E16" i="41"/>
  <c r="E15" i="41"/>
  <c r="E208" i="13"/>
  <c r="E207" i="13"/>
  <c r="E206" i="13"/>
  <c r="E205" i="13"/>
  <c r="E98" i="13"/>
  <c r="E130" i="13"/>
  <c r="E120" i="13"/>
  <c r="E105" i="13"/>
  <c r="E51" i="13"/>
  <c r="E50" i="13"/>
  <c r="E203" i="13"/>
  <c r="E202"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4" i="13"/>
  <c r="E163" i="13"/>
  <c r="E162" i="13"/>
  <c r="E161" i="13"/>
  <c r="E160" i="13"/>
  <c r="E159" i="13"/>
  <c r="E158" i="13"/>
  <c r="E157" i="13"/>
  <c r="E156" i="13"/>
  <c r="E155"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29" i="13"/>
  <c r="E128" i="13"/>
  <c r="E127" i="13"/>
  <c r="E126" i="13"/>
  <c r="E125" i="13"/>
  <c r="E124" i="13"/>
  <c r="E123" i="13"/>
  <c r="E122" i="13"/>
  <c r="E121" i="13"/>
  <c r="E119" i="13"/>
  <c r="E118" i="13"/>
  <c r="E117" i="13"/>
  <c r="E116" i="13"/>
  <c r="E115" i="13"/>
  <c r="E114" i="13"/>
  <c r="E113" i="13"/>
  <c r="E112" i="13"/>
  <c r="E111" i="13"/>
  <c r="E110" i="13"/>
  <c r="E109" i="13"/>
  <c r="E108" i="13"/>
  <c r="E107" i="13"/>
  <c r="E106" i="13"/>
  <c r="E104" i="13"/>
  <c r="E103" i="13"/>
  <c r="E102" i="13"/>
  <c r="E101" i="13"/>
  <c r="E100" i="13"/>
  <c r="E99"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49"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38" i="42" l="1"/>
  <c r="E27" i="42"/>
  <c r="E16" i="42"/>
  <c r="E55" i="42"/>
  <c r="E52" i="42"/>
  <c r="E47" i="42"/>
  <c r="E37" i="42"/>
  <c r="E34" i="42"/>
  <c r="E29" i="42"/>
  <c r="E26" i="42"/>
  <c r="E23" i="42"/>
  <c r="E18" i="42"/>
  <c r="E15" i="42"/>
  <c r="E10" i="42"/>
  <c r="E7" i="42"/>
  <c r="E298" i="37" l="1"/>
  <c r="E55" i="37"/>
  <c r="E59" i="37"/>
  <c r="E50" i="37"/>
  <c r="E70" i="37"/>
  <c r="E154" i="37"/>
  <c r="E174" i="37"/>
  <c r="E39" i="37"/>
  <c r="E196" i="37"/>
  <c r="E282" i="37"/>
  <c r="E79" i="37"/>
  <c r="E264" i="37"/>
  <c r="E114" i="37"/>
  <c r="E9" i="37"/>
  <c r="E44" i="37"/>
  <c r="E65" i="37"/>
  <c r="E134" i="37"/>
  <c r="E216" i="37"/>
  <c r="E834" i="37"/>
  <c r="E830" i="37"/>
  <c r="E818" i="37"/>
  <c r="E812" i="37"/>
  <c r="E807" i="37"/>
  <c r="E803" i="37"/>
  <c r="E799" i="37"/>
  <c r="E795" i="37"/>
  <c r="E791" i="37"/>
  <c r="E787" i="37"/>
  <c r="E782" i="37"/>
  <c r="E777" i="37"/>
  <c r="E773" i="37"/>
  <c r="E768" i="37"/>
  <c r="E764" i="37"/>
  <c r="E760" i="37"/>
  <c r="E756" i="37"/>
  <c r="E752" i="37"/>
  <c r="E748" i="37"/>
  <c r="E744" i="37"/>
  <c r="E740" i="37"/>
  <c r="E692" i="37"/>
  <c r="E687" i="37"/>
  <c r="E683" i="37"/>
  <c r="E673" i="37"/>
  <c r="E653" i="37"/>
  <c r="E645" i="37"/>
  <c r="E640" i="37"/>
  <c r="E632" i="37"/>
  <c r="E626" i="37"/>
  <c r="E620" i="37"/>
  <c r="E614" i="37"/>
  <c r="E610" i="37"/>
  <c r="E606" i="37"/>
  <c r="E598" i="37"/>
  <c r="E594" i="37"/>
  <c r="E589" i="37"/>
  <c r="E585" i="37"/>
  <c r="E581" i="37"/>
  <c r="E577" i="37"/>
  <c r="E573" i="37"/>
  <c r="E569" i="37"/>
  <c r="E564" i="37"/>
  <c r="E560" i="37"/>
  <c r="E549" i="37"/>
  <c r="E545" i="37"/>
  <c r="E541" i="37"/>
  <c r="E537" i="37"/>
  <c r="E533" i="37"/>
  <c r="E529" i="37"/>
  <c r="E525" i="37"/>
  <c r="E521" i="37"/>
  <c r="E517" i="37"/>
  <c r="E513" i="37"/>
  <c r="E509" i="37"/>
  <c r="E505" i="37"/>
  <c r="E501" i="37"/>
  <c r="E497" i="37"/>
  <c r="E493" i="37"/>
  <c r="E490" i="37"/>
  <c r="E486" i="37"/>
  <c r="E482" i="37"/>
  <c r="E479" i="37"/>
  <c r="E475" i="37"/>
  <c r="E471" i="37"/>
  <c r="E467" i="37"/>
  <c r="E463" i="37"/>
  <c r="E459" i="37"/>
  <c r="E455" i="37"/>
  <c r="E451" i="37"/>
  <c r="E447" i="37"/>
  <c r="E444" i="37"/>
  <c r="E440" i="37"/>
  <c r="E436" i="37"/>
  <c r="E432" i="37"/>
  <c r="E428" i="37"/>
  <c r="E422" i="37"/>
  <c r="E418" i="37"/>
  <c r="E414" i="37"/>
  <c r="E410" i="37"/>
  <c r="E406" i="37"/>
  <c r="E402" i="37"/>
  <c r="E396" i="37"/>
  <c r="E392" i="37"/>
  <c r="E833" i="37"/>
  <c r="E829" i="37"/>
  <c r="E817" i="37"/>
  <c r="E810" i="37"/>
  <c r="E806" i="37"/>
  <c r="E802" i="37"/>
  <c r="E798" i="37"/>
  <c r="E794" i="37"/>
  <c r="E790" i="37"/>
  <c r="E785" i="37"/>
  <c r="E781" i="37"/>
  <c r="E776" i="37"/>
  <c r="E771" i="37"/>
  <c r="E767" i="37"/>
  <c r="E763" i="37"/>
  <c r="E759" i="37"/>
  <c r="E755" i="37"/>
  <c r="E751" i="37"/>
  <c r="E747" i="37"/>
  <c r="E743" i="37"/>
  <c r="E739" i="37"/>
  <c r="E706" i="37"/>
  <c r="E691" i="37"/>
  <c r="E682" i="37"/>
  <c r="E658" i="37"/>
  <c r="E650" i="37"/>
  <c r="E644" i="37"/>
  <c r="E637" i="37"/>
  <c r="E629" i="37"/>
  <c r="E625" i="37"/>
  <c r="E619" i="37"/>
  <c r="E613" i="37"/>
  <c r="E609" i="37"/>
  <c r="E602" i="37"/>
  <c r="E597" i="37"/>
  <c r="E592" i="37"/>
  <c r="E588" i="37"/>
  <c r="E584" i="37"/>
  <c r="E580" i="37"/>
  <c r="E576" i="37"/>
  <c r="E572" i="37"/>
  <c r="E568" i="37"/>
  <c r="E563" i="37"/>
  <c r="E559" i="37"/>
  <c r="E548" i="37"/>
  <c r="E544" i="37"/>
  <c r="E540" i="37"/>
  <c r="E536" i="37"/>
  <c r="E532" i="37"/>
  <c r="E528" i="37"/>
  <c r="E524" i="37"/>
  <c r="E520" i="37"/>
  <c r="E516" i="37"/>
  <c r="E512" i="37"/>
  <c r="E508" i="37"/>
  <c r="E504" i="37"/>
  <c r="E500" i="37"/>
  <c r="E496" i="37"/>
  <c r="E492" i="37"/>
  <c r="E489" i="37"/>
  <c r="E485" i="37"/>
  <c r="E481" i="37"/>
  <c r="E478" i="37"/>
  <c r="E474" i="37"/>
  <c r="E470" i="37"/>
  <c r="E466" i="37"/>
  <c r="E462" i="37"/>
  <c r="E458" i="37"/>
  <c r="E454" i="37"/>
  <c r="E450" i="37"/>
  <c r="E446" i="37"/>
  <c r="E443" i="37"/>
  <c r="E439" i="37"/>
  <c r="E435" i="37"/>
  <c r="E431" i="37"/>
  <c r="E427" i="37"/>
  <c r="E421" i="37"/>
  <c r="E417" i="37"/>
  <c r="E413" i="37"/>
  <c r="E409" i="37"/>
  <c r="E405" i="37"/>
  <c r="E401" i="37"/>
  <c r="E395" i="37"/>
  <c r="E391" i="37"/>
  <c r="E832" i="37"/>
  <c r="E820" i="37"/>
  <c r="E816" i="37"/>
  <c r="E809" i="37"/>
  <c r="E805" i="37"/>
  <c r="E801" i="37"/>
  <c r="E797" i="37"/>
  <c r="E793" i="37"/>
  <c r="E789" i="37"/>
  <c r="E784" i="37"/>
  <c r="E779" i="37"/>
  <c r="E775" i="37"/>
  <c r="E770" i="37"/>
  <c r="E766" i="37"/>
  <c r="E762" i="37"/>
  <c r="E758" i="37"/>
  <c r="E754" i="37"/>
  <c r="E750" i="37"/>
  <c r="E746" i="37"/>
  <c r="E742" i="37"/>
  <c r="E738" i="37"/>
  <c r="E702" i="37"/>
  <c r="E689" i="37"/>
  <c r="E685" i="37"/>
  <c r="E677" i="37"/>
  <c r="E657" i="37"/>
  <c r="E649" i="37"/>
  <c r="E641" i="37"/>
  <c r="E636" i="37"/>
  <c r="E628" i="37"/>
  <c r="E622" i="37"/>
  <c r="E618" i="37"/>
  <c r="E612" i="37"/>
  <c r="E608" i="37"/>
  <c r="E601" i="37"/>
  <c r="E596" i="37"/>
  <c r="E591" i="37"/>
  <c r="E587" i="37"/>
  <c r="E583" i="37"/>
  <c r="E579" i="37"/>
  <c r="E575" i="37"/>
  <c r="E571" i="37"/>
  <c r="E567" i="37"/>
  <c r="E562" i="37"/>
  <c r="E551" i="37"/>
  <c r="E547" i="37"/>
  <c r="E543" i="37"/>
  <c r="E539" i="37"/>
  <c r="E535" i="37"/>
  <c r="E531" i="37"/>
  <c r="E527" i="37"/>
  <c r="E523" i="37"/>
  <c r="E519" i="37"/>
  <c r="E515" i="37"/>
  <c r="E511" i="37"/>
  <c r="E507" i="37"/>
  <c r="E503" i="37"/>
  <c r="E499" i="37"/>
  <c r="E495" i="37"/>
  <c r="E491" i="37"/>
  <c r="E488" i="37"/>
  <c r="E484" i="37"/>
  <c r="E480" i="37"/>
  <c r="E477" i="37"/>
  <c r="E473" i="37"/>
  <c r="E469" i="37"/>
  <c r="E465" i="37"/>
  <c r="E461" i="37"/>
  <c r="E457" i="37"/>
  <c r="E453" i="37"/>
  <c r="E449" i="37"/>
  <c r="E445" i="37"/>
  <c r="E442" i="37"/>
  <c r="E438" i="37"/>
  <c r="E434" i="37"/>
  <c r="E430" i="37"/>
  <c r="E426" i="37"/>
  <c r="E420" i="37"/>
  <c r="E416" i="37"/>
  <c r="E412" i="37"/>
  <c r="E408" i="37"/>
  <c r="E404" i="37"/>
  <c r="E400" i="37"/>
  <c r="E394" i="37"/>
  <c r="E390" i="37"/>
  <c r="E831" i="37"/>
  <c r="E804" i="37"/>
  <c r="E788" i="37"/>
  <c r="E769" i="37"/>
  <c r="E753" i="37"/>
  <c r="E710" i="37"/>
  <c r="E674" i="37"/>
  <c r="E633" i="37"/>
  <c r="E611" i="37"/>
  <c r="E590" i="37"/>
  <c r="E574" i="37"/>
  <c r="E550" i="37"/>
  <c r="E534" i="37"/>
  <c r="E518" i="37"/>
  <c r="E502" i="37"/>
  <c r="E487" i="37"/>
  <c r="E472" i="37"/>
  <c r="E456" i="37"/>
  <c r="E441" i="37"/>
  <c r="E425" i="37"/>
  <c r="E407" i="37"/>
  <c r="E389" i="37"/>
  <c r="E385" i="37"/>
  <c r="E381" i="37"/>
  <c r="E377" i="37"/>
  <c r="E373" i="37"/>
  <c r="E369" i="37"/>
  <c r="E365" i="37"/>
  <c r="E359" i="37"/>
  <c r="E355" i="37"/>
  <c r="E351" i="37"/>
  <c r="E347" i="37"/>
  <c r="E343" i="37"/>
  <c r="E339" i="37"/>
  <c r="E335" i="37"/>
  <c r="E331" i="37"/>
  <c r="E327" i="37"/>
  <c r="E321" i="37"/>
  <c r="E317" i="37"/>
  <c r="E313" i="37"/>
  <c r="E309" i="37"/>
  <c r="E305" i="37"/>
  <c r="E301" i="37"/>
  <c r="E297" i="37"/>
  <c r="E293" i="37"/>
  <c r="E289" i="37"/>
  <c r="E285" i="37"/>
  <c r="E281" i="37"/>
  <c r="E277" i="37"/>
  <c r="E273" i="37"/>
  <c r="E269" i="37"/>
  <c r="E263" i="37"/>
  <c r="E259" i="37"/>
  <c r="E253" i="37"/>
  <c r="E230" i="37"/>
  <c r="E225" i="37"/>
  <c r="E219" i="37"/>
  <c r="E214" i="37"/>
  <c r="E210" i="37"/>
  <c r="E204" i="37"/>
  <c r="E200" i="37"/>
  <c r="E194" i="37"/>
  <c r="E190" i="37"/>
  <c r="E184" i="37"/>
  <c r="E178" i="37"/>
  <c r="E171" i="37"/>
  <c r="E167" i="37"/>
  <c r="E162" i="37"/>
  <c r="E158" i="37"/>
  <c r="E153" i="37"/>
  <c r="E146" i="37"/>
  <c r="E142" i="37"/>
  <c r="E137" i="37"/>
  <c r="E133" i="37"/>
  <c r="E129" i="37"/>
  <c r="E124" i="37"/>
  <c r="E120" i="37"/>
  <c r="E110" i="37"/>
  <c r="E98" i="37"/>
  <c r="E94" i="37"/>
  <c r="E83" i="37"/>
  <c r="E78" i="37"/>
  <c r="E74" i="37"/>
  <c r="E819" i="37"/>
  <c r="E800" i="37"/>
  <c r="E783" i="37"/>
  <c r="E765" i="37"/>
  <c r="E749" i="37"/>
  <c r="E701" i="37"/>
  <c r="E654" i="37"/>
  <c r="E627" i="37"/>
  <c r="E607" i="37"/>
  <c r="E586" i="37"/>
  <c r="E570" i="37"/>
  <c r="E546" i="37"/>
  <c r="E530" i="37"/>
  <c r="E514" i="37"/>
  <c r="E498" i="37"/>
  <c r="E483" i="37"/>
  <c r="E468" i="37"/>
  <c r="E452" i="37"/>
  <c r="E437" i="37"/>
  <c r="E419" i="37"/>
  <c r="E403" i="37"/>
  <c r="E388" i="37"/>
  <c r="E384" i="37"/>
  <c r="E380" i="37"/>
  <c r="E376" i="37"/>
  <c r="E372" i="37"/>
  <c r="E368" i="37"/>
  <c r="E364" i="37"/>
  <c r="E362" i="37"/>
  <c r="E358" i="37"/>
  <c r="E354" i="37"/>
  <c r="E350" i="37"/>
  <c r="E346" i="37"/>
  <c r="E342" i="37"/>
  <c r="E338" i="37"/>
  <c r="E334" i="37"/>
  <c r="E330" i="37"/>
  <c r="E326" i="37"/>
  <c r="E320" i="37"/>
  <c r="E316" i="37"/>
  <c r="E312" i="37"/>
  <c r="E308" i="37"/>
  <c r="E304" i="37"/>
  <c r="E300" i="37"/>
  <c r="E296" i="37"/>
  <c r="E292" i="37"/>
  <c r="E288" i="37"/>
  <c r="E284" i="37"/>
  <c r="E280" i="37"/>
  <c r="E276" i="37"/>
  <c r="E272" i="37"/>
  <c r="E268" i="37"/>
  <c r="E262" i="37"/>
  <c r="E258" i="37"/>
  <c r="E252" i="37"/>
  <c r="E233" i="37"/>
  <c r="E229" i="37"/>
  <c r="E224" i="37"/>
  <c r="E218" i="37"/>
  <c r="E213" i="37"/>
  <c r="E209" i="37"/>
  <c r="E203" i="37"/>
  <c r="E199" i="37"/>
  <c r="E193" i="37"/>
  <c r="E189" i="37"/>
  <c r="E182" i="37"/>
  <c r="E177" i="37"/>
  <c r="E170" i="37"/>
  <c r="E165" i="37"/>
  <c r="E161" i="37"/>
  <c r="E157" i="37"/>
  <c r="E152" i="37"/>
  <c r="E145" i="37"/>
  <c r="E141" i="37"/>
  <c r="E136" i="37"/>
  <c r="E132" i="37"/>
  <c r="E128" i="37"/>
  <c r="E123" i="37"/>
  <c r="E119" i="37"/>
  <c r="E109" i="37"/>
  <c r="E97" i="37"/>
  <c r="E93" i="37"/>
  <c r="E81" i="37"/>
  <c r="E77" i="37"/>
  <c r="E73" i="37"/>
  <c r="E815" i="37"/>
  <c r="E778" i="37"/>
  <c r="E761" i="37"/>
  <c r="E745" i="37"/>
  <c r="E688" i="37"/>
  <c r="E646" i="37"/>
  <c r="E621" i="37"/>
  <c r="E600" i="37"/>
  <c r="E582" i="37"/>
  <c r="E565" i="37"/>
  <c r="E542" i="37"/>
  <c r="E526" i="37"/>
  <c r="E510" i="37"/>
  <c r="E494" i="37"/>
  <c r="E464" i="37"/>
  <c r="E448" i="37"/>
  <c r="E433" i="37"/>
  <c r="E415" i="37"/>
  <c r="E397" i="37"/>
  <c r="E387" i="37"/>
  <c r="E383" i="37"/>
  <c r="E379" i="37"/>
  <c r="E375" i="37"/>
  <c r="E371" i="37"/>
  <c r="E367" i="37"/>
  <c r="E363" i="37"/>
  <c r="E361" i="37"/>
  <c r="E357" i="37"/>
  <c r="E353" i="37"/>
  <c r="E349" i="37"/>
  <c r="E345" i="37"/>
  <c r="E341" i="37"/>
  <c r="E337" i="37"/>
  <c r="E333" i="37"/>
  <c r="E329" i="37"/>
  <c r="E323" i="37"/>
  <c r="E319" i="37"/>
  <c r="E315" i="37"/>
  <c r="E311" i="37"/>
  <c r="E307" i="37"/>
  <c r="E303" i="37"/>
  <c r="E299" i="37"/>
  <c r="E295" i="37"/>
  <c r="E291" i="37"/>
  <c r="E287" i="37"/>
  <c r="E283" i="37"/>
  <c r="E279" i="37"/>
  <c r="E275" i="37"/>
  <c r="E271" i="37"/>
  <c r="E266" i="37"/>
  <c r="E261" i="37"/>
  <c r="E257" i="37"/>
  <c r="E251" i="37"/>
  <c r="E232" i="37"/>
  <c r="E228" i="37"/>
  <c r="E223" i="37"/>
  <c r="E217" i="37"/>
  <c r="E212" i="37"/>
  <c r="E206" i="37"/>
  <c r="E202" i="37"/>
  <c r="E198" i="37"/>
  <c r="E192" i="37"/>
  <c r="E188" i="37"/>
  <c r="E181" i="37"/>
  <c r="E175" i="37"/>
  <c r="E169" i="37"/>
  <c r="E164" i="37"/>
  <c r="E160" i="37"/>
  <c r="E156" i="37"/>
  <c r="E151" i="37"/>
  <c r="E144" i="37"/>
  <c r="E140" i="37"/>
  <c r="E135" i="37"/>
  <c r="E131" i="37"/>
  <c r="E126" i="37"/>
  <c r="E122" i="37"/>
  <c r="E115" i="37"/>
  <c r="E104" i="37"/>
  <c r="E96" i="37"/>
  <c r="E85" i="37"/>
  <c r="E80" i="37"/>
  <c r="E76" i="37"/>
  <c r="E10" i="37"/>
  <c r="E40" i="37"/>
  <c r="E46" i="37"/>
  <c r="E51" i="37"/>
  <c r="E56" i="37"/>
  <c r="E62" i="37"/>
  <c r="E66" i="37"/>
  <c r="E71" i="37"/>
  <c r="E84" i="37"/>
  <c r="E121" i="37"/>
  <c r="E139" i="37"/>
  <c r="E159" i="37"/>
  <c r="E180" i="37"/>
  <c r="E201" i="37"/>
  <c r="E222" i="37"/>
  <c r="E250" i="37"/>
  <c r="E270" i="37"/>
  <c r="E286" i="37"/>
  <c r="E302" i="37"/>
  <c r="E318" i="37"/>
  <c r="E336" i="37"/>
  <c r="E352" i="37"/>
  <c r="E366" i="37"/>
  <c r="E382" i="37"/>
  <c r="E429" i="37"/>
  <c r="E561" i="37"/>
  <c r="E774" i="37"/>
  <c r="E332" i="37"/>
  <c r="E411" i="37"/>
  <c r="E538" i="37"/>
  <c r="E615" i="37"/>
  <c r="E8" i="37"/>
  <c r="E28" i="37"/>
  <c r="E37" i="37"/>
  <c r="E42" i="37"/>
  <c r="E47" i="37"/>
  <c r="E52" i="37"/>
  <c r="E57" i="37"/>
  <c r="E63" i="37"/>
  <c r="E67" i="37"/>
  <c r="E72" i="37"/>
  <c r="E95" i="37"/>
  <c r="E125" i="37"/>
  <c r="E143" i="37"/>
  <c r="E163" i="37"/>
  <c r="E185" i="37"/>
  <c r="E205" i="37"/>
  <c r="E227" i="37"/>
  <c r="E254" i="37"/>
  <c r="E274" i="37"/>
  <c r="E290" i="37"/>
  <c r="E306" i="37"/>
  <c r="E322" i="37"/>
  <c r="E340" i="37"/>
  <c r="E356" i="37"/>
  <c r="E370" i="37"/>
  <c r="E386" i="37"/>
  <c r="E506" i="37"/>
  <c r="E578" i="37"/>
  <c r="E684" i="37"/>
  <c r="E792" i="37"/>
  <c r="E314" i="37"/>
  <c r="E348" i="37"/>
  <c r="E378" i="37"/>
  <c r="E476" i="37"/>
  <c r="E757" i="37"/>
  <c r="E31" i="37"/>
  <c r="E38" i="37"/>
  <c r="E43" i="37"/>
  <c r="E53" i="37"/>
  <c r="E58" i="37"/>
  <c r="E64" i="37"/>
  <c r="E68" i="37"/>
  <c r="E75" i="37"/>
  <c r="E103" i="37"/>
  <c r="E130" i="37"/>
  <c r="E150" i="37"/>
  <c r="E168" i="37"/>
  <c r="E191" i="37"/>
  <c r="E211" i="37"/>
  <c r="E231" i="37"/>
  <c r="E260" i="37"/>
  <c r="E278" i="37"/>
  <c r="E294" i="37"/>
  <c r="E310" i="37"/>
  <c r="E328" i="37"/>
  <c r="E344" i="37"/>
  <c r="E360" i="37"/>
  <c r="E374" i="37"/>
  <c r="E393" i="37"/>
  <c r="E460" i="37"/>
  <c r="E522" i="37"/>
  <c r="E595" i="37"/>
  <c r="E741" i="37"/>
  <c r="E808" i="37"/>
  <c r="E796" i="37" l="1"/>
</calcChain>
</file>

<file path=xl/sharedStrings.xml><?xml version="1.0" encoding="utf-8"?>
<sst xmlns="http://schemas.openxmlformats.org/spreadsheetml/2006/main" count="23624" uniqueCount="4963">
  <si>
    <t>№№</t>
  </si>
  <si>
    <t>Стоимость (руб.)</t>
  </si>
  <si>
    <t>Наименование услуги (работы, товара)</t>
  </si>
  <si>
    <t>Подготовка материалов, обосновывающих предоставление водного объекта в пользование</t>
  </si>
  <si>
    <t>Разработка проекта нормативов допустимых сбросов веществ и микроорганизмов в водные объекты для водопользователей</t>
  </si>
  <si>
    <t>Определение численности рыб гидроакустическим методом</t>
  </si>
  <si>
    <t xml:space="preserve">Криоконсервация спермы рыб от 1,00 до 75 мл </t>
  </si>
  <si>
    <t xml:space="preserve">Хранение криоконсервированной спермы рыб (в пробирках от 1,5 мл) </t>
  </si>
  <si>
    <t>мес.</t>
  </si>
  <si>
    <t xml:space="preserve">Криоконсервированная сперма рыб (в пробирках от 1,5 мл) </t>
  </si>
  <si>
    <t>договорная</t>
  </si>
  <si>
    <t>Бактериологический анализ рыб с идентификацией выделенных культур и определением вирулентности</t>
  </si>
  <si>
    <t>Определение чувствительности бактерий к антибиотикам</t>
  </si>
  <si>
    <t>Фосфор фосфатов</t>
  </si>
  <si>
    <t>ХПК</t>
  </si>
  <si>
    <t>Железо общее</t>
  </si>
  <si>
    <t>Кадмий</t>
  </si>
  <si>
    <t>Свинец</t>
  </si>
  <si>
    <t>Медь</t>
  </si>
  <si>
    <t>Выдача заключения на пригодность водоемов для рыбохозяйственных или рекреационных целей</t>
  </si>
  <si>
    <t>кг</t>
  </si>
  <si>
    <t>час</t>
  </si>
  <si>
    <t>Консультации по разработке технического задания декоративно-приусадебных прудов</t>
  </si>
  <si>
    <t>Консультации по повышению рыбопродуктивности водоемов</t>
  </si>
  <si>
    <t>Консультация по экспресс-методу обработки гидробиологического материала</t>
  </si>
  <si>
    <t>Консультация по оздоровлению рыбоводных предприятий</t>
  </si>
  <si>
    <t>Консультация по вопросам селекционно-племенного дела в рыбоводстве</t>
  </si>
  <si>
    <t>Подготовка и организация публикаций (выступлений) в средствах массовой информации и научных изданиях по проблемам рыбного хозяйства с целью популяризации научных знаний и продвижению на рынок научно-технических достижений и результатов научных исследований Учреждения</t>
  </si>
  <si>
    <t>Ед. измерения</t>
  </si>
  <si>
    <t>Сперма карповых видов рыб (сазан, карп)</t>
  </si>
  <si>
    <t>Эмбрионы</t>
  </si>
  <si>
    <t>Карп</t>
  </si>
  <si>
    <t>Сазан</t>
  </si>
  <si>
    <t>Карасекарп</t>
  </si>
  <si>
    <t>Щука</t>
  </si>
  <si>
    <t>Личинки (неподрощенные)</t>
  </si>
  <si>
    <t>Африканский сом</t>
  </si>
  <si>
    <t>Карп (чешуйчатый)</t>
  </si>
  <si>
    <t>Карп (зеркальный)</t>
  </si>
  <si>
    <t>Личинки (подрощенные)</t>
  </si>
  <si>
    <t>Карп до 200 мг</t>
  </si>
  <si>
    <t>Карп до 100 г</t>
  </si>
  <si>
    <t>Толстолобик до 100 г</t>
  </si>
  <si>
    <t>Белый амур до 100 г</t>
  </si>
  <si>
    <t>Щука от 50 г до 300 г</t>
  </si>
  <si>
    <t>Тиляпия</t>
  </si>
  <si>
    <t>до 3 г</t>
  </si>
  <si>
    <t>до 50 г</t>
  </si>
  <si>
    <t>до 200 г</t>
  </si>
  <si>
    <t>до 500 г</t>
  </si>
  <si>
    <t>Толстолобик</t>
  </si>
  <si>
    <t>Белый амур</t>
  </si>
  <si>
    <t>Карась</t>
  </si>
  <si>
    <t xml:space="preserve">Живец от 10 г до 50 г </t>
  </si>
  <si>
    <t>Осетр</t>
  </si>
  <si>
    <t>Форель</t>
  </si>
  <si>
    <t>Золотая рыбка</t>
  </si>
  <si>
    <t>Маточная культура живых кормов (Daphnia magna)</t>
  </si>
  <si>
    <t>л</t>
  </si>
  <si>
    <t xml:space="preserve">Пакет полиэтиленовый 30 см </t>
  </si>
  <si>
    <t xml:space="preserve">Пакет полиэтиленовый 40 см </t>
  </si>
  <si>
    <t>Упаковка рыбной продукции (пакет)</t>
  </si>
  <si>
    <t>Упаковка рыбной продукции (коробка картонная)</t>
  </si>
  <si>
    <t xml:space="preserve">Термоконтейнер с кислородом </t>
  </si>
  <si>
    <t>км</t>
  </si>
  <si>
    <t xml:space="preserve">Предоставление автотранспортных услуг (грузопассажирским автомобилем) </t>
  </si>
  <si>
    <t>Икра-сырец осетровых видов рыб (осетр) I сорта</t>
  </si>
  <si>
    <t>Икра-сырец осетровых видов рыб (осетр) II сорта</t>
  </si>
  <si>
    <t>Эмбрион осетровых видов рыб 3-х – 5-ти дневный</t>
  </si>
  <si>
    <t>Личинка осетровых видов рыб 2-х – 3-х дневная</t>
  </si>
  <si>
    <t>Массой  до  1 г</t>
  </si>
  <si>
    <t>Массой  до 15 г</t>
  </si>
  <si>
    <t>Массой  до  50 г</t>
  </si>
  <si>
    <t>Массой до 2,5 г</t>
  </si>
  <si>
    <t>Массой  от 2,5 г до  10 г</t>
  </si>
  <si>
    <t>Массой  от 11 г до  50 г</t>
  </si>
  <si>
    <t>Стерлядь  от 50 г до 200 г</t>
  </si>
  <si>
    <t>Молодь</t>
  </si>
  <si>
    <t>Товарная живая рыба</t>
  </si>
  <si>
    <t>Декоративная рыба, живые корма</t>
  </si>
  <si>
    <t>Услуги любительского и спортивного рыболовства на прудах ВНИИПРХ</t>
  </si>
  <si>
    <t>Форель янтарная (золотая)</t>
  </si>
  <si>
    <t>Сиг</t>
  </si>
  <si>
    <t>Дополнительные услуги</t>
  </si>
  <si>
    <t>Услуга по вылову рыбы</t>
  </si>
  <si>
    <t>Карась "Комета" до 100 г</t>
  </si>
  <si>
    <t>Карась "Комета" от 100 г</t>
  </si>
  <si>
    <t>Карп КОИ до 200 г</t>
  </si>
  <si>
    <t>Карп КОИ от 200 г</t>
  </si>
  <si>
    <t>1</t>
  </si>
  <si>
    <t>2</t>
  </si>
  <si>
    <t>3</t>
  </si>
  <si>
    <t>1.1</t>
  </si>
  <si>
    <t>1.2</t>
  </si>
  <si>
    <t>1.3</t>
  </si>
  <si>
    <t>2.1</t>
  </si>
  <si>
    <t>2.2</t>
  </si>
  <si>
    <t>2.3</t>
  </si>
  <si>
    <t>2.4</t>
  </si>
  <si>
    <t>Проведение нерестовой компании осетровых видов рыб</t>
  </si>
  <si>
    <t xml:space="preserve">Стоимость (руб.) </t>
  </si>
  <si>
    <t>1.2.1</t>
  </si>
  <si>
    <t>1.1.1</t>
  </si>
  <si>
    <t>1.2.2</t>
  </si>
  <si>
    <t>1.2.3</t>
  </si>
  <si>
    <t>1.3.1</t>
  </si>
  <si>
    <t>1.3.2</t>
  </si>
  <si>
    <t>1.3.3</t>
  </si>
  <si>
    <t>1.3.5</t>
  </si>
  <si>
    <t>Наименование услуги (работы)</t>
  </si>
  <si>
    <t>1.6.1</t>
  </si>
  <si>
    <t>1.6.2</t>
  </si>
  <si>
    <t>1.6.3</t>
  </si>
  <si>
    <t>3.1</t>
  </si>
  <si>
    <t>2.1.1</t>
  </si>
  <si>
    <t>2.2.1</t>
  </si>
  <si>
    <t>2.2.2</t>
  </si>
  <si>
    <t>2.2.3</t>
  </si>
  <si>
    <t>2.2.4</t>
  </si>
  <si>
    <t>2.3.1</t>
  </si>
  <si>
    <t>2.3.2</t>
  </si>
  <si>
    <t>2.5</t>
  </si>
  <si>
    <t>2.6</t>
  </si>
  <si>
    <t>2.7</t>
  </si>
  <si>
    <t>2.8</t>
  </si>
  <si>
    <t>2.9</t>
  </si>
  <si>
    <t>2.10</t>
  </si>
  <si>
    <t>2.11</t>
  </si>
  <si>
    <t>2.12</t>
  </si>
  <si>
    <t>Молодь осетровых видов рыб (стерлядь)</t>
  </si>
  <si>
    <t>Осетровые виды рыб</t>
  </si>
  <si>
    <t>Наименование товара</t>
  </si>
  <si>
    <t>Тара и сопутствующие услуги</t>
  </si>
  <si>
    <t>1.6.4</t>
  </si>
  <si>
    <t>1.6.5</t>
  </si>
  <si>
    <t>1.6.6</t>
  </si>
  <si>
    <t>1.6.7</t>
  </si>
  <si>
    <t>1.6.8</t>
  </si>
  <si>
    <t>2.13</t>
  </si>
  <si>
    <t>Генетическая паспортизация осетровых рыб</t>
  </si>
  <si>
    <t>образец</t>
  </si>
  <si>
    <t>Молекулярно-генетический анализ образца рыб и рыбной продукции (кроме осетровых), а так же беспозвоночных для подтверждения его видовой принадлежности</t>
  </si>
  <si>
    <t>Молекулярно-генетический анализ образца осетровых видов рыб для подтверждения его видовой принадлежности и соответствия его происхождения от ранее паспортизованного ремонтно-маточного стада</t>
  </si>
  <si>
    <t>услуга</t>
  </si>
  <si>
    <t>16</t>
  </si>
  <si>
    <t>15</t>
  </si>
  <si>
    <t>14</t>
  </si>
  <si>
    <t>13</t>
  </si>
  <si>
    <t>12</t>
  </si>
  <si>
    <t>11</t>
  </si>
  <si>
    <t>10</t>
  </si>
  <si>
    <t>9</t>
  </si>
  <si>
    <t>8</t>
  </si>
  <si>
    <t>Оказание консультационных услуг по запросам предприятий и организаций ( 1 запрос)</t>
  </si>
  <si>
    <t>7</t>
  </si>
  <si>
    <t>Экспертиза документации на соответствие требованиям общероссийского классификатора продукции (ОКПД2)</t>
  </si>
  <si>
    <t>6</t>
  </si>
  <si>
    <t>Экспертиза макета этикетки продукции на соответствие требованиям технических регламентов ЕАЭС</t>
  </si>
  <si>
    <t>5</t>
  </si>
  <si>
    <t>пять наименований</t>
  </si>
  <si>
    <t>4.5</t>
  </si>
  <si>
    <t>четыре наименования</t>
  </si>
  <si>
    <t>4.4</t>
  </si>
  <si>
    <t>три наименования</t>
  </si>
  <si>
    <t>4.3</t>
  </si>
  <si>
    <t>два наименования</t>
  </si>
  <si>
    <t>4.2</t>
  </si>
  <si>
    <t>одно наименование</t>
  </si>
  <si>
    <t>4.1</t>
  </si>
  <si>
    <t>4</t>
  </si>
  <si>
    <t>Хлорорганические пестициды: ГХЦГ и производные, ДДТ и метаболиты за 1 образец</t>
  </si>
  <si>
    <t>Ртуть за 1 образец</t>
  </si>
  <si>
    <t>Токсичные элементы - определение свинца, за 1 образец</t>
  </si>
  <si>
    <t>Токсичные элементы - определение мышьяк, за 1 образец</t>
  </si>
  <si>
    <t>Токсичные элементы - определение кадмия, за 1 образец</t>
  </si>
  <si>
    <t>Токсичные элементы - пробоподготовка</t>
  </si>
  <si>
    <t>Счетность</t>
  </si>
  <si>
    <t>Соотношение составных частей</t>
  </si>
  <si>
    <t>Протокол испытаний (работа оператора)</t>
  </si>
  <si>
    <t>Полихлорированные бифенилы (ПХБ)</t>
  </si>
  <si>
    <t>Пищевая ценность расчетным методом</t>
  </si>
  <si>
    <t>Органолептическая оценка без теста на варку</t>
  </si>
  <si>
    <t>Органолептическая оценка с тестом на варку</t>
  </si>
  <si>
    <t>Небелковый азот</t>
  </si>
  <si>
    <t>Массовая доля поваренной соли</t>
  </si>
  <si>
    <t>Массовая доля глазури</t>
  </si>
  <si>
    <t>Массовая доля воды</t>
  </si>
  <si>
    <t>Масса нетто</t>
  </si>
  <si>
    <t>Кислотность общая</t>
  </si>
  <si>
    <t>Глубокое обезвоживание</t>
  </si>
  <si>
    <t>Гистамин</t>
  </si>
  <si>
    <t>Выезд специалиста на предприятие для отбора образцов по М.О.</t>
  </si>
  <si>
    <t>Выезд специалиста на предприятие для отбора образцов по г. Москве</t>
  </si>
  <si>
    <t>Буферность</t>
  </si>
  <si>
    <t>Бенз(а)пирен</t>
  </si>
  <si>
    <t>Массовая доля белковых веществ</t>
  </si>
  <si>
    <t>Активная кислотность (рН)</t>
  </si>
  <si>
    <t>Азот летучих оснований</t>
  </si>
  <si>
    <t>Enterococcus</t>
  </si>
  <si>
    <t>Proteus</t>
  </si>
  <si>
    <t>Плесени</t>
  </si>
  <si>
    <t>Дрожжи</t>
  </si>
  <si>
    <t>V.parahaemolyticus</t>
  </si>
  <si>
    <t>Listeria monocytogenes</t>
  </si>
  <si>
    <t>Патогенные микроорганизмы, в т.ч. сальмонеллы</t>
  </si>
  <si>
    <t>Сульфитредуцирующие клостридии</t>
  </si>
  <si>
    <t>Staphylococcus aureus</t>
  </si>
  <si>
    <t>E.coli</t>
  </si>
  <si>
    <t>БГКП (колиформы)</t>
  </si>
  <si>
    <t>КМАФАнМ</t>
  </si>
  <si>
    <t>Определяемые показатели качества и безопасности</t>
  </si>
  <si>
    <t>18</t>
  </si>
  <si>
    <t>Поверхностные воды</t>
  </si>
  <si>
    <t>проба</t>
  </si>
  <si>
    <t>Цинк</t>
  </si>
  <si>
    <t>Марганец</t>
  </si>
  <si>
    <t>Хром общий</t>
  </si>
  <si>
    <t>Никель</t>
  </si>
  <si>
    <t>Подготовка пробы</t>
  </si>
  <si>
    <t>Водородный показатель (pH)</t>
  </si>
  <si>
    <t>Запах</t>
  </si>
  <si>
    <t>Количество взвешенного вещества</t>
  </si>
  <si>
    <t>Нефтепродукты (общее содержание)</t>
  </si>
  <si>
    <t>Фенолы</t>
  </si>
  <si>
    <t>Анионные поверхностно-активные вещества (АПАВ)</t>
  </si>
  <si>
    <t>Морские воды</t>
  </si>
  <si>
    <t>Сточные воды (очищенные)</t>
  </si>
  <si>
    <t>Установление класса опасности отхода (биотестирование на 2-х тест объектах)</t>
  </si>
  <si>
    <t>Установление промышленной безопасности веществ на 3-х тест-объектах (ФЗ-116)</t>
  </si>
  <si>
    <t>Биохимическое потребление кислорода (БПК5)</t>
  </si>
  <si>
    <t>Кислород растворенный</t>
  </si>
  <si>
    <t>Жесткость общая</t>
  </si>
  <si>
    <t>Азот нитратов</t>
  </si>
  <si>
    <t>Азот нитритов</t>
  </si>
  <si>
    <t>Азот аммония</t>
  </si>
  <si>
    <t xml:space="preserve">Кремний </t>
  </si>
  <si>
    <t>Сероводород</t>
  </si>
  <si>
    <t>Мочевина</t>
  </si>
  <si>
    <t>Температура</t>
  </si>
  <si>
    <t>Общий углерод</t>
  </si>
  <si>
    <t>Цветность</t>
  </si>
  <si>
    <t>Подготовка пробы (отбор проб и первичная подготовка) за чел/сутки</t>
  </si>
  <si>
    <t>Кислород растворенный в присутствии сероводорода</t>
  </si>
  <si>
    <t>Соленость</t>
  </si>
  <si>
    <t>1 орудие лова</t>
  </si>
  <si>
    <t>2 орудия лова</t>
  </si>
  <si>
    <t>3 орудия лова</t>
  </si>
  <si>
    <t>4 орудия лова</t>
  </si>
  <si>
    <t>5 орудия лова</t>
  </si>
  <si>
    <t>6 орудий лова</t>
  </si>
  <si>
    <t>7 орудий лова</t>
  </si>
  <si>
    <t>8 орудий лова</t>
  </si>
  <si>
    <t>9 орудий лова</t>
  </si>
  <si>
    <t>10 орудий лова</t>
  </si>
  <si>
    <t>более 10 орудий лова</t>
  </si>
  <si>
    <t>2 методики проведения опытных работ и испытаний:</t>
  </si>
  <si>
    <t>2-6 (включительно) орудий лова</t>
  </si>
  <si>
    <t>3 методики проведения опытных работ и испытаний:</t>
  </si>
  <si>
    <t>3-6 (включительно) орудий лова</t>
  </si>
  <si>
    <t>4 методики проведения опытных работ и испытаний:</t>
  </si>
  <si>
    <t>4-10 (включительно) орудий лова</t>
  </si>
  <si>
    <t>11-15 (включительно) орудий лова</t>
  </si>
  <si>
    <t>более 15 орудий лова</t>
  </si>
  <si>
    <t>5-10 (включительно) орудий лова</t>
  </si>
  <si>
    <t>более 20 орудий лова</t>
  </si>
  <si>
    <t>6-15 (включительно) орудий лова</t>
  </si>
  <si>
    <t>16-25 (включительно) орудий лова</t>
  </si>
  <si>
    <t xml:space="preserve">более 25 орудий лова </t>
  </si>
  <si>
    <t>7-15 (включительно) орудий лова</t>
  </si>
  <si>
    <t>16-20 (включительно) орудий лова</t>
  </si>
  <si>
    <t>21-25 (включительно) орудий лова</t>
  </si>
  <si>
    <t>8-15 (включительно) орудий лова</t>
  </si>
  <si>
    <t>9-20 (включительно) орудий лова</t>
  </si>
  <si>
    <t>10-20 (включительно) орудий лова</t>
  </si>
  <si>
    <t>17.3</t>
  </si>
  <si>
    <t>17.2</t>
  </si>
  <si>
    <t>17.1</t>
  </si>
  <si>
    <t>17</t>
  </si>
  <si>
    <t>шт</t>
  </si>
  <si>
    <t>Продукция и услуги Издательства (монографии, книги, научная литература, периодические издания)</t>
  </si>
  <si>
    <t>Определение стадий зрелости самок рыб осетровых видов (I-IV стадия)</t>
  </si>
  <si>
    <t>Определение пола рыб осетровых видов и оценка состояния внутренних органов методом эндоскопии</t>
  </si>
  <si>
    <t xml:space="preserve">Создание рыбоводной базы данных (в MS Excel) </t>
  </si>
  <si>
    <t>Определение степени поляризации икры (со взятием пробы)</t>
  </si>
  <si>
    <t>Консультация по оптимизации рыбоводных работ и выращиванию посадочного материала</t>
  </si>
  <si>
    <t>Консультация по преднерестовому выдерживанию производителей и подготовке производителей к нересту</t>
  </si>
  <si>
    <t>Консультация по оптимизации кормления</t>
  </si>
  <si>
    <t>Стимуляция производителей перед нерестом (без учета стоимости препаратов)</t>
  </si>
  <si>
    <t>Иная деятельность</t>
  </si>
  <si>
    <t>Экспериментальные исследования (разработки)</t>
  </si>
  <si>
    <t>3.3</t>
  </si>
  <si>
    <t>3.2</t>
  </si>
  <si>
    <t>гидрохимическое исследование</t>
  </si>
  <si>
    <t>токсикологическое исследование</t>
  </si>
  <si>
    <t>гидробиологическое исследование</t>
  </si>
  <si>
    <t>ихтиологическое исследование</t>
  </si>
  <si>
    <t>Почва, донные отложения:</t>
  </si>
  <si>
    <t>5.2</t>
  </si>
  <si>
    <t>6.3</t>
  </si>
  <si>
    <t>Муксун после взятия половых продуктов</t>
  </si>
  <si>
    <t>Чир после взятия половых продуктов</t>
  </si>
  <si>
    <t>Сиг-пыжьян после взятия половых продуктов</t>
  </si>
  <si>
    <t>Пелядь озёрная после взятия половых продуктов</t>
  </si>
  <si>
    <t>Пелядь речная после взятия половых продуктов</t>
  </si>
  <si>
    <t>Рыба после взятия половых продуктов</t>
  </si>
  <si>
    <t>Стерлядь живая (выбраковка из РМС)</t>
  </si>
  <si>
    <t>Нельма живая (выбраковка из РМС)</t>
  </si>
  <si>
    <t>Муксун живой (выбраковка из РМС)</t>
  </si>
  <si>
    <t>Чир живой (выбраковка из РМС)</t>
  </si>
  <si>
    <t>Пелядь живая (выбраковка из РМС)</t>
  </si>
  <si>
    <t>Выбраковка из ремонтно-маточного стада</t>
  </si>
  <si>
    <t>Реализация рыбы живой:</t>
  </si>
  <si>
    <t>6.2</t>
  </si>
  <si>
    <t>Молодь муксуна, навеской свыше 50 г</t>
  </si>
  <si>
    <t>Молодь чира, навеской свыше 50 г</t>
  </si>
  <si>
    <t>Молодь пеляди, навеской свыше 50 г</t>
  </si>
  <si>
    <t>6.1.3</t>
  </si>
  <si>
    <t>6.1.2</t>
  </si>
  <si>
    <t>Икра</t>
  </si>
  <si>
    <t>6.1.1</t>
  </si>
  <si>
    <t>6.1</t>
  </si>
  <si>
    <t>7.1</t>
  </si>
  <si>
    <t>Изготовление рыбоводного оборудования, смежные работы опытно-механического производства</t>
  </si>
  <si>
    <t>7.2</t>
  </si>
  <si>
    <t>Гидрохимический анализ общий</t>
  </si>
  <si>
    <t>Гидрохимический анализ развернутый</t>
  </si>
  <si>
    <t xml:space="preserve">Предоставление автотранспорта для перевозки живой рыбы общим весом (вместимостью) до 500 кг </t>
  </si>
  <si>
    <t>Предоставление автотранспорта для перевозки живой рыбы общим весом (вместимостью) до 2000 кг</t>
  </si>
  <si>
    <t>Консультация по подготовке сопроводительных документов для транспортировки икры, живой рыбы</t>
  </si>
  <si>
    <t>Исследования молекулярно-генетические</t>
  </si>
  <si>
    <t>Разработка рыбоводно-биологического обоснования, иных материалов</t>
  </si>
  <si>
    <t>Обследование орудий лова</t>
  </si>
  <si>
    <t>Объячеивающие:</t>
  </si>
  <si>
    <t>ставные, плавные сети</t>
  </si>
  <si>
    <t>Отцеживающие:</t>
  </si>
  <si>
    <t>закидной, обкидной невод</t>
  </si>
  <si>
    <t>все виды тралов</t>
  </si>
  <si>
    <t>Колющие (крючковые, повреждающие):</t>
  </si>
  <si>
    <t>Прочие услуги</t>
  </si>
  <si>
    <t>Комплексный химический анализ (причина гибели) гидробионта</t>
  </si>
  <si>
    <t>Определение возраста рыбы</t>
  </si>
  <si>
    <t>Иные исследования</t>
  </si>
  <si>
    <t>Услуги научно-исследовательского флота</t>
  </si>
  <si>
    <t>в т.ч. НДС (руб.)</t>
  </si>
  <si>
    <t>РПР 3098 Суточное содержание в море</t>
  </si>
  <si>
    <t>НИС "Убежденный" Суточное содержание на берегу</t>
  </si>
  <si>
    <t>НИС "Убежденный" Суточное содержание в море</t>
  </si>
  <si>
    <t>НИС "Зодиак" Суточное содержание на берегу</t>
  </si>
  <si>
    <t>НИС "Зодиак" Суточное содержание в море</t>
  </si>
  <si>
    <t>НИС "Дмитрий Песков" Суточное содержание на берегу</t>
  </si>
  <si>
    <t>НИС "Дмитрий Песков" Суточное содержание в море</t>
  </si>
  <si>
    <t>НИС "Владимир Сафонов" Суточное содержание на берегу</t>
  </si>
  <si>
    <t>НИС "Владимир Сафонов" Суточное содержание в море</t>
  </si>
  <si>
    <t>НИС "Профессор Кагановский" Суточное содержание на берегу</t>
  </si>
  <si>
    <t>НИС "Профессор Кагановский" Суточное содержание в море</t>
  </si>
  <si>
    <t>НИС "ТИНРО" Суточное содержание на берегу</t>
  </si>
  <si>
    <t>НИС "ТИНРО" Суточное содержание в море</t>
  </si>
  <si>
    <t>Ставка НДС</t>
  </si>
  <si>
    <t>судно длиной более 12 м</t>
  </si>
  <si>
    <t>Оказание услуг по предоставлению мест отстоя флота:</t>
  </si>
  <si>
    <t>4.6</t>
  </si>
  <si>
    <t>4.7</t>
  </si>
  <si>
    <t>4.8</t>
  </si>
  <si>
    <t>4.9</t>
  </si>
  <si>
    <t>5.1</t>
  </si>
  <si>
    <t>5.3</t>
  </si>
  <si>
    <t>5.4</t>
  </si>
  <si>
    <t>5.5</t>
  </si>
  <si>
    <t>6.5</t>
  </si>
  <si>
    <t>6.8</t>
  </si>
  <si>
    <t>8.1</t>
  </si>
  <si>
    <t>9.1</t>
  </si>
  <si>
    <t>6.1.4</t>
  </si>
  <si>
    <t>6.1.5</t>
  </si>
  <si>
    <t>6.1.5.2</t>
  </si>
  <si>
    <t>6.1.5.3</t>
  </si>
  <si>
    <t>6.1.5.4</t>
  </si>
  <si>
    <t>6.1.5.5</t>
  </si>
  <si>
    <t>6.1.5.6</t>
  </si>
  <si>
    <t>6.9</t>
  </si>
  <si>
    <t>7.2.1</t>
  </si>
  <si>
    <t>7.2.2</t>
  </si>
  <si>
    <t>8.2</t>
  </si>
  <si>
    <t>10.1</t>
  </si>
  <si>
    <t>12.1</t>
  </si>
  <si>
    <t>12.2</t>
  </si>
  <si>
    <t>Паразитологический анализ (клинический осмотр, патологоанатомическое вскрытие, идентификация паразитологических организмов)</t>
  </si>
  <si>
    <t>Консультация по вопросам диагностики болезней рыб</t>
  </si>
  <si>
    <t>16.1</t>
  </si>
  <si>
    <t>Белуга</t>
  </si>
  <si>
    <t>Молодь 10г</t>
  </si>
  <si>
    <t>Молодь 20г</t>
  </si>
  <si>
    <t>Молодь 50г</t>
  </si>
  <si>
    <t>Русский осетр</t>
  </si>
  <si>
    <t>16.2</t>
  </si>
  <si>
    <t>Упаковка (термоконтейнер)</t>
  </si>
  <si>
    <t>16.3</t>
  </si>
  <si>
    <t>16.4</t>
  </si>
  <si>
    <t>Взрослый посетитель</t>
  </si>
  <si>
    <t>чел</t>
  </si>
  <si>
    <t>Ребенок старше 5 лет</t>
  </si>
  <si>
    <t>Ребенок до 5 лет</t>
  </si>
  <si>
    <t>бесплатно</t>
  </si>
  <si>
    <t>Организованная группа школьников, студентов свыше 10 чел.</t>
  </si>
  <si>
    <t>16.6</t>
  </si>
  <si>
    <t xml:space="preserve">Консультационные услуги </t>
  </si>
  <si>
    <t>упаковка</t>
  </si>
  <si>
    <t>Осетр (кастер) живой</t>
  </si>
  <si>
    <t>Трепанг варено-мороженный</t>
  </si>
  <si>
    <t>"Икра осетровых рыб зернистая натуральная" (стерлядь) черная</t>
  </si>
  <si>
    <t>банка</t>
  </si>
  <si>
    <t>"Икра осетровых рыб зернистая натуральная" (стерлядь (альбинос)) белая</t>
  </si>
  <si>
    <t>"Икра осетровых рыб зернистая натуральная" (калуга) черная</t>
  </si>
  <si>
    <t>Осетровый продукционный рыбный корм</t>
  </si>
  <si>
    <t>Лососевый стартовый рыбный корм</t>
  </si>
  <si>
    <t>флакон</t>
  </si>
  <si>
    <t>Стерлядь свыше 500 г</t>
  </si>
  <si>
    <t>Калуга от 500 г до 3000 г</t>
  </si>
  <si>
    <t>Калуга свыше 3000 г</t>
  </si>
  <si>
    <t>Осетры от 500 г до 2000 г</t>
  </si>
  <si>
    <t>Осетры свыше 2000 г</t>
  </si>
  <si>
    <t>Гибриды калуги со стерлядью и амурским осетром от 500 г до 3000 г</t>
  </si>
  <si>
    <t>Гибриды калуги со стерлядью и амурским осетром свыше 3000 г</t>
  </si>
  <si>
    <t>Сазан, карп, гибриды сазана с карпом, белый амур:</t>
  </si>
  <si>
    <t>Молодь от 1 до 3 г</t>
  </si>
  <si>
    <t>Молодь от 3 до 6 г</t>
  </si>
  <si>
    <t>Молодь от 6 до 10 г</t>
  </si>
  <si>
    <t>Молодь от 10 до 20 г</t>
  </si>
  <si>
    <t>Молодь от 20 до 50 г</t>
  </si>
  <si>
    <t>Молодь от 50 до 100 г</t>
  </si>
  <si>
    <t>Молодь от 100 до 300 г</t>
  </si>
  <si>
    <t>Двухлетки от 300 до 500 г</t>
  </si>
  <si>
    <t>Двухлетки от 500 до 1000 г</t>
  </si>
  <si>
    <t>Белый и пестрый толстолобики, гибриды толстолобиков:</t>
  </si>
  <si>
    <t>Товарная рыба от 1 до 10 кг</t>
  </si>
  <si>
    <t>Цветной японский карп-кои:</t>
  </si>
  <si>
    <t>Сеголетки от 20 до 50 г</t>
  </si>
  <si>
    <t>Годовики от 50 до 100 г</t>
  </si>
  <si>
    <t>Годовики от 100 до 200 г</t>
  </si>
  <si>
    <t>Двухлетки от 200 до 300 г</t>
  </si>
  <si>
    <t>Двухлетки и трехлетки от 300 до 500 г</t>
  </si>
  <si>
    <t>Двухлетки и трехлетки от 500 до 3000 г</t>
  </si>
  <si>
    <t>Черный амурский лещ:</t>
  </si>
  <si>
    <t>Личинка неподрощенная</t>
  </si>
  <si>
    <t>Личинка подрощенная, 15-20 мг</t>
  </si>
  <si>
    <t>Молодь 3-6 г</t>
  </si>
  <si>
    <t>Молодь 6-50 г</t>
  </si>
  <si>
    <t>Сеголетки 50-200 г</t>
  </si>
  <si>
    <t>Двухлетки 200-1000 г</t>
  </si>
  <si>
    <t>Трехлетки 1000-3000 г</t>
  </si>
  <si>
    <t>Окунь-ауха:</t>
  </si>
  <si>
    <t>Сазан, карп, гибриды сазана с карпом:</t>
  </si>
  <si>
    <t>Личинка трехсуточная, 2-3 мг</t>
  </si>
  <si>
    <t>Растительноядные рыбы (белый и пестрый толстолобики, белый амур):</t>
  </si>
  <si>
    <t>Стерлядь:</t>
  </si>
  <si>
    <t>Икра оплодотворенная</t>
  </si>
  <si>
    <t>Личинка однодневная</t>
  </si>
  <si>
    <t>Личинка, перешедшая на активное питание</t>
  </si>
  <si>
    <t>Молодь до 1 г</t>
  </si>
  <si>
    <t>Молодь 1-5 г</t>
  </si>
  <si>
    <t>Молодь 10-20 г</t>
  </si>
  <si>
    <t>Молодь 20-50 г</t>
  </si>
  <si>
    <t>Молодь 50-100 г</t>
  </si>
  <si>
    <t>Молодь 100-300 г</t>
  </si>
  <si>
    <t>Годовики 100-300 г</t>
  </si>
  <si>
    <t>Осетры амурский, сибирский, байкальский и гибриды осетровых рыб:</t>
  </si>
  <si>
    <t>Двухлетки 300-1000 г</t>
  </si>
  <si>
    <t>Калуга, гибриды калуги со стерлядью и амурским осетром:</t>
  </si>
  <si>
    <t>Самки амурского сазана, немецкого карпа, белого амура, белого и пестрого толстолобиков</t>
  </si>
  <si>
    <t>Самцы амурского сазана, немецкого карпа, белого амура, белого и пестрого толстолобиков</t>
  </si>
  <si>
    <t>Самцы ремонтно-маточного стада осетровых рыб незрелые</t>
  </si>
  <si>
    <t>Самцы ремонтно-маточного стада осетровых рыб зрелые</t>
  </si>
  <si>
    <t>Самцы стерляди-альбиноса</t>
  </si>
  <si>
    <t>Самцы ремонтно-маточного стада осетровых рыб зрелые от 2 до 6 кг</t>
  </si>
  <si>
    <t>Изготовление полиграфической продукции:</t>
  </si>
  <si>
    <t>Атлас брюхоногих моллюсков дальневост. морей России (2006)</t>
  </si>
  <si>
    <t>Атлас головоногих моллюсков дальневост. морей России (2010)</t>
  </si>
  <si>
    <t>Атлас двустворчатых моллюсков дальневост. морей России (2016)</t>
  </si>
  <si>
    <t>Атлас иглокожих и асцидий дальневост. морей (2010)</t>
  </si>
  <si>
    <t>Атлас кишечнополостных дальневост. морей России (2010)</t>
  </si>
  <si>
    <t>Атлас морских звезд дальневост. морей России (2010)</t>
  </si>
  <si>
    <t>Атлас массовых видов водорослей и морских трав российского побережья Дальнего Востока (2008)</t>
  </si>
  <si>
    <t>Атлас количественного распределения нектона в Охотском море (2003)</t>
  </si>
  <si>
    <t>Атлас количественного распределения нектона в сев.-зап. части Японского моря (2004)</t>
  </si>
  <si>
    <t>Атлас количественного распределения нектона в СЗТО (2005)</t>
  </si>
  <si>
    <t>Атлас количественного распределения нектона в западной части Берингова моря (2006)</t>
  </si>
  <si>
    <t>Атлас. Нектон Охотского моря. Табл. численности, биомассы и соотношения видов (2003)</t>
  </si>
  <si>
    <t>Атлас. Нектон северо-западной части Японского моря. Табл. численности ... (2004)</t>
  </si>
  <si>
    <t>Атлас. Нектон северо-западной части Тихого океана. Табл. численности ... (2005)</t>
  </si>
  <si>
    <t>Атлас. Нектон западной части Берингова моря. Табл. численности ... (2006)</t>
  </si>
  <si>
    <t>Атлас. Макрофауна бентали северо-западной части Японского моря: таблицы встречаемости, численности и биомассы. 1978–2010 (2014)</t>
  </si>
  <si>
    <t>Атлас. Макрофауна бентали северо-западной части Тихого океана: таблицы встречаемости, численности и биомассы. 1977–2008 (2014)</t>
  </si>
  <si>
    <t>Атлас. Макрофауна бентали Охотского моря: таблицы встречаемости, численности и биомассы. 1977–2010 (2014)</t>
  </si>
  <si>
    <t>Атлас. Макрофауна бентали залива Петра Великого (Японское море): таблицы встречаемости, численности и биомассы. 1978–2009 (2014)</t>
  </si>
  <si>
    <t>Атлас. Макрофауна бентали западной части Берингова моря: таблицы встречаемости, численности и биомассы. 1977–2010 (2014)</t>
  </si>
  <si>
    <t>Атлас. Макрофауна пелагиали западной части Берингова моря: таблицы встречаемости, численности и биомассы. 1984–2009 (2012)</t>
  </si>
  <si>
    <t>Атлас. Макрофауна пелагиали Охотского моря: таблицы встречаемости, численности и биомассы. 1982–2009 (2012)</t>
  </si>
  <si>
    <t>Атлас. Макрофауна пелагиали северо-западной части Тихого океана: таблицы встречаемости, численности и биомассы. 1979–2009 (2012)</t>
  </si>
  <si>
    <t>Известия ТИНРО:</t>
  </si>
  <si>
    <t xml:space="preserve">Изв. ТИНРО, т. 181. </t>
  </si>
  <si>
    <t xml:space="preserve">Изв. ТИНРО, т. 182. </t>
  </si>
  <si>
    <t xml:space="preserve">Изв. ТИНРО, т. 184. </t>
  </si>
  <si>
    <t xml:space="preserve">Изв. ТИНРО, т. 187. </t>
  </si>
  <si>
    <t>Изв. ТИНРО, т. 188.</t>
  </si>
  <si>
    <t xml:space="preserve">Изв. ТИНРО, т. 190. </t>
  </si>
  <si>
    <t>Изв. ТИНРО, т. 191.</t>
  </si>
  <si>
    <t>Изв. ТИНРО, т. 192.</t>
  </si>
  <si>
    <t>Изв. ТИНРО, т. 193.</t>
  </si>
  <si>
    <t>Изв. ТИНРО, т. 194.</t>
  </si>
  <si>
    <t>Изв. ТИНРО, т. 195.</t>
  </si>
  <si>
    <t>Книги, брошюры</t>
  </si>
  <si>
    <t>Известия ТИНРО. 1928–2018 (сб. статей, 2018)</t>
  </si>
  <si>
    <t>Рыбохозяйственной науке России 130 лет (2011)</t>
  </si>
  <si>
    <t xml:space="preserve">Справочник по культивированию беспозвоночных в южном Приморье (2002) </t>
  </si>
  <si>
    <t xml:space="preserve">ТИНРО 80 лет: воспоминания о людях, их судьбах и минувших событиях (2005) </t>
  </si>
  <si>
    <t xml:space="preserve">ТИНРО-Центру 90 (2015) </t>
  </si>
  <si>
    <t xml:space="preserve">Чтения памяти В.Я. Леванидова (2005), вып. 3 </t>
  </si>
  <si>
    <t>Чтения памяти В.Я. Леванидова (2014), вып. 6</t>
  </si>
  <si>
    <t>Инструкции, методические рекомендации</t>
  </si>
  <si>
    <t>Инструкция по технологии повышения товарных качеств серого морского ежа (2014)</t>
  </si>
  <si>
    <t>Инструкция по технологии формирования маточных стад калуги в условиях полносистемного тепловодного хозяйства (2014)</t>
  </si>
  <si>
    <t>Методические рекомендации и уточненные бионормативные данные биотехнологии заводского способа получения молоди дальневосточного трепанга для открытых районов прибрежья Приморья на примере бухты Киевка (2008)</t>
  </si>
  <si>
    <t>"Методики определения норм естественной убыли продукции из рыбы и нерыбных объектов при хранении и транспортировании"</t>
  </si>
  <si>
    <t>"Инструкция по нормированию расхода сырья при производстве продукции из гидробионтов"</t>
  </si>
  <si>
    <t>"Методики определения норм расхода сырья при производстве продукции из гидробионтов"</t>
  </si>
  <si>
    <t>Бассейновые нормы отходов, потерь, выхода готовой продукции и расхода сырья при производстве мороженой и кормовой продукции из рыб Дальнего Востока</t>
  </si>
  <si>
    <t>ОСТ 15-52-2004 Рыба солено-сушеная (мелкая)</t>
  </si>
  <si>
    <t>ОСТ 15-62-96 Жиросодержащее сырье морских млекопитающих и рыб</t>
  </si>
  <si>
    <t>ОСТ 15-92-97 Пресервы рыбные. Пасты</t>
  </si>
  <si>
    <t>ОСТ 15-110-96 Фарш кормовой</t>
  </si>
  <si>
    <t>ОСТ 15-117-92 Рыба провесная</t>
  </si>
  <si>
    <t>ОСТ 15-139-97 Рыба мелкая холодного копчения</t>
  </si>
  <si>
    <t>ОСТ 15-139-96 Консервы из морской капусты с овощами диетические</t>
  </si>
  <si>
    <t>ОСТ 15-148-95 Консервы из рыбы, морских беспозвоночных с морской капустой в томатном соусе или масле</t>
  </si>
  <si>
    <t>ОСТ 15-159-2003 Крабы варено-мороженые</t>
  </si>
  <si>
    <t>ОСТ 15-220-94 Пресервы из сельди иваси специального посола</t>
  </si>
  <si>
    <t>ОСТ 15-241-80 Мойва жирная соленая</t>
  </si>
  <si>
    <t>ОСТ 15-243-2002 Мойва жирная пряная (бочковая)</t>
  </si>
  <si>
    <t>ОСТ 15-375-88 Консервы из печени, икры и молок рыб</t>
  </si>
  <si>
    <t>ОСТ 15-380-94 Пресервы из кусочков рыбы в различных соусах и заливках</t>
  </si>
  <si>
    <t>ОСТ 15-383-94 Крабовые палочки</t>
  </si>
  <si>
    <t>ОСТ 15-385-96 Мешки –вкладыши пленочные</t>
  </si>
  <si>
    <t>ОСТ 15-389-95 Подложки из картона из комбинированных материалов для рыбной продукции</t>
  </si>
  <si>
    <t>ОСТ 15-390-95 Пакеты из полимерных материалов для рыбной продукции</t>
  </si>
  <si>
    <t>ОСТ 15-391-95 Коробки из картона с полимерным покрытием для рыбной продукции</t>
  </si>
  <si>
    <t>ОСТ 15-393-95 Банки из полимерных материалов для рыбной продукции</t>
  </si>
  <si>
    <t>ОСТ 15-394-95 Бочки полиэтиленовые многооборотные для рыбной продукции</t>
  </si>
  <si>
    <t>ОСТ 15-400-97 Банки металлические для рыбных консервов и пресервов</t>
  </si>
  <si>
    <t>ОСТ 15-405-98 Кулинарные изделия. Пельмени рыбные мороженые</t>
  </si>
  <si>
    <t>ОСТ 15-406-2000 Пресервы рыбные малосоленые</t>
  </si>
  <si>
    <t>ОСТ 15- 408-2001 Мойва жирная холодного копчения</t>
  </si>
  <si>
    <t>ОСТ 15-411-2003 Печень морских рыб охлажденная и мороженая</t>
  </si>
  <si>
    <t>ОСТ 15-414-2004 Субпродукты рыбные мороженые</t>
  </si>
  <si>
    <t>ОСТ 15-403-97 Сельдь мороженая</t>
  </si>
  <si>
    <t>Исследование и определение содержания макро и микро элементов</t>
  </si>
  <si>
    <t>Услуги научно-испытательных центров и лабораторий</t>
  </si>
  <si>
    <t>15.1</t>
  </si>
  <si>
    <t>Стерлядь и гибриды на её основе</t>
  </si>
  <si>
    <t>15.2</t>
  </si>
  <si>
    <t>Молодь до  3г</t>
  </si>
  <si>
    <t>Молодь до 10г</t>
  </si>
  <si>
    <t>15.3</t>
  </si>
  <si>
    <t>Сибирский осётр и гибриды на его основе</t>
  </si>
  <si>
    <t>15.4</t>
  </si>
  <si>
    <t>Севрюга</t>
  </si>
  <si>
    <t>15.5</t>
  </si>
  <si>
    <t>Белуга (аквакультура)</t>
  </si>
  <si>
    <t>15.6</t>
  </si>
  <si>
    <t>15.7</t>
  </si>
  <si>
    <t>15.8</t>
  </si>
  <si>
    <t>Веслонос</t>
  </si>
  <si>
    <t>Стерлядь</t>
  </si>
  <si>
    <t>Товарная рыба</t>
  </si>
  <si>
    <t>Икра-сырец осетровых видов рыб.</t>
  </si>
  <si>
    <t>Услуги</t>
  </si>
  <si>
    <t>Возмещение использования маломерного судна</t>
  </si>
  <si>
    <t>Гидрологические исследования высокоточным гидрологическим зондом (глубина, температура воды, соленость, растворенный кислород)</t>
  </si>
  <si>
    <t>Ихтиопланктон (видовой состав, общая численность)</t>
  </si>
  <si>
    <t>Ихтиофауна (видовой состав, численность, биологический анализ)</t>
  </si>
  <si>
    <t>Ихтиофауна (определение возраста)</t>
  </si>
  <si>
    <t>Исследование пищевых спектров рыб</t>
  </si>
  <si>
    <t>Анализ фондовых и/или экспедиционных материалов, подготовка таблиц и графического материала, написание отчета</t>
  </si>
  <si>
    <t>Определение БГКП (бактерии группы кишечных палочек)</t>
  </si>
  <si>
    <t>Определение сальмонелл</t>
  </si>
  <si>
    <t>Определение сульфитредуцирующих клостридий</t>
  </si>
  <si>
    <t xml:space="preserve">Дрожжи </t>
  </si>
  <si>
    <t>Количество сапрофитных микроорганизмов (ОМЧ 22˚С)</t>
  </si>
  <si>
    <t>Количество сапрофитных микроорганизмов (ОМЧ 37˚С)</t>
  </si>
  <si>
    <t>Отношение общего количества бактерий к количеству сапрофитных</t>
  </si>
  <si>
    <t>Определение процесса самоочищения (ОМЧ 22˚С и ОМЧ 37˚С)</t>
  </si>
  <si>
    <t>Определение общих колиформных бактерий (ОКБ) метод мембранных фильтров</t>
  </si>
  <si>
    <t>Определение термотолерантных колиформных бактерий (ТКБ) метод мембранных фильтров</t>
  </si>
  <si>
    <t>Определение липолитических микроорганизмов</t>
  </si>
  <si>
    <t>Определение нефтеокисляющих микроорганизмов</t>
  </si>
  <si>
    <t>Определение ксилолокисляющих микроорганизмов</t>
  </si>
  <si>
    <t>Определение фенолокисляющих микроорганизмов</t>
  </si>
  <si>
    <t>Индикация и количественный учет аэромонад</t>
  </si>
  <si>
    <t>Индикация и количественный учет псевдомонад</t>
  </si>
  <si>
    <t>Исследование консервов и пресервов</t>
  </si>
  <si>
    <t>Микробиологическое исследование на промышленную стерильность</t>
  </si>
  <si>
    <t>Систематизация и анализ данных, выдача протоколов, написание отчета (в зависимости от количества исследуемых проб)</t>
  </si>
  <si>
    <t>Отбор проб воды с одной точки с учетом стерильной емкости</t>
  </si>
  <si>
    <t>Оценка зараженности рыб из естественных водоемов паразитами</t>
  </si>
  <si>
    <t>ПАУ полициклические ароматические углеводороды (нафталин, Аценафтен; Флуорен; Фенантрен; Антрацен; Флуорантен; Пирен; Бенз(а)трацен; Хризен; Бенз(а)флуорантен; Бенз(к)флуорантен; Дибенз(a,h)антрацен; Бенз(q,h,i)перилен)</t>
  </si>
  <si>
    <t>Рыба, нерыбные объекты промысла и продукты их переработки</t>
  </si>
  <si>
    <t>Мясо и мясопродукты, птица, яйца и продукты их переработки</t>
  </si>
  <si>
    <t>Молоко и молочные продукты</t>
  </si>
  <si>
    <t>Масла растительные</t>
  </si>
  <si>
    <t>Кондитерские изделия</t>
  </si>
  <si>
    <t>Хлебобулочные изделия с начинками</t>
  </si>
  <si>
    <t>Алкогольные напитки</t>
  </si>
  <si>
    <t>Безалкогольные напитки</t>
  </si>
  <si>
    <t>Кофе, чай</t>
  </si>
  <si>
    <t>Зерновые, зернобобовые, масличные</t>
  </si>
  <si>
    <t xml:space="preserve">Радиационный контроль металлолома </t>
  </si>
  <si>
    <t>1000 т</t>
  </si>
  <si>
    <t>Измерение удельной активности Sr-90, Cs-134, Cs-137, Rn-222 методом спектрометрии</t>
  </si>
  <si>
    <t xml:space="preserve">Определение К-40, Th-232, Ra-226, удельной эффективной активности </t>
  </si>
  <si>
    <t xml:space="preserve">Определение удельной эффективной активности естественных радионуклидов </t>
  </si>
  <si>
    <t>Определение Cs-137, Sr-90 радиохимическими методами</t>
  </si>
  <si>
    <t>Определение суммарной объёмной альфа- и бета-активности водных проб</t>
  </si>
  <si>
    <t>1 договор</t>
  </si>
  <si>
    <t>1 технология</t>
  </si>
  <si>
    <t>1 услуга</t>
  </si>
  <si>
    <t>1 документ</t>
  </si>
  <si>
    <t>1 изменение</t>
  </si>
  <si>
    <t>Оказание информационных и консультационных услуг по технологическому нормированию и стандартизации</t>
  </si>
  <si>
    <t>Научное обоснование сроков годности, условий хранения и перевозки рыбной и иной продукции путем проведения комплексных наблюдений</t>
  </si>
  <si>
    <t>1 срок</t>
  </si>
  <si>
    <t xml:space="preserve">Разработка режимов тепловой обработки рыбной и иной продукции на основе термометрических и других исследований. </t>
  </si>
  <si>
    <t>1 режим</t>
  </si>
  <si>
    <t>Разработка рецептур комбикормов для рыб и объектов аквакультуры</t>
  </si>
  <si>
    <t>1 рецептура</t>
  </si>
  <si>
    <t>Проведение маркетинговых исследований по перспективным направлениям обработки и видам продукции из водных биоресурсов, разработка бизнес-планов организации производства рыбной продукции</t>
  </si>
  <si>
    <t>Подбор оборудования и разработка технологических решений для проектной документации на строительство, реконструкцию и модернизацию производственных объектов по переработке рыбной и иной продукции из водных биоресурсов</t>
  </si>
  <si>
    <t xml:space="preserve">Аналитическо-статистическая информация о промысле </t>
  </si>
  <si>
    <t>Оперативная океанологическая информация</t>
  </si>
  <si>
    <t>1.4</t>
  </si>
  <si>
    <t>1.5</t>
  </si>
  <si>
    <t>Фитопланктон морской</t>
  </si>
  <si>
    <t>Фитопланктон балластных вод</t>
  </si>
  <si>
    <t>Зоопланктон балластных вод</t>
  </si>
  <si>
    <t>Анализ зараженности рыб патогенами</t>
  </si>
  <si>
    <t>Исследования по отолитометрии</t>
  </si>
  <si>
    <t>Полиграфические услуги</t>
  </si>
  <si>
    <t>12.2.1</t>
  </si>
  <si>
    <t>12.2.2</t>
  </si>
  <si>
    <t>12.2.3</t>
  </si>
  <si>
    <t>12.2.4</t>
  </si>
  <si>
    <t>1 особь</t>
  </si>
  <si>
    <t>Проведение экскурсий, лекций и др. научно-просветительских мероприятий</t>
  </si>
  <si>
    <t>Контроль эпизоотического состояния рыбохозяйственных водоемов</t>
  </si>
  <si>
    <t>Информационно-консультационные услуги в сфере водных биологических ресурсов и среды их обитания (заключение рыбохозяйственной значимости) водного объекта, определение доли квот на один рыбопромысловый участок и др.)</t>
  </si>
  <si>
    <t>Оформление протокола испытаний</t>
  </si>
  <si>
    <t>Составление акта отбора проб</t>
  </si>
  <si>
    <t xml:space="preserve">Подготовка отчета по результатам лабораторных исследований </t>
  </si>
  <si>
    <t>Оформление протокола результатов тестирования</t>
  </si>
  <si>
    <t>5.4.1</t>
  </si>
  <si>
    <t>5.4.2</t>
  </si>
  <si>
    <t>9.2</t>
  </si>
  <si>
    <t>11.2</t>
  </si>
  <si>
    <t>11.3</t>
  </si>
  <si>
    <t>11.4</t>
  </si>
  <si>
    <t>11.5</t>
  </si>
  <si>
    <t>11.6</t>
  </si>
  <si>
    <t>11.7</t>
  </si>
  <si>
    <t>11.8</t>
  </si>
  <si>
    <t>11.9</t>
  </si>
  <si>
    <t>11.10</t>
  </si>
  <si>
    <t>3.6</t>
  </si>
  <si>
    <t>УТВЕРЖДАЮ</t>
  </si>
  <si>
    <t>УЗИ диагностика осетровых пород рыб</t>
  </si>
  <si>
    <t>5.3.1</t>
  </si>
  <si>
    <t>5.5.2</t>
  </si>
  <si>
    <t>6.1.5.1</t>
  </si>
  <si>
    <t>1.1.2</t>
  </si>
  <si>
    <t>1.1.3</t>
  </si>
  <si>
    <t>1.1.4</t>
  </si>
  <si>
    <t>1.2.4</t>
  </si>
  <si>
    <t>1.2.5</t>
  </si>
  <si>
    <t>1.2.6</t>
  </si>
  <si>
    <t>1.4.1</t>
  </si>
  <si>
    <t>1.4.2</t>
  </si>
  <si>
    <t>1.4.3</t>
  </si>
  <si>
    <t>1.4.4</t>
  </si>
  <si>
    <t>1.4.5</t>
  </si>
  <si>
    <t>1.4.6</t>
  </si>
  <si>
    <t>1.5.1</t>
  </si>
  <si>
    <t>1.5.2</t>
  </si>
  <si>
    <t>1.5.3</t>
  </si>
  <si>
    <t>1.5.4</t>
  </si>
  <si>
    <t>1.6</t>
  </si>
  <si>
    <t>1.7</t>
  </si>
  <si>
    <t>1.7.1</t>
  </si>
  <si>
    <t>1.7.2</t>
  </si>
  <si>
    <t>1.7.3</t>
  </si>
  <si>
    <t>1.7.4</t>
  </si>
  <si>
    <t>1.8</t>
  </si>
  <si>
    <t>1.9</t>
  </si>
  <si>
    <t>1.10</t>
  </si>
  <si>
    <t>1.11</t>
  </si>
  <si>
    <t>1.12</t>
  </si>
  <si>
    <t>1.13</t>
  </si>
  <si>
    <t>1.13.1</t>
  </si>
  <si>
    <t>1.13.2</t>
  </si>
  <si>
    <t>1.13.3</t>
  </si>
  <si>
    <t>1.13.4</t>
  </si>
  <si>
    <t>1.13.5</t>
  </si>
  <si>
    <t>1.13.6</t>
  </si>
  <si>
    <t>1.13.7</t>
  </si>
  <si>
    <t>1.13.8</t>
  </si>
  <si>
    <t>1.14</t>
  </si>
  <si>
    <t>1.15</t>
  </si>
  <si>
    <t>1.16</t>
  </si>
  <si>
    <t>1.17</t>
  </si>
  <si>
    <t>1.18</t>
  </si>
  <si>
    <t>3.4</t>
  </si>
  <si>
    <t>3.5</t>
  </si>
  <si>
    <t>3.7</t>
  </si>
  <si>
    <t>3.8</t>
  </si>
  <si>
    <t>3.9</t>
  </si>
  <si>
    <t>3.10</t>
  </si>
  <si>
    <t>3.11</t>
  </si>
  <si>
    <t>3.12</t>
  </si>
  <si>
    <t>3.13</t>
  </si>
  <si>
    <t>3.14</t>
  </si>
  <si>
    <t>3.15</t>
  </si>
  <si>
    <t>3.16</t>
  </si>
  <si>
    <t>3.17</t>
  </si>
  <si>
    <t>3.18</t>
  </si>
  <si>
    <t>3.19</t>
  </si>
  <si>
    <t>3.20</t>
  </si>
  <si>
    <t>3.21</t>
  </si>
  <si>
    <t>3.22</t>
  </si>
  <si>
    <t>3.23</t>
  </si>
  <si>
    <t>3.24</t>
  </si>
  <si>
    <t>3.25</t>
  </si>
  <si>
    <t>3.26</t>
  </si>
  <si>
    <t>3.27</t>
  </si>
  <si>
    <t>3.28</t>
  </si>
  <si>
    <t>2.14</t>
  </si>
  <si>
    <t>2.18</t>
  </si>
  <si>
    <t>2.19</t>
  </si>
  <si>
    <t>16.7</t>
  </si>
  <si>
    <t>Розничная цена</t>
  </si>
  <si>
    <t>18.1</t>
  </si>
  <si>
    <t>18.2</t>
  </si>
  <si>
    <t>18.3</t>
  </si>
  <si>
    <t>18.4</t>
  </si>
  <si>
    <t>18.5</t>
  </si>
  <si>
    <t>18.6</t>
  </si>
  <si>
    <t>18.7</t>
  </si>
  <si>
    <t>1.1.5</t>
  </si>
  <si>
    <t>1.1.6</t>
  </si>
  <si>
    <t>1.1.7</t>
  </si>
  <si>
    <t>1.3.4</t>
  </si>
  <si>
    <t>2.1.2</t>
  </si>
  <si>
    <t>2.1.3</t>
  </si>
  <si>
    <t>2.1.4</t>
  </si>
  <si>
    <t>2.1.5</t>
  </si>
  <si>
    <t>2.1.6</t>
  </si>
  <si>
    <t>2.2.5</t>
  </si>
  <si>
    <t>Приложение № 2</t>
  </si>
  <si>
    <t>Приложение № 3</t>
  </si>
  <si>
    <t>Приложение № 4</t>
  </si>
  <si>
    <t>Приложение № 6</t>
  </si>
  <si>
    <t>Приложение № 7</t>
  </si>
  <si>
    <t>Приложение № 8</t>
  </si>
  <si>
    <t>Приложение № 12</t>
  </si>
  <si>
    <t>14.1</t>
  </si>
  <si>
    <t>14.2</t>
  </si>
  <si>
    <t>18.8</t>
  </si>
  <si>
    <t>18.9</t>
  </si>
  <si>
    <t>18.10</t>
  </si>
  <si>
    <t>Оказание информационных и консультационных услуг по вопросам производства (изготовления, хранения, обращения, испытаний, утилизации, особенностям качества и безопасности и др.) рыбной и иной продукции</t>
  </si>
  <si>
    <t>Комплексные исследования на соответствие требованиям ТР ТС</t>
  </si>
  <si>
    <t>Радиоэкологические исследования</t>
  </si>
  <si>
    <t>Технологические работы и услуги</t>
  </si>
  <si>
    <t>5.1.1</t>
  </si>
  <si>
    <t>5.1.2</t>
  </si>
  <si>
    <t>5.1.3</t>
  </si>
  <si>
    <t>5.1.4</t>
  </si>
  <si>
    <t>5.1.5</t>
  </si>
  <si>
    <t>5.1.6</t>
  </si>
  <si>
    <t>5.1.7</t>
  </si>
  <si>
    <t>5.1.8</t>
  </si>
  <si>
    <t>5.1.9</t>
  </si>
  <si>
    <t>Экспертиза документации, разработка ТУ, ТИ и иное</t>
  </si>
  <si>
    <t>Организация и проведение конференций, семинаров, симпозиумов и прочих научных и образовательных тематических мероприятий, в том числе международных</t>
  </si>
  <si>
    <t xml:space="preserve">Издательская деятельность </t>
  </si>
  <si>
    <t>Научно-промысловая разведка</t>
  </si>
  <si>
    <t xml:space="preserve">Мониторинг промыслов в морях научными наблюдателями </t>
  </si>
  <si>
    <t>Реализация программного обеспечения технологического нормирования</t>
  </si>
  <si>
    <t>Комплекс компьютерных программ для обработки результатов опытно-контрольных работ при производстве охлажденной продукции из рыбы-сырца (кроме лососевых и осетровых).</t>
  </si>
  <si>
    <t>Комплекс компьютерных программ для обработки результатов опытно-контрольных работ при производстве мороженой продукции из рыбы-сырца (кроме лососевых и осетровых).</t>
  </si>
  <si>
    <t>Комплекс компьютерных программ для обработки результатов опытно-контрольных работ при производстве продукции из краба.</t>
  </si>
  <si>
    <t>Комплекс компьютерных программ для обработки результатов опытно-контрольных работ при производстве продукции из лососевых рыб (из рыбы-сырца).</t>
  </si>
  <si>
    <t>13.1</t>
  </si>
  <si>
    <t>13.2</t>
  </si>
  <si>
    <t>14.1.1</t>
  </si>
  <si>
    <t>14.1.2</t>
  </si>
  <si>
    <t>14.1.3</t>
  </si>
  <si>
    <t>14.1.4</t>
  </si>
  <si>
    <t>14.1.5</t>
  </si>
  <si>
    <t>14.1.6</t>
  </si>
  <si>
    <t>14.1.7</t>
  </si>
  <si>
    <t>14.1.8</t>
  </si>
  <si>
    <t>14.1.9</t>
  </si>
  <si>
    <t>14.1.10</t>
  </si>
  <si>
    <t>14.2.1</t>
  </si>
  <si>
    <t>15.9</t>
  </si>
  <si>
    <t>15.10</t>
  </si>
  <si>
    <t>16.2.1</t>
  </si>
  <si>
    <t>16.2.2</t>
  </si>
  <si>
    <t>16.2.3</t>
  </si>
  <si>
    <t>16.3.1</t>
  </si>
  <si>
    <t>16.3.2</t>
  </si>
  <si>
    <t>16.3.3</t>
  </si>
  <si>
    <t>16.6.1</t>
  </si>
  <si>
    <t>16.6.2</t>
  </si>
  <si>
    <t>16.6.3</t>
  </si>
  <si>
    <t xml:space="preserve">Разработка индивидуальных норм выхода продуктов переработки водных биоресурсов и объектов аквакультуры </t>
  </si>
  <si>
    <t>На основе результатов опытно-контрольных работ, представленных Заказчиком (за 1-3 позиции)</t>
  </si>
  <si>
    <t>На основе результатов опытно-контрольных работ, представленных Заказчиком (за 4-6 позиций)</t>
  </si>
  <si>
    <t>На основе результатов опытно-контрольных работ, представленных Заказчиком (за 7-9 позиций)</t>
  </si>
  <si>
    <t>На основе результатов опытно-контрольных работ, представленных Заказчиком (за 10-15 позиций)</t>
  </si>
  <si>
    <t>На основе результатов опытно-контрольных работ, представленных Заказчиком (за 16 и более позиций)</t>
  </si>
  <si>
    <t xml:space="preserve">Пролонгация индивидуальных норм выхода продуктов переработки водных биоресурсов и объектов аквакультуры </t>
  </si>
  <si>
    <t>13.1.1</t>
  </si>
  <si>
    <t>13.1.2</t>
  </si>
  <si>
    <t>13.1.3</t>
  </si>
  <si>
    <t>13.1.4</t>
  </si>
  <si>
    <t>13.1.5</t>
  </si>
  <si>
    <t>13.1.6</t>
  </si>
  <si>
    <t>13.2.1</t>
  </si>
  <si>
    <t>Общее число микроорганизмов в воде ЦВС (центрального водоснабжения)</t>
  </si>
  <si>
    <t>Подготовка заключений, отчетов</t>
  </si>
  <si>
    <t xml:space="preserve">Ихтиологические, гидробиологические и иные исследования </t>
  </si>
  <si>
    <t>Приложение № 13</t>
  </si>
  <si>
    <t>4.10</t>
  </si>
  <si>
    <t>4.11</t>
  </si>
  <si>
    <t>4.12</t>
  </si>
  <si>
    <t>Молекулярно-генетическая паспортизация одной особи производителя осетровых видов рыб и их гибридов с выдачей индивидуального паспорта (от 1 до 9 образцов)</t>
  </si>
  <si>
    <t>Молекулярно-генетическая паспортизация одной особи производителя осетровых видов рыб и их гибридов с выдачей индивидуального паспорта (от 10 до 29 образцов)</t>
  </si>
  <si>
    <t xml:space="preserve">Половые продукты </t>
  </si>
  <si>
    <t>Математическая обработка данных для оценки рыбопродуктивности</t>
  </si>
  <si>
    <t>чел/час</t>
  </si>
  <si>
    <t>Искусственное воспроизводство водных биологических ресурсов в целях компенсации ущерба, наносимого ВБР и среде их обитания</t>
  </si>
  <si>
    <t>2.1.7</t>
  </si>
  <si>
    <t>Продукты переработки</t>
  </si>
  <si>
    <t>1.1.</t>
  </si>
  <si>
    <t>5.6</t>
  </si>
  <si>
    <t>5.6.1</t>
  </si>
  <si>
    <t>5.6.2</t>
  </si>
  <si>
    <t>6.4</t>
  </si>
  <si>
    <t>6.6</t>
  </si>
  <si>
    <t>6.7</t>
  </si>
  <si>
    <t>10.2</t>
  </si>
  <si>
    <t>10.3</t>
  </si>
  <si>
    <t>11.1</t>
  </si>
  <si>
    <t>13.3</t>
  </si>
  <si>
    <t>Проведение маркетинговых исследований по перспективным направлениям обработки и видам продукции из водных биоресурсов и объектов аквакультуры разработка бизнес-планов организации производства рыбной продукции</t>
  </si>
  <si>
    <t>Научное сопровождение внедрения технологий изготовления пищевой, кормовой, технической и иной продукции из водных биоресурсов, продукции аквакультуры.</t>
  </si>
  <si>
    <t>Оказание информационных и консультационных услуг по вопросам производства кормовой, пищевой продукции из водных биоресурсов и объектов аквакультуры</t>
  </si>
  <si>
    <t>Оказание информационных и консультационных услуг по вопросам производства комбикормов для объектов аквакультуры</t>
  </si>
  <si>
    <t>ТУ 10.20.11-022-00472124-2019 "Охлажденная пищевая рыбная продукция" и ТИ 022-2019</t>
  </si>
  <si>
    <t>ТУ 10.20.11-028-00472124-2019 "Рыбные кулинарные полуфабрикаты охлажденные" и ТИ 028-2019</t>
  </si>
  <si>
    <t>Изменения к ТУ и ТИ</t>
  </si>
  <si>
    <t>Алюминий</t>
  </si>
  <si>
    <t>Анионные поверхностно-активные вещества (АПАВ) (фотометрический, РД 52.24.368-2006)</t>
  </si>
  <si>
    <t>БПК полное</t>
  </si>
  <si>
    <t xml:space="preserve">БПК5 </t>
  </si>
  <si>
    <t>Взвешенные вещества</t>
  </si>
  <si>
    <t>Гидрокарбонаты</t>
  </si>
  <si>
    <t>Жиры</t>
  </si>
  <si>
    <t xml:space="preserve">Запах </t>
  </si>
  <si>
    <t>Калий</t>
  </si>
  <si>
    <t>Кадмий (инверсионной вольтамперметрии)</t>
  </si>
  <si>
    <t>Кальций</t>
  </si>
  <si>
    <t>Кислород растворенный (титриметрический)</t>
  </si>
  <si>
    <t>Кислород растворенный (амперометрический)</t>
  </si>
  <si>
    <t>Кремний</t>
  </si>
  <si>
    <t>Магний</t>
  </si>
  <si>
    <t>Марганец (фотометрический, ПНД Ф 14.1:2.61-96)</t>
  </si>
  <si>
    <t>Марганец (фотометрический, РД 52.24.467-2008)</t>
  </si>
  <si>
    <t>Медь (фотометрический)</t>
  </si>
  <si>
    <t>Молибден</t>
  </si>
  <si>
    <t>Мутность</t>
  </si>
  <si>
    <t>Мышьяк</t>
  </si>
  <si>
    <t>Натрий</t>
  </si>
  <si>
    <t>Нитрат-ион (фотометрический)</t>
  </si>
  <si>
    <t>Нитрат-ион (потенциометрический)</t>
  </si>
  <si>
    <t>Нитрит-ион</t>
  </si>
  <si>
    <t>Неионогенные поверхностно-активные вещества (НПАВ)</t>
  </si>
  <si>
    <t>Общее содержание примесей</t>
  </si>
  <si>
    <t>Олово</t>
  </si>
  <si>
    <t>Перманганатная окисляемость</t>
  </si>
  <si>
    <t>Прозрачность</t>
  </si>
  <si>
    <t>Ртуть (инверсионной вольтамперметрии)</t>
  </si>
  <si>
    <t>Ртуть (фотометрический)</t>
  </si>
  <si>
    <t>Свинец (инверсионной вольтамперметрии)</t>
  </si>
  <si>
    <t>Сульфид-ион (фотометрический с экстракцией)</t>
  </si>
  <si>
    <t>Сульфид-ион (фотометрический)</t>
  </si>
  <si>
    <t>Сульфат-ион</t>
  </si>
  <si>
    <t>Сухой остаток</t>
  </si>
  <si>
    <t>Удельная электрическая проводимость</t>
  </si>
  <si>
    <t>Формальдегид</t>
  </si>
  <si>
    <t xml:space="preserve">Фосфат-ион </t>
  </si>
  <si>
    <t>Фосфор общий</t>
  </si>
  <si>
    <t>Фториды</t>
  </si>
  <si>
    <t>Хлор активный</t>
  </si>
  <si>
    <t>Хлорид-ион</t>
  </si>
  <si>
    <t>Цинк (инверсионной вольтамперметрии)</t>
  </si>
  <si>
    <t>Цинк (фотометрический)</t>
  </si>
  <si>
    <t>Щелочность</t>
  </si>
  <si>
    <t>Азот аммонийный</t>
  </si>
  <si>
    <t>Аммоний обменный</t>
  </si>
  <si>
    <t>Влага</t>
  </si>
  <si>
    <t>Водородный показатель (рН)</t>
  </si>
  <si>
    <t>Диоксид кремния</t>
  </si>
  <si>
    <t>Железо</t>
  </si>
  <si>
    <t>Зола</t>
  </si>
  <si>
    <t>Кобальт</t>
  </si>
  <si>
    <t>Нефтепродукты</t>
  </si>
  <si>
    <t>Органическое вещество (гумус)</t>
  </si>
  <si>
    <t>Прокаленный остаток</t>
  </si>
  <si>
    <t>Ртуть</t>
  </si>
  <si>
    <t xml:space="preserve">Сера </t>
  </si>
  <si>
    <t>Сульфаты</t>
  </si>
  <si>
    <t>Фосфаты</t>
  </si>
  <si>
    <t>Фторид-ион</t>
  </si>
  <si>
    <t>Хлориды</t>
  </si>
  <si>
    <t>Щелочность свободная и общая</t>
  </si>
  <si>
    <t>Токсичность хроническая (ФР.1.39.2007.03221) вода</t>
  </si>
  <si>
    <t>Токсичность хроническая (ФР.1.39.2007.03222) вода</t>
  </si>
  <si>
    <t>Токсичность хроническая (ФР.1.39.2007.03221) почва, грунты, донные отложения</t>
  </si>
  <si>
    <t>Токсичность хроническая (ФР.1.39.2007.03222) почва, грунты, донные отложения</t>
  </si>
  <si>
    <t>Устойчивость к биохимической деградации</t>
  </si>
  <si>
    <t>Отбор пробы природной воды на токсичность</t>
  </si>
  <si>
    <t>Отбор пробы сточной воды на токсичность</t>
  </si>
  <si>
    <t xml:space="preserve">Отбор пробы донных отложений на токсичность </t>
  </si>
  <si>
    <t>Отбор пробы осадков сточных вод на токсичность</t>
  </si>
  <si>
    <t>Отбор пробы почвы на токсичность</t>
  </si>
  <si>
    <t>Отбор пробы отходов производства и потребления на определение класса опасности методом биотестирования на 2-х тест-объектах</t>
  </si>
  <si>
    <t>Отбор пробы сточной воды на химический анализ</t>
  </si>
  <si>
    <t>Отбор пробы донных отложений на химический анализ</t>
  </si>
  <si>
    <t xml:space="preserve">Отбор пробы осадков сточных вод на химический анализ </t>
  </si>
  <si>
    <t>Отбор пробы почвы на химический анализ</t>
  </si>
  <si>
    <t>Отбор пробы отходов производства и потребления на химический анализ</t>
  </si>
  <si>
    <t xml:space="preserve">Выезд специалиста для отбора проб </t>
  </si>
  <si>
    <t xml:space="preserve">Азот аммония/ион аммония </t>
  </si>
  <si>
    <t xml:space="preserve">Азот нитратов/нитрат-ионы </t>
  </si>
  <si>
    <t>Фосфор фосфатов/фосфат-ионы</t>
  </si>
  <si>
    <t>Общее микробное число</t>
  </si>
  <si>
    <t>Общие колиформенные бактерии</t>
  </si>
  <si>
    <t>Колифаги</t>
  </si>
  <si>
    <t>Стафилококк</t>
  </si>
  <si>
    <t>Синегнойная палочка</t>
  </si>
  <si>
    <t>Индекс БГКП</t>
  </si>
  <si>
    <t>Патогенные микроорганизмы, в т.ч. Сальмонеллы</t>
  </si>
  <si>
    <t>БГКП</t>
  </si>
  <si>
    <t>Патогенные, в том числе сальмонеллы</t>
  </si>
  <si>
    <t>Патогенные, в том числе сальмонеллы (экспресс-метод)</t>
  </si>
  <si>
    <t>Листерия моноцитогенес (L.monocytogenes)</t>
  </si>
  <si>
    <t>Листерия моноцитогенес (экспресс-метод)</t>
  </si>
  <si>
    <t>Золотистый стафилококк (St.aureus)</t>
  </si>
  <si>
    <t>Эшерихия коли (E.coli)</t>
  </si>
  <si>
    <t xml:space="preserve">Эшерихия коли (E.coli) (НВЧ) </t>
  </si>
  <si>
    <t>Протей (Proteus)</t>
  </si>
  <si>
    <t>Бацилиус цереус (B.cereus)</t>
  </si>
  <si>
    <t>Вибрио парагемолитикус (V. parahaemolyticus)</t>
  </si>
  <si>
    <t xml:space="preserve">Промышленная стерильность консервов группы </t>
  </si>
  <si>
    <t>Анаэробы</t>
  </si>
  <si>
    <t>Сальмонелла</t>
  </si>
  <si>
    <t xml:space="preserve">Плесени и дрожжи </t>
  </si>
  <si>
    <t>ОМЧ</t>
  </si>
  <si>
    <t>один элемент</t>
  </si>
  <si>
    <t>Хлорорганические пестициды</t>
  </si>
  <si>
    <t>Полихлорированные бифенилы</t>
  </si>
  <si>
    <t>Нитриты в продуктах и кормах</t>
  </si>
  <si>
    <t xml:space="preserve">Фосфатаза в продуктах </t>
  </si>
  <si>
    <t xml:space="preserve">Гистамин </t>
  </si>
  <si>
    <t xml:space="preserve">Бенз(а)пирен </t>
  </si>
  <si>
    <t xml:space="preserve">N-нитрозамины (ДМНА, ДЭНА) </t>
  </si>
  <si>
    <t>Нитраты</t>
  </si>
  <si>
    <t>Фосфор в пищевых продуктах и кормах</t>
  </si>
  <si>
    <t>Карбамид в кормах</t>
  </si>
  <si>
    <t>Фториды в воде</t>
  </si>
  <si>
    <t xml:space="preserve">Кислотное число в продуктах </t>
  </si>
  <si>
    <t xml:space="preserve">Перекисное число в продуктах </t>
  </si>
  <si>
    <t xml:space="preserve">Хлористый натрий в продуктах </t>
  </si>
  <si>
    <t>Этиловый спирт в продуктах</t>
  </si>
  <si>
    <t>Диоксид серы в продуктах</t>
  </si>
  <si>
    <t>Белок (по Кьельдалю) в продуктах, кормах</t>
  </si>
  <si>
    <t>Азот летучих оснований в рыбной продукции</t>
  </si>
  <si>
    <t xml:space="preserve">Крахмал в продуктах </t>
  </si>
  <si>
    <t xml:space="preserve">Кальций в продуктах </t>
  </si>
  <si>
    <t>Жир в продуктах</t>
  </si>
  <si>
    <t xml:space="preserve">Влага и сухие вещества </t>
  </si>
  <si>
    <t>Зола в пищевых продуктах</t>
  </si>
  <si>
    <t>Металломагнитная примесь</t>
  </si>
  <si>
    <t>Массовая доля составных частей</t>
  </si>
  <si>
    <t>Крупность помола</t>
  </si>
  <si>
    <t>Число падения</t>
  </si>
  <si>
    <t>Глазурь в рыбе</t>
  </si>
  <si>
    <t>Костные включения</t>
  </si>
  <si>
    <t>Клетчатка</t>
  </si>
  <si>
    <t>Клейковина</t>
  </si>
  <si>
    <t>Натура</t>
  </si>
  <si>
    <t>Гистология мясной продукции</t>
  </si>
  <si>
    <t>Железо в воде</t>
  </si>
  <si>
    <t>Аммиак в воде</t>
  </si>
  <si>
    <t>Хлориды и сульфаты в воде</t>
  </si>
  <si>
    <t>Сероводород и сульфиты в воде</t>
  </si>
  <si>
    <t>Цветность воды</t>
  </si>
  <si>
    <t>Мутность воды</t>
  </si>
  <si>
    <t>Нитриты в воде</t>
  </si>
  <si>
    <t>Фосфаты в воде</t>
  </si>
  <si>
    <t>НПАВ в воде</t>
  </si>
  <si>
    <t>АПАВ в воде</t>
  </si>
  <si>
    <t>Удельная электропроводность</t>
  </si>
  <si>
    <t>Общая жесткость воды</t>
  </si>
  <si>
    <t>Бикарбонат и карбонат в воде</t>
  </si>
  <si>
    <t>Окисляемость перманганатная в воде</t>
  </si>
  <si>
    <t xml:space="preserve">Биохимическое потребление кислорода </t>
  </si>
  <si>
    <t>Химическое потребление кислорода</t>
  </si>
  <si>
    <t xml:space="preserve">Растворенный кислород </t>
  </si>
  <si>
    <t>Взвешенные вещества в воде</t>
  </si>
  <si>
    <t>Фенолы в воде</t>
  </si>
  <si>
    <t xml:space="preserve">Микробиологические и иные показатели </t>
  </si>
  <si>
    <t>14.3</t>
  </si>
  <si>
    <t>Разработка профилактических и лечебных мер и рекомендаций</t>
  </si>
  <si>
    <t>Разработка методик проведения опытных работ и испытаний вновь вводимых орудий добычи (вылова) водных биоресурсов. Обработка и анализ результатов опытных работ и испытаний орудий лова, подготовка информационного отчета на предмет соответствия действующим требованиям, правилам и международным договорам</t>
  </si>
  <si>
    <t>Формирование ремонтно-маточного стада</t>
  </si>
  <si>
    <t>маломерное судно длиной до 12м</t>
  </si>
  <si>
    <t>Возмещение использования научно-исследовательского судна (НИС)</t>
  </si>
  <si>
    <t xml:space="preserve">Возмещение использования грузового автотранспорта </t>
  </si>
  <si>
    <t xml:space="preserve">Экспедиционные работы </t>
  </si>
  <si>
    <t>5.5.1</t>
  </si>
  <si>
    <t>9.1.1</t>
  </si>
  <si>
    <t>9.1.2</t>
  </si>
  <si>
    <t>9.1.3</t>
  </si>
  <si>
    <t>9.1.4</t>
  </si>
  <si>
    <t>10.4</t>
  </si>
  <si>
    <t>10.5</t>
  </si>
  <si>
    <t>10.6</t>
  </si>
  <si>
    <t>10.7</t>
  </si>
  <si>
    <t>Ловушки, или стационарные:</t>
  </si>
  <si>
    <t>Прочие (не вошедшие в вышеперечисленные группы)</t>
  </si>
  <si>
    <t>10.8</t>
  </si>
  <si>
    <t>10.8.1</t>
  </si>
  <si>
    <t>10.9</t>
  </si>
  <si>
    <t>10.9.1</t>
  </si>
  <si>
    <t>10.9.2</t>
  </si>
  <si>
    <t>10.9.3</t>
  </si>
  <si>
    <t>10.9.4</t>
  </si>
  <si>
    <t>10.12</t>
  </si>
  <si>
    <t xml:space="preserve">заключение / справка </t>
  </si>
  <si>
    <t>11.2.1</t>
  </si>
  <si>
    <t>11.2.2</t>
  </si>
  <si>
    <t>11.2.3</t>
  </si>
  <si>
    <t>11.2.4</t>
  </si>
  <si>
    <t>11.2.5</t>
  </si>
  <si>
    <t>12.1.1</t>
  </si>
  <si>
    <t>12.1.2</t>
  </si>
  <si>
    <t>12.1.3</t>
  </si>
  <si>
    <t>12.1.4</t>
  </si>
  <si>
    <t>12.1.5</t>
  </si>
  <si>
    <t>12.1.6</t>
  </si>
  <si>
    <t>13.1.7</t>
  </si>
  <si>
    <t>13.1.8</t>
  </si>
  <si>
    <t>14.1.11</t>
  </si>
  <si>
    <t>14.1.12</t>
  </si>
  <si>
    <t>14.1.13</t>
  </si>
  <si>
    <t>14.1.14</t>
  </si>
  <si>
    <t>14.1.15</t>
  </si>
  <si>
    <t>14.1.16</t>
  </si>
  <si>
    <t>14.1.17</t>
  </si>
  <si>
    <t>14.1.18</t>
  </si>
  <si>
    <t>14.1.19</t>
  </si>
  <si>
    <t>14.1.20</t>
  </si>
  <si>
    <t>14.1.21</t>
  </si>
  <si>
    <t>14.1.22</t>
  </si>
  <si>
    <t>14.1.23</t>
  </si>
  <si>
    <t>14.1.24</t>
  </si>
  <si>
    <t>14.1.25</t>
  </si>
  <si>
    <t>14.1.26</t>
  </si>
  <si>
    <t>14.1.27</t>
  </si>
  <si>
    <t>14.1.28</t>
  </si>
  <si>
    <t>14.1.29</t>
  </si>
  <si>
    <t>14.1.30</t>
  </si>
  <si>
    <t>14.1.31</t>
  </si>
  <si>
    <t>14.1.32</t>
  </si>
  <si>
    <t>14.1.33</t>
  </si>
  <si>
    <t>14.1.34</t>
  </si>
  <si>
    <t>14.1.35</t>
  </si>
  <si>
    <t>14.1.36</t>
  </si>
  <si>
    <t>14.1.37</t>
  </si>
  <si>
    <t>14.1.40</t>
  </si>
  <si>
    <t>14.1.41</t>
  </si>
  <si>
    <t>14.1.46</t>
  </si>
  <si>
    <t>14.1.47</t>
  </si>
  <si>
    <t>14.1.49</t>
  </si>
  <si>
    <t>14.1.52</t>
  </si>
  <si>
    <t>14.1.53</t>
  </si>
  <si>
    <t>14.1.57</t>
  </si>
  <si>
    <t>14.1.60</t>
  </si>
  <si>
    <t>14.1.62</t>
  </si>
  <si>
    <t>14.1.63</t>
  </si>
  <si>
    <t>14.1.65</t>
  </si>
  <si>
    <t>14.1.66</t>
  </si>
  <si>
    <t>14.1.69</t>
  </si>
  <si>
    <t>14.1.70</t>
  </si>
  <si>
    <t>14.1.71</t>
  </si>
  <si>
    <t>14.1.73</t>
  </si>
  <si>
    <t>14.2.2</t>
  </si>
  <si>
    <t>14.2.3</t>
  </si>
  <si>
    <t>14.2.4</t>
  </si>
  <si>
    <t>14.2.5</t>
  </si>
  <si>
    <t>14.2.6</t>
  </si>
  <si>
    <t>14.2.7</t>
  </si>
  <si>
    <t>14.2.8</t>
  </si>
  <si>
    <t>14.2.9</t>
  </si>
  <si>
    <t>14.2.10</t>
  </si>
  <si>
    <t>14.2.11</t>
  </si>
  <si>
    <t>14.2.12</t>
  </si>
  <si>
    <t>14.2.13</t>
  </si>
  <si>
    <t>14.2.14</t>
  </si>
  <si>
    <t>14.2.15</t>
  </si>
  <si>
    <t>14.2.16</t>
  </si>
  <si>
    <t>14.2.17</t>
  </si>
  <si>
    <t>14.2.18</t>
  </si>
  <si>
    <t>14.2.19</t>
  </si>
  <si>
    <t>14.2.20</t>
  </si>
  <si>
    <t>14.2.21</t>
  </si>
  <si>
    <t>14.2.22</t>
  </si>
  <si>
    <t>14.2.23</t>
  </si>
  <si>
    <t>14.3.1</t>
  </si>
  <si>
    <t>14.3.2</t>
  </si>
  <si>
    <t>14.3.3</t>
  </si>
  <si>
    <t>14.3.4</t>
  </si>
  <si>
    <t>14.3.5</t>
  </si>
  <si>
    <t>14.3.6</t>
  </si>
  <si>
    <t>14.3.7</t>
  </si>
  <si>
    <t>14.3.8</t>
  </si>
  <si>
    <t>14.3.9</t>
  </si>
  <si>
    <t>14.3.10</t>
  </si>
  <si>
    <t>14.3.11</t>
  </si>
  <si>
    <t>14.3.12</t>
  </si>
  <si>
    <t>14.3.13</t>
  </si>
  <si>
    <t>14.3.15</t>
  </si>
  <si>
    <t>14.3.19</t>
  </si>
  <si>
    <t>14.3.20</t>
  </si>
  <si>
    <t>14.3.21</t>
  </si>
  <si>
    <t>14.3.22</t>
  </si>
  <si>
    <t>14.3.24</t>
  </si>
  <si>
    <t>14.3.26</t>
  </si>
  <si>
    <t>14.3.27</t>
  </si>
  <si>
    <t>14.3.28</t>
  </si>
  <si>
    <t>14.3.29</t>
  </si>
  <si>
    <t>14.3.32</t>
  </si>
  <si>
    <t>14.3.33</t>
  </si>
  <si>
    <t>14.3.34</t>
  </si>
  <si>
    <t>14.3.35</t>
  </si>
  <si>
    <t>14.3.36</t>
  </si>
  <si>
    <t>14.3.40</t>
  </si>
  <si>
    <t>14.3.41</t>
  </si>
  <si>
    <t>14.3.42</t>
  </si>
  <si>
    <t>14.3.43</t>
  </si>
  <si>
    <t>14.3.44</t>
  </si>
  <si>
    <t>14.3.47</t>
  </si>
  <si>
    <t>14.3.48</t>
  </si>
  <si>
    <t>14.3.49</t>
  </si>
  <si>
    <t>14.3.50</t>
  </si>
  <si>
    <t>14.3.51</t>
  </si>
  <si>
    <t>14.3.52</t>
  </si>
  <si>
    <t>14.3.53</t>
  </si>
  <si>
    <t>14.3.54</t>
  </si>
  <si>
    <t>14.3.55</t>
  </si>
  <si>
    <t>14.3.56</t>
  </si>
  <si>
    <t>14.3.57</t>
  </si>
  <si>
    <t>14.3.59</t>
  </si>
  <si>
    <t>14.3.60</t>
  </si>
  <si>
    <t>14.3.61</t>
  </si>
  <si>
    <t>14.3.62</t>
  </si>
  <si>
    <t>14.4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</si>
  <si>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</si>
  <si>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</si>
  <si>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</si>
  <si>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</si>
  <si>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</si>
  <si>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</si>
  <si>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</si>
  <si>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</si>
  <si>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</si>
  <si>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</si>
  <si>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</si>
  <si>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</si>
  <si>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</si>
  <si>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</si>
  <si>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</si>
  <si>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</si>
  <si>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</si>
  <si>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</si>
  <si>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</si>
  <si>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</si>
  <si>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</si>
  <si>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14.4.23</t>
  </si>
  <si>
    <t>14.4.24</t>
  </si>
  <si>
    <t>14.4.25</t>
  </si>
  <si>
    <t>14.4.26</t>
  </si>
  <si>
    <t>14.4.27</t>
  </si>
  <si>
    <t>14.4.29</t>
  </si>
  <si>
    <t>14.4.30</t>
  </si>
  <si>
    <t>14.4.31</t>
  </si>
  <si>
    <t>14.4.32</t>
  </si>
  <si>
    <t>14.4.33</t>
  </si>
  <si>
    <t>14.4.34</t>
  </si>
  <si>
    <t>14.4.35</t>
  </si>
  <si>
    <t>14.4.36</t>
  </si>
  <si>
    <t>14.4.37</t>
  </si>
  <si>
    <t>14.4.38</t>
  </si>
  <si>
    <t>14.4.39</t>
  </si>
  <si>
    <t>14.4.40</t>
  </si>
  <si>
    <t>14.4.41</t>
  </si>
  <si>
    <t>14.4.42</t>
  </si>
  <si>
    <t>14.4.43</t>
  </si>
  <si>
    <t>14.4.44</t>
  </si>
  <si>
    <t>14.4.45</t>
  </si>
  <si>
    <t>14.4.46</t>
  </si>
  <si>
    <t>14.4.47</t>
  </si>
  <si>
    <t>14.4.48</t>
  </si>
  <si>
    <t>14.4.49</t>
  </si>
  <si>
    <t>14.4.50</t>
  </si>
  <si>
    <t>14.4.51</t>
  </si>
  <si>
    <t>14.4.52</t>
  </si>
  <si>
    <t>14.4.53</t>
  </si>
  <si>
    <t>14.4.54</t>
  </si>
  <si>
    <t>14.4.55</t>
  </si>
  <si>
    <t>14.8</t>
  </si>
  <si>
    <t>14.4.22</t>
  </si>
  <si>
    <t>15.1.1</t>
  </si>
  <si>
    <t>15.1.2</t>
  </si>
  <si>
    <t>15.1.3</t>
  </si>
  <si>
    <t>15.1.4</t>
  </si>
  <si>
    <t>15.1.5</t>
  </si>
  <si>
    <t>15.1.6</t>
  </si>
  <si>
    <t>15.1.7</t>
  </si>
  <si>
    <t>15.1.8</t>
  </si>
  <si>
    <t>15.1.9</t>
  </si>
  <si>
    <t>15.1.10</t>
  </si>
  <si>
    <t>15.1.11</t>
  </si>
  <si>
    <t>15.2.1</t>
  </si>
  <si>
    <t>15.2.2</t>
  </si>
  <si>
    <t>15.2.3</t>
  </si>
  <si>
    <t>15.2.4</t>
  </si>
  <si>
    <t>15.2.5</t>
  </si>
  <si>
    <t>15.2.6</t>
  </si>
  <si>
    <t>15.3.1</t>
  </si>
  <si>
    <t>15.3.2</t>
  </si>
  <si>
    <t>15.3.3</t>
  </si>
  <si>
    <t>15.3.4</t>
  </si>
  <si>
    <t>15.3.5</t>
  </si>
  <si>
    <t>15.3.6</t>
  </si>
  <si>
    <t>15.4.1</t>
  </si>
  <si>
    <t>15.4.2</t>
  </si>
  <si>
    <t>15.4.3</t>
  </si>
  <si>
    <t>15.5.1</t>
  </si>
  <si>
    <t>15.5.2</t>
  </si>
  <si>
    <t>15.5.3</t>
  </si>
  <si>
    <t>15.6.1</t>
  </si>
  <si>
    <t>15.6.2</t>
  </si>
  <si>
    <t>15.6.3</t>
  </si>
  <si>
    <t>15.7.1</t>
  </si>
  <si>
    <t>15.7.2</t>
  </si>
  <si>
    <t>15.7.3</t>
  </si>
  <si>
    <t>15.7.4</t>
  </si>
  <si>
    <t>15.8.1</t>
  </si>
  <si>
    <t>15.8.2</t>
  </si>
  <si>
    <t>15.8.3</t>
  </si>
  <si>
    <t>15.9.1</t>
  </si>
  <si>
    <t>15.9.2</t>
  </si>
  <si>
    <t>15.9.3</t>
  </si>
  <si>
    <t>15.10.1</t>
  </si>
  <si>
    <t>15.10.2</t>
  </si>
  <si>
    <t>15.10.3</t>
  </si>
  <si>
    <t>16.7.1</t>
  </si>
  <si>
    <t>16.7.2</t>
  </si>
  <si>
    <t>16.7.3</t>
  </si>
  <si>
    <t>Гистологические исследования внутренних органов рыб и беспозвоночных</t>
  </si>
  <si>
    <t xml:space="preserve">Гистологические исследования икры рыб и беспозвоночных </t>
  </si>
  <si>
    <t>Информационно-консультационные услуги в сфере сохранения водных биологических ресурсов и среды их обитания</t>
  </si>
  <si>
    <t>18.11</t>
  </si>
  <si>
    <t xml:space="preserve">договорная </t>
  </si>
  <si>
    <t>Подготовка научных заключений, справочных, аналитических и экспертных материалов</t>
  </si>
  <si>
    <t>12.2.5</t>
  </si>
  <si>
    <t>14.1.45</t>
  </si>
  <si>
    <t>14.1.48</t>
  </si>
  <si>
    <t>14.1.50</t>
  </si>
  <si>
    <t>14.1.42</t>
  </si>
  <si>
    <t>14.1.43</t>
  </si>
  <si>
    <t>14.1.44</t>
  </si>
  <si>
    <t>14.1.51</t>
  </si>
  <si>
    <t>14.1.54</t>
  </si>
  <si>
    <t>14.1.55</t>
  </si>
  <si>
    <t>14.1.56</t>
  </si>
  <si>
    <t>14.1.58</t>
  </si>
  <si>
    <t>14.1.59</t>
  </si>
  <si>
    <t>14.1.61</t>
  </si>
  <si>
    <t>14.1.64</t>
  </si>
  <si>
    <t>14.1.67</t>
  </si>
  <si>
    <t>14.1.68</t>
  </si>
  <si>
    <t>14.1.72</t>
  </si>
  <si>
    <t>14.1.74</t>
  </si>
  <si>
    <t>14.3.14</t>
  </si>
  <si>
    <t>14.3.16</t>
  </si>
  <si>
    <t>14.3.17</t>
  </si>
  <si>
    <t>14.3.18</t>
  </si>
  <si>
    <t>14.3.23</t>
  </si>
  <si>
    <t>14.3.25</t>
  </si>
  <si>
    <t>14.3.30</t>
  </si>
  <si>
    <t>14.3.31</t>
  </si>
  <si>
    <t>14.3.37</t>
  </si>
  <si>
    <t>14.3.38</t>
  </si>
  <si>
    <t>14.3.39</t>
  </si>
  <si>
    <t>14.3.45</t>
  </si>
  <si>
    <t>14.3.46</t>
  </si>
  <si>
    <t>14.3.58</t>
  </si>
  <si>
    <t>14.4.56</t>
  </si>
  <si>
    <t>14.4.57</t>
  </si>
  <si>
    <t>14.4.58</t>
  </si>
  <si>
    <t>14.4.59</t>
  </si>
  <si>
    <t>14.4.60</t>
  </si>
  <si>
    <t>14.4.61</t>
  </si>
  <si>
    <t>14.4.62</t>
  </si>
  <si>
    <t>14.4.63</t>
  </si>
  <si>
    <t>14.4.64</t>
  </si>
  <si>
    <t>получение до 10 кг икры</t>
  </si>
  <si>
    <t>получение свыше 10 кг икры</t>
  </si>
  <si>
    <t>2.15</t>
  </si>
  <si>
    <t>2.16</t>
  </si>
  <si>
    <t>2.17</t>
  </si>
  <si>
    <t>1.1.8</t>
  </si>
  <si>
    <t>1.1.9</t>
  </si>
  <si>
    <t>1.1.10</t>
  </si>
  <si>
    <t>1.3.6</t>
  </si>
  <si>
    <t>1.3.7</t>
  </si>
  <si>
    <t>1.3.8</t>
  </si>
  <si>
    <t>1.3.9</t>
  </si>
  <si>
    <t>1.3.10</t>
  </si>
  <si>
    <t>1.3.11</t>
  </si>
  <si>
    <t>1.3.12</t>
  </si>
  <si>
    <t>1.3.13</t>
  </si>
  <si>
    <t>1.3.14</t>
  </si>
  <si>
    <t>1.3.15</t>
  </si>
  <si>
    <t>1.3.16</t>
  </si>
  <si>
    <t>1.3.17</t>
  </si>
  <si>
    <t>1.3.18</t>
  </si>
  <si>
    <t>1.3.19</t>
  </si>
  <si>
    <t>1.3.20</t>
  </si>
  <si>
    <t>1.3.21</t>
  </si>
  <si>
    <t>1.3.22</t>
  </si>
  <si>
    <t>1.3.23</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</si>
  <si>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</si>
  <si>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</si>
  <si>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</si>
  <si>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</si>
  <si>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</si>
  <si>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</si>
  <si>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</si>
  <si>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</si>
  <si>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</si>
  <si>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</si>
  <si>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</si>
  <si>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</si>
  <si>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</si>
  <si>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</si>
  <si>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</si>
  <si>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</si>
  <si>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</si>
  <si>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</si>
  <si>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</si>
  <si>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</si>
  <si>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</si>
  <si>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</si>
  <si>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</si>
  <si>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</si>
  <si>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</si>
  <si>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</si>
  <si>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</si>
  <si>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</si>
  <si>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</si>
  <si>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</si>
  <si>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</si>
  <si>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 xml:space="preserve">не облагается </t>
  </si>
  <si>
    <t>1 разработка</t>
  </si>
  <si>
    <t>Выполнение научно-исследовательской работы (НИР) по проведению натурных исследований и определению состояния водных биологических ресурсов и их среды обитания и влияния хозяйственной и иной деятельности</t>
  </si>
  <si>
    <t>не облагается</t>
  </si>
  <si>
    <t>Прикладные исследования</t>
  </si>
  <si>
    <t xml:space="preserve">Иные исследования </t>
  </si>
  <si>
    <t>профиль</t>
  </si>
  <si>
    <t>Разработка программы исследований по ихтиопаразитологическому анализу</t>
  </si>
  <si>
    <t>Молекулярно-генетический анализ одной пробы для масспаспорта на стадо производителей одного вида осетровых рыб, а так же их гибридов (30 и более образцов)</t>
  </si>
  <si>
    <t>13.3.1</t>
  </si>
  <si>
    <t>13.3.2</t>
  </si>
  <si>
    <t>13.3.3</t>
  </si>
  <si>
    <t>13.3.4</t>
  </si>
  <si>
    <t>13.3.5</t>
  </si>
  <si>
    <t>13.3.6</t>
  </si>
  <si>
    <t>13.3.7</t>
  </si>
  <si>
    <t>13.3.8</t>
  </si>
  <si>
    <t>13.3.9</t>
  </si>
  <si>
    <t>13.3.10</t>
  </si>
  <si>
    <t>13.3.11</t>
  </si>
  <si>
    <t>13.3.12</t>
  </si>
  <si>
    <t>13.3.13</t>
  </si>
  <si>
    <t>13.3.14</t>
  </si>
  <si>
    <t>13.3.15</t>
  </si>
  <si>
    <t>13.3.16</t>
  </si>
  <si>
    <t>13.3.17</t>
  </si>
  <si>
    <t>13.3.18</t>
  </si>
  <si>
    <t>13.3.19</t>
  </si>
  <si>
    <t>13.3.20</t>
  </si>
  <si>
    <t>13.3.21</t>
  </si>
  <si>
    <t>13.3.22</t>
  </si>
  <si>
    <t>13.3.23</t>
  </si>
  <si>
    <t>13.3.24</t>
  </si>
  <si>
    <t>13.3.25</t>
  </si>
  <si>
    <t>13.3.26</t>
  </si>
  <si>
    <t>13.3.27</t>
  </si>
  <si>
    <t>13.3.28</t>
  </si>
  <si>
    <t>13.3.29</t>
  </si>
  <si>
    <t>13.3.30</t>
  </si>
  <si>
    <t>13.3.31</t>
  </si>
  <si>
    <t>13.3.32</t>
  </si>
  <si>
    <t>13.3.33</t>
  </si>
  <si>
    <t>13.3.34</t>
  </si>
  <si>
    <t>13.3.35</t>
  </si>
  <si>
    <t>13.3.36</t>
  </si>
  <si>
    <t>13.3.37</t>
  </si>
  <si>
    <t>13.3.38</t>
  </si>
  <si>
    <t>13.3.39</t>
  </si>
  <si>
    <t>13.3.40</t>
  </si>
  <si>
    <t>13.3.41</t>
  </si>
  <si>
    <t>13.3.42</t>
  </si>
  <si>
    <t>13.3.43</t>
  </si>
  <si>
    <t>13.3.44</t>
  </si>
  <si>
    <t>13.3.45</t>
  </si>
  <si>
    <t>13.3.46</t>
  </si>
  <si>
    <t>13.3.47</t>
  </si>
  <si>
    <t>13.3.48</t>
  </si>
  <si>
    <t>13.3.49</t>
  </si>
  <si>
    <t>13.3.50</t>
  </si>
  <si>
    <t>13.3.51</t>
  </si>
  <si>
    <t>13.3.52</t>
  </si>
  <si>
    <t>13.3.53</t>
  </si>
  <si>
    <t>13.3.54</t>
  </si>
  <si>
    <t>13.3.55</t>
  </si>
  <si>
    <t>13.3.56</t>
  </si>
  <si>
    <t>Атлас беспозвоночные дальневост. морей России (2012)</t>
  </si>
  <si>
    <t>Изменение №1 к ТУ 9261-368-00472012-2015 "Сардина тихоокеанская (Иваси) мороженая" и изменение к ТИ</t>
  </si>
  <si>
    <t>Приложение № 15</t>
  </si>
  <si>
    <t>Услуги в аквариумном комплексе "Рыбы Амура"</t>
  </si>
  <si>
    <t>Входной билет для людей трудоспособного возраста</t>
  </si>
  <si>
    <t>билет</t>
  </si>
  <si>
    <t>1.2.</t>
  </si>
  <si>
    <t>Льготный входной билет для учащихся всех уровней дневной формы обучения *</t>
  </si>
  <si>
    <t>Льготный входной билет для пенсионеров (по возрасту, по инвалидности и пр.) *</t>
  </si>
  <si>
    <t>1.4.</t>
  </si>
  <si>
    <t xml:space="preserve">Съёмка фото- и видеокамерами во время посещения ** </t>
  </si>
  <si>
    <t xml:space="preserve">съемка </t>
  </si>
  <si>
    <t xml:space="preserve">Посещение аквариумного комплекса дошкольниками </t>
  </si>
  <si>
    <t>Услуги экскурсовода (для группы от 1 до 25 человек, продолжительность экскурсии - 1 час) ***</t>
  </si>
  <si>
    <t>групповой билет</t>
  </si>
  <si>
    <t>Экскурсия-посещение для групп детских садов в сопровождении воспитателей (продолжительность - 45 минут)</t>
  </si>
  <si>
    <t>Реализация научной литературы ****</t>
  </si>
  <si>
    <t>Книга Ю.С. Рослого "Динамика популяций и воспроизводство тихоокеанских лососей в бассейне Амура"</t>
  </si>
  <si>
    <t>Методические и прикладные аспекты рыбохозяйственных исследований</t>
  </si>
  <si>
    <t>Справочник "Рыбы Амура у Хабаровска"</t>
  </si>
  <si>
    <t>Таймени и Ленки Дальнего Востока России</t>
  </si>
  <si>
    <t xml:space="preserve">Примечание </t>
  </si>
  <si>
    <t>* Основанием для предоставления льгот студентам и пенсионерам являются студенческий билет и пенсионное удостоверение.</t>
  </si>
  <si>
    <t>**** Не включает стоимость доставки</t>
  </si>
  <si>
    <t>Приложение № 16</t>
  </si>
  <si>
    <t>Икра ленка</t>
  </si>
  <si>
    <t>Икра тайменя</t>
  </si>
  <si>
    <t>Икра хариуса</t>
  </si>
  <si>
    <t>Личинка ленка</t>
  </si>
  <si>
    <t>Личинка тайменя</t>
  </si>
  <si>
    <t>Личинка хариуса</t>
  </si>
  <si>
    <t>Молодь ленка навеской от 0,4 г до 0,8 г</t>
  </si>
  <si>
    <t>Молодь тайменя навеской от 0,4 г до 0,8 г</t>
  </si>
  <si>
    <t>Молодь хариуса навеской от 0,4 г до 0,8 г</t>
  </si>
  <si>
    <t>Обучение в аспирантуре по очной форме обучения (3 или 4 года обучения)</t>
  </si>
  <si>
    <t>один учебный год</t>
  </si>
  <si>
    <t>* Не включает стоимость доставки</t>
  </si>
  <si>
    <t>Продукция (монографии, книги, научная литература, периодические издания)*</t>
  </si>
  <si>
    <t>Массовая доля нефтепродуктов</t>
  </si>
  <si>
    <t>Массовая концентрация жиров</t>
  </si>
  <si>
    <t>Овощи свежие</t>
  </si>
  <si>
    <t>Фрукты свежие</t>
  </si>
  <si>
    <t>Консервы плодовоовощные</t>
  </si>
  <si>
    <t>1 расчет</t>
  </si>
  <si>
    <t>18.13</t>
  </si>
  <si>
    <t>18.14</t>
  </si>
  <si>
    <t>Аренда нежилых зданий (помещений)</t>
  </si>
  <si>
    <t>Оказание услуг по хранению товаров народного потребления и продуктов питания, а также техники и оборудования</t>
  </si>
  <si>
    <t>массой от 1 г до 5 г включительно</t>
  </si>
  <si>
    <t>массой от 5 г до 80 г</t>
  </si>
  <si>
    <t>взрослый</t>
  </si>
  <si>
    <t>ребенок старше 5 лет</t>
  </si>
  <si>
    <t xml:space="preserve">ребенок младше 5 лет </t>
  </si>
  <si>
    <t>Камеральная обработка и анализ данных по результатам выполненных контрольных ловов</t>
  </si>
  <si>
    <t>до 20 г</t>
  </si>
  <si>
    <t>до 5 г</t>
  </si>
  <si>
    <t>усл. ед</t>
  </si>
  <si>
    <t>количество рыб до 500 шт</t>
  </si>
  <si>
    <t>количество рыб от 501 до 1000 шт</t>
  </si>
  <si>
    <t>количество рыб свыше 1000 шт</t>
  </si>
  <si>
    <t xml:space="preserve">образец </t>
  </si>
  <si>
    <t>Оформление протокола испытаний (измерений) (от 1 до 4 показателей )</t>
  </si>
  <si>
    <t>Оформление протокола испытаний (измерений) (от 5 до10 показателей )</t>
  </si>
  <si>
    <t>Определение носительства вирусных патогенов у половозрелых рыб с выделением этиологического агента на перевиваемых линиях клеток и диагностикой методом ПЦР (30 случайно отобранных рыб)</t>
  </si>
  <si>
    <t>Определение носительства бактериальных патогенов у половозрелых рыб с выделением этиологического агента на культуральных диагностических средах, определением вида бактерий и их чувствительности к антибиотикам (30 случайно отобранных рыб)</t>
  </si>
  <si>
    <t>Обоснование и подбор технологического оборудования для производства кормовой и пищевой продукции из водных биоресурсов и объектов аквакультуры. Подготовка эскиз-схемы расстановки технологического оборудования в производственных помещениях.</t>
  </si>
  <si>
    <t xml:space="preserve">Примечание: </t>
  </si>
  <si>
    <t>млн шт</t>
  </si>
  <si>
    <t>экз</t>
  </si>
  <si>
    <t>млн.шт</t>
  </si>
  <si>
    <t>га</t>
  </si>
  <si>
    <t>кв. м</t>
  </si>
  <si>
    <t>точка</t>
  </si>
  <si>
    <t>партия</t>
  </si>
  <si>
    <t>N-нитрозамины (ДМНА, ДЭНА) (единичный заказ)</t>
  </si>
  <si>
    <t>Идентификация заводской кеты с качественными метками (объем выборки - не менее 100 экз., отолитов в работе - 110)</t>
  </si>
  <si>
    <t>Идентификация заводской кеты с некондиционными метками (объем выборки - не менее 100 экз., отолитов в работе - 110)</t>
  </si>
  <si>
    <t>Идентификация заводской горбуши с качественными метками (объем выборки - не менее 100 экз., отолитов в работе - 110)</t>
  </si>
  <si>
    <t>Идентификация заводской горбуши с некондиционными метками (объем выборки - не менее 100 экз., отолитов в работе - 110)</t>
  </si>
  <si>
    <t>Оценка качества меток на отолитах молоди (эмбрионов, личинок) (объем выборки - не менее 100 экз.)</t>
  </si>
  <si>
    <t>в т.ч. НДС
(руб.)</t>
  </si>
  <si>
    <t>отчет</t>
  </si>
  <si>
    <t>оперативный обзор</t>
  </si>
  <si>
    <t>еженедельный обзор</t>
  </si>
  <si>
    <t>ежемесячный обзор</t>
  </si>
  <si>
    <t>сокращенный ежемесячный обзор</t>
  </si>
  <si>
    <t>карта распределения ТПО</t>
  </si>
  <si>
    <t>карта динамики вод</t>
  </si>
  <si>
    <t>Вода природная и сточная</t>
  </si>
  <si>
    <t>Азот общий</t>
  </si>
  <si>
    <t>Аммиак и ион аммония</t>
  </si>
  <si>
    <t xml:space="preserve">БПК 5 </t>
  </si>
  <si>
    <t xml:space="preserve">Водородный показатель (рН) </t>
  </si>
  <si>
    <t>Медь (инверсионной вольтамперметрии)</t>
  </si>
  <si>
    <t>Нефть и нефтепродукты</t>
  </si>
  <si>
    <t>Нитрат-ион</t>
  </si>
  <si>
    <t>Фенолы (гидроксибензол)</t>
  </si>
  <si>
    <t xml:space="preserve">Фосфор общий </t>
  </si>
  <si>
    <t>Хром VI</t>
  </si>
  <si>
    <t>Токсичность (острая на 1 тест-объекте)</t>
  </si>
  <si>
    <t>Токсичность (хроническая на 1 тест-объекте)</t>
  </si>
  <si>
    <t>Почва, донные отложения, отходы</t>
  </si>
  <si>
    <t>Бикарбонаты</t>
  </si>
  <si>
    <t>Влажность</t>
  </si>
  <si>
    <t>Карбонаты</t>
  </si>
  <si>
    <t>Морфологический состав</t>
  </si>
  <si>
    <t>Нефтепродукты (гравиметрический)</t>
  </si>
  <si>
    <t>Нефтепродукты (ИК-спектрометрия)</t>
  </si>
  <si>
    <t>Сера подвижная</t>
  </si>
  <si>
    <t>Фосфор</t>
  </si>
  <si>
    <t>Отбор проб</t>
  </si>
  <si>
    <t>Отбор пробы природной воды</t>
  </si>
  <si>
    <t>Отбор пробы сточной воды</t>
  </si>
  <si>
    <t>Отбор пробы донных отложений</t>
  </si>
  <si>
    <t>Отбор пробы осадков сточных вод</t>
  </si>
  <si>
    <t>Отбор пробы почвы</t>
  </si>
  <si>
    <t>акт</t>
  </si>
  <si>
    <t>протокол</t>
  </si>
  <si>
    <t xml:space="preserve">Кислород растворенный </t>
  </si>
  <si>
    <t>Азот аммония / ион аммония</t>
  </si>
  <si>
    <t>Окисляемость перманганатная</t>
  </si>
  <si>
    <t>Азот нитратов / нитрат-ионы</t>
  </si>
  <si>
    <t>Азот нитритов / нитрит-ионы</t>
  </si>
  <si>
    <t>Фосфор фосфатов / фосфат-ионы</t>
  </si>
  <si>
    <t>Кадмий (инверсионная вольтамперометрия)</t>
  </si>
  <si>
    <t>Свинец (инверсионная вольтамперометрия)</t>
  </si>
  <si>
    <t>Цинк (инверсионная вольтамперометрия)</t>
  </si>
  <si>
    <t>Токсичность острая на 2-х тест-объектах</t>
  </si>
  <si>
    <t>Подготовка проб</t>
  </si>
  <si>
    <t>Оксид азота</t>
  </si>
  <si>
    <t>Диоксид азота</t>
  </si>
  <si>
    <t>Диоксид серы</t>
  </si>
  <si>
    <t>Донные отложения</t>
  </si>
  <si>
    <t>Биотестирование</t>
  </si>
  <si>
    <t>Гидробионты</t>
  </si>
  <si>
    <t>Интенсивность запаха при 20 ºС</t>
  </si>
  <si>
    <t>Интенсивность запаха при 60 ºС</t>
  </si>
  <si>
    <t>Массовая концентрация сухого остатка</t>
  </si>
  <si>
    <t>Массовая концентрация азота нитратного</t>
  </si>
  <si>
    <t>Массовая концентрация азота нитритного</t>
  </si>
  <si>
    <t>Массовая концентрация аммонийного азота/азот аммонийный</t>
  </si>
  <si>
    <t>Массовая концентрация фосфатов</t>
  </si>
  <si>
    <t>Ортофосфаты и полифосфаты</t>
  </si>
  <si>
    <t>Общий фосфор и фосфор фосфатов</t>
  </si>
  <si>
    <t>Общий фосфор</t>
  </si>
  <si>
    <t>Массовая концентрация общего фосфора</t>
  </si>
  <si>
    <t xml:space="preserve">Массовая концентрация кремния в виде мономерно-димерных форм </t>
  </si>
  <si>
    <t>Суммарная массовая концентрация кремния</t>
  </si>
  <si>
    <t>Массовая концентрация кремния /кремний</t>
  </si>
  <si>
    <t>Массовая концентрация растворенного кислорода</t>
  </si>
  <si>
    <t>Объемная концентрация растворенного кислорода</t>
  </si>
  <si>
    <t>Биохимическое потребление кислорода (БПК5, БПКполн.)</t>
  </si>
  <si>
    <t>Массовая концентрация взвешенных веществ</t>
  </si>
  <si>
    <t>Массовая концентрация нефтепродуктов</t>
  </si>
  <si>
    <t>Массовая концентрация фенолов (общие и летучие)</t>
  </si>
  <si>
    <t>Массовая концентрация анионных синтетических поверхностно-активных веществ (СПАВ)/анионные СПАВ</t>
  </si>
  <si>
    <t>Массовая концентрация анионных поверхностно-активных веществ/массовая концентрация АПАВ</t>
  </si>
  <si>
    <t>Массовая концентрация катионных поверхностно-активных веществ/КПАВ</t>
  </si>
  <si>
    <t>Массовая концентрация общего железа/общее железо</t>
  </si>
  <si>
    <t>Массовая концентрация хлоридов</t>
  </si>
  <si>
    <t>Массовая концентрация сульфат-ионов</t>
  </si>
  <si>
    <t>Общая щелочность</t>
  </si>
  <si>
    <t>Объемная доля сероводорода/содержание сероводорода</t>
  </si>
  <si>
    <t>Хлорофилл а</t>
  </si>
  <si>
    <t>Массовая концентрация хлорофилла а</t>
  </si>
  <si>
    <t xml:space="preserve">Массовая концентрация общего азота </t>
  </si>
  <si>
    <t>Жесткость общая и некарбонатная</t>
  </si>
  <si>
    <t>Жесткость некарбонатная</t>
  </si>
  <si>
    <t>Массовая концентрация ионов кальция</t>
  </si>
  <si>
    <t xml:space="preserve">Гранулометрический (зерновой) состав </t>
  </si>
  <si>
    <t>Органическое вещество</t>
  </si>
  <si>
    <t>Массовая доля анионных поверхностно-активных веществ/АПАВ</t>
  </si>
  <si>
    <t>Летучие фенолы/массовая доля летучих фенолов</t>
  </si>
  <si>
    <t>Температура воздуха</t>
  </si>
  <si>
    <t>1 измерение</t>
  </si>
  <si>
    <t>Направление и скорость ветра</t>
  </si>
  <si>
    <t>Давление, влажность, видимость, природные явления</t>
  </si>
  <si>
    <t>Давление, облачность, осадки, погодные явления</t>
  </si>
  <si>
    <t>Оксид углерода</t>
  </si>
  <si>
    <t>Сажа</t>
  </si>
  <si>
    <t>Углеводороды (по метану)</t>
  </si>
  <si>
    <t>Нефтяные углеводороды (бензинового ряда)</t>
  </si>
  <si>
    <t>11-20 (включительно) орудий лова</t>
  </si>
  <si>
    <t>16.1.1</t>
  </si>
  <si>
    <t>16.1.2</t>
  </si>
  <si>
    <t>16.2.4</t>
  </si>
  <si>
    <t xml:space="preserve">Проведение натурных исследований компонентов морской биоты </t>
  </si>
  <si>
    <t>Имитационное (математическое) моделирование определения параметров распространения во внутренних пресноводных объектах рыбохозяйственного значения загрязняющих веществ</t>
  </si>
  <si>
    <t>Имитационное (математическое) моделирование определения параметров распространения во внутренних морских водных и территориальных морях загрязняющих веществ</t>
  </si>
  <si>
    <t>Комплексное изучение водных биологических ресурсов в целях их сохранения (водный объект):</t>
  </si>
  <si>
    <t>Молекулярно-генетический анализ образцов различных видов рыб и продукции из них</t>
  </si>
  <si>
    <t>9.2.1</t>
  </si>
  <si>
    <t>9.2.2</t>
  </si>
  <si>
    <t>9.2.3</t>
  </si>
  <si>
    <t>9.2.4</t>
  </si>
  <si>
    <t>9.2.5</t>
  </si>
  <si>
    <t>9.2.6</t>
  </si>
  <si>
    <t>9.2.7</t>
  </si>
  <si>
    <t xml:space="preserve">Обследование уловов водных биологических ресурсов, включая определение видового и полового состава </t>
  </si>
  <si>
    <t>Выезд исполнителя для оказания услуг</t>
  </si>
  <si>
    <t>Оказание услуг по разработке индивидуальных норм расхода сырья и выхода готовой продукции при производстве рыбной продукции для технологической линии берегового предприятия или судна</t>
  </si>
  <si>
    <t>2.51</t>
  </si>
  <si>
    <t>2.52</t>
  </si>
  <si>
    <t>2.53</t>
  </si>
  <si>
    <t>2.54</t>
  </si>
  <si>
    <t>2.55</t>
  </si>
  <si>
    <t>2.56</t>
  </si>
  <si>
    <t>2.57</t>
  </si>
  <si>
    <t>2.58</t>
  </si>
  <si>
    <t>2.59</t>
  </si>
  <si>
    <t>2.60</t>
  </si>
  <si>
    <t>2.61</t>
  </si>
  <si>
    <t>2.62</t>
  </si>
  <si>
    <t>2.63</t>
  </si>
  <si>
    <t>2.64</t>
  </si>
  <si>
    <t>2.65</t>
  </si>
  <si>
    <t>2.66</t>
  </si>
  <si>
    <t>2.67</t>
  </si>
  <si>
    <t>2.68</t>
  </si>
  <si>
    <t>2.69</t>
  </si>
  <si>
    <t>Содержание льда (воды)</t>
  </si>
  <si>
    <t>Углеводы (общее содержание)</t>
  </si>
  <si>
    <t>Кислотность</t>
  </si>
  <si>
    <t>СОМО</t>
  </si>
  <si>
    <t>Сахара (сахароза, глюкоза, фруктоза)</t>
  </si>
  <si>
    <t>Оксиметилфурфурол (качественное определение)</t>
  </si>
  <si>
    <t>Оксиметилфурфурол (количественное определение)</t>
  </si>
  <si>
    <t>Зараженность и загрязненность вредителями хлебных запасов</t>
  </si>
  <si>
    <t>Сорная и зерновая примесь</t>
  </si>
  <si>
    <t xml:space="preserve">Масличность </t>
  </si>
  <si>
    <t>М.к. высших спиртов</t>
  </si>
  <si>
    <t>М.к. альдегидов</t>
  </si>
  <si>
    <t>М.к. приведенного экстракта</t>
  </si>
  <si>
    <t>Метанол</t>
  </si>
  <si>
    <t>Содержание летучих веществ</t>
  </si>
  <si>
    <t>Сивушные масла</t>
  </si>
  <si>
    <t>Давление СО2 (для игристых напитков)</t>
  </si>
  <si>
    <t>Хлороформ</t>
  </si>
  <si>
    <t>Цианиды</t>
  </si>
  <si>
    <t>Летучие органические соединения (ЛОС) (толуол, бензол, ацетон, метанол, бутанол, пропанол, их изомеры и алкилпроизводные по сумме)</t>
  </si>
  <si>
    <t>4.13</t>
  </si>
  <si>
    <t xml:space="preserve">Общий азот </t>
  </si>
  <si>
    <t>Водородный показатель, рН, водная вытяжка</t>
  </si>
  <si>
    <t>Водородный показатель, рН, солевая вытяжка</t>
  </si>
  <si>
    <t>Зольность</t>
  </si>
  <si>
    <t>Фосфор подвижный</t>
  </si>
  <si>
    <t>Хлорид-ионов</t>
  </si>
  <si>
    <t>Сульфат-ионы</t>
  </si>
  <si>
    <t>Цинк (валовые формы)</t>
  </si>
  <si>
    <t>Кадмий (валовые формы)</t>
  </si>
  <si>
    <t>Свинец (валовые формы)</t>
  </si>
  <si>
    <t>Медь (валовые формы)</t>
  </si>
  <si>
    <t>Марганец (валовые формы)</t>
  </si>
  <si>
    <t>Мышьяк (валовые формы)</t>
  </si>
  <si>
    <t>Никель (валовые формы)</t>
  </si>
  <si>
    <t>Кобальт (валовые формы)</t>
  </si>
  <si>
    <t>Биотестирование на 2-х тест-объектах</t>
  </si>
  <si>
    <t>Подготовка проб для металлов</t>
  </si>
  <si>
    <t>Подготовка протокола</t>
  </si>
  <si>
    <t>Поверхностных вод 5 суток</t>
  </si>
  <si>
    <t>Морских вод 5 суток</t>
  </si>
  <si>
    <t>Сточных вод 5 суток</t>
  </si>
  <si>
    <t>Подземных вод 5 суток</t>
  </si>
  <si>
    <t>Питьевых вод 5 суток</t>
  </si>
  <si>
    <t>Почв 7 суток</t>
  </si>
  <si>
    <t>Грунтов 7 суток</t>
  </si>
  <si>
    <t>Донных отложений 7 суток</t>
  </si>
  <si>
    <t>Буровых растворов 7 суток</t>
  </si>
  <si>
    <t>Загрязняющих веществ 7 суток</t>
  </si>
  <si>
    <t>Оформление протокола</t>
  </si>
  <si>
    <t>Предоставление простой (неисключительной) лицензии на использование результатов интеллектуальной деятельности и/или средств индивидуализации</t>
  </si>
  <si>
    <t>Изв. ТИНРО, т. 196</t>
  </si>
  <si>
    <t>Изв. ТИНРО, т. 197</t>
  </si>
  <si>
    <t>Изв. ТИНРО, т. 198</t>
  </si>
  <si>
    <t>Изв. ТИНРО, т. 199</t>
  </si>
  <si>
    <t>Колпаков Н.В. Эстуарные экосистемы северо-западной части Японского моря: структурно-функциональная организация и биоресурсы (2018)</t>
  </si>
  <si>
    <t>ТУ 10.20.26-320-35313404-2019 "Икра лососевая зернистая "Тихоокеанская" и ТИ к ним.</t>
  </si>
  <si>
    <t>Перевозка живой рыбы автотранспортом</t>
  </si>
  <si>
    <t>1 км</t>
  </si>
  <si>
    <t xml:space="preserve">Личинка (1-2х) дневная </t>
  </si>
  <si>
    <t>Годовик и старше</t>
  </si>
  <si>
    <t xml:space="preserve">Бестер F1(гибрид белуги и стерляди) </t>
  </si>
  <si>
    <t>1.2.9</t>
  </si>
  <si>
    <t>Молодь до 150г</t>
  </si>
  <si>
    <t>1.2.11</t>
  </si>
  <si>
    <t>Молодь до 150 г</t>
  </si>
  <si>
    <t xml:space="preserve">Шип и гибриды на его основе </t>
  </si>
  <si>
    <t>Молодь до 100г</t>
  </si>
  <si>
    <t xml:space="preserve">Молодь до 150г </t>
  </si>
  <si>
    <t>1.6.9</t>
  </si>
  <si>
    <t>Молодь до 350г</t>
  </si>
  <si>
    <t>Молодь до 200г</t>
  </si>
  <si>
    <t>1.8.3</t>
  </si>
  <si>
    <t>1.10.3</t>
  </si>
  <si>
    <t>Сибирский осетр (гибриды на его основе)</t>
  </si>
  <si>
    <t>Молодь 3г</t>
  </si>
  <si>
    <t>1.2.7</t>
  </si>
  <si>
    <t>1.2.8</t>
  </si>
  <si>
    <t>1.2.10</t>
  </si>
  <si>
    <t>1.5.5</t>
  </si>
  <si>
    <t>1.5.6</t>
  </si>
  <si>
    <t>1.5.7</t>
  </si>
  <si>
    <t>1.6.10</t>
  </si>
  <si>
    <t>1.6.11</t>
  </si>
  <si>
    <t>1.7.5</t>
  </si>
  <si>
    <t>1.7.6</t>
  </si>
  <si>
    <t>1.8.1</t>
  </si>
  <si>
    <t>1.8.2</t>
  </si>
  <si>
    <t>1.8.4</t>
  </si>
  <si>
    <t>1.9.1</t>
  </si>
  <si>
    <t>1.9.2</t>
  </si>
  <si>
    <t>1.9.3</t>
  </si>
  <si>
    <t>1.9.4</t>
  </si>
  <si>
    <t>1.10.1</t>
  </si>
  <si>
    <t>1.10.2</t>
  </si>
  <si>
    <t>Аквакультура (рыбоводство)</t>
  </si>
  <si>
    <t>Осетрина н/р мороженая (стерлядь)</t>
  </si>
  <si>
    <t>Амурский сазан Х немецкий карп</t>
  </si>
  <si>
    <t>Добавка ферментированная кормовая (по ТУ 10.20.420387-004720212-2018)</t>
  </si>
  <si>
    <t>Пищевые добавки (БАД)</t>
  </si>
  <si>
    <t>Осётр, гибриды осетров живой до 2 кг</t>
  </si>
  <si>
    <t>Осётр, гибриды осетров живой от 2 кг</t>
  </si>
  <si>
    <t>Калуга, гибриды калуги с осетром и стерлядью живая до 3 кг</t>
  </si>
  <si>
    <t>Калуга, гибриды калуги с осетром и стерлядью живая от 3 кг</t>
  </si>
  <si>
    <t>Стерлядь живая до 0,5 кг</t>
  </si>
  <si>
    <t>Стерлядь живая от 0,5 кг</t>
  </si>
  <si>
    <t xml:space="preserve">Амурский сазан </t>
  </si>
  <si>
    <t>Немецкий карп</t>
  </si>
  <si>
    <t>Икра оплодотворённая</t>
  </si>
  <si>
    <t>Личинка, однодневная</t>
  </si>
  <si>
    <t>Молодь до 1г</t>
  </si>
  <si>
    <t>Молодь 5-10 г</t>
  </si>
  <si>
    <t>Годовики 100-300г</t>
  </si>
  <si>
    <t>Двухлетки 300-1000г</t>
  </si>
  <si>
    <t>Веслонос живой до 3 кг</t>
  </si>
  <si>
    <t>Веслонос живой от 3 кг</t>
  </si>
  <si>
    <t>Информационные услуги</t>
  </si>
  <si>
    <t>1.2.12</t>
  </si>
  <si>
    <t>1.2.13</t>
  </si>
  <si>
    <t>1.2.14</t>
  </si>
  <si>
    <t>1.2.15</t>
  </si>
  <si>
    <t>1.2.16</t>
  </si>
  <si>
    <t>1.2.17</t>
  </si>
  <si>
    <t>1.2.18</t>
  </si>
  <si>
    <t>1.2.19</t>
  </si>
  <si>
    <t>1.2.20</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</si>
  <si>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</si>
  <si>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</si>
  <si>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</si>
  <si>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</si>
  <si>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</si>
  <si>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</si>
  <si>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</si>
  <si>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</si>
  <si>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</si>
  <si>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</si>
  <si>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</si>
  <si>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</si>
  <si>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</si>
  <si>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</si>
  <si>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</si>
  <si>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</si>
  <si>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</si>
  <si>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</si>
  <si>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</si>
  <si>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</si>
  <si>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</si>
  <si>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</si>
  <si>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</si>
  <si>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</si>
  <si>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</si>
  <si>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</si>
  <si>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</si>
  <si>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Бактериологические и микробиологические исследования</t>
  </si>
  <si>
    <t>Санитарно-гигиенические и физико-химические показатели</t>
  </si>
  <si>
    <t>Рыбоводная продукция и искусственное воспроизводство водных биоресурсов</t>
  </si>
  <si>
    <t>1.5.4.1</t>
  </si>
  <si>
    <t>1.5.4.2</t>
  </si>
  <si>
    <t>1.5.6.1</t>
  </si>
  <si>
    <t>1.5.6.2</t>
  </si>
  <si>
    <t>1.5.6.3</t>
  </si>
  <si>
    <t>1.5.7.1</t>
  </si>
  <si>
    <t>1.5.7.2</t>
  </si>
  <si>
    <t>1.5.7.3</t>
  </si>
  <si>
    <t>1.6.12</t>
  </si>
  <si>
    <t>1.8.5</t>
  </si>
  <si>
    <t>1.8.6</t>
  </si>
  <si>
    <t>1.8.7</t>
  </si>
  <si>
    <t>1.11.1</t>
  </si>
  <si>
    <t>1.11.2</t>
  </si>
  <si>
    <t>1.11.3</t>
  </si>
  <si>
    <t>1.11.4</t>
  </si>
  <si>
    <t>1.12.1</t>
  </si>
  <si>
    <t>1.12.2</t>
  </si>
  <si>
    <t>1.15.1</t>
  </si>
  <si>
    <t>1.15.2</t>
  </si>
  <si>
    <t>1.15.3</t>
  </si>
  <si>
    <t xml:space="preserve">Книжная и иная продукция </t>
  </si>
  <si>
    <t xml:space="preserve">Услуги любительского и спортивного рыболовства </t>
  </si>
  <si>
    <t>3.1.1</t>
  </si>
  <si>
    <t>3.1.2</t>
  </si>
  <si>
    <t>3.1.3</t>
  </si>
  <si>
    <t>3.1.4</t>
  </si>
  <si>
    <t>3.1.5</t>
  </si>
  <si>
    <t>3.1.6</t>
  </si>
  <si>
    <t>3.2.1</t>
  </si>
  <si>
    <t>3.2.2</t>
  </si>
  <si>
    <t>3.2.3</t>
  </si>
  <si>
    <t>3.2.4</t>
  </si>
  <si>
    <t>3.2.5</t>
  </si>
  <si>
    <t>3.2.6</t>
  </si>
  <si>
    <t>3.2.7</t>
  </si>
  <si>
    <t>3.2.8</t>
  </si>
  <si>
    <t>3.2.9</t>
  </si>
  <si>
    <t>3.2.10</t>
  </si>
  <si>
    <t>3.2.11</t>
  </si>
  <si>
    <t>3.2.12</t>
  </si>
  <si>
    <t>3.2.13</t>
  </si>
  <si>
    <t>3.2.14</t>
  </si>
  <si>
    <t>3.3.1</t>
  </si>
  <si>
    <t>3.3.2</t>
  </si>
  <si>
    <t>3.3.3</t>
  </si>
  <si>
    <t>3.4.1</t>
  </si>
  <si>
    <t>3.4.2</t>
  </si>
  <si>
    <t>3.4.3</t>
  </si>
  <si>
    <t>3.4.4</t>
  </si>
  <si>
    <t xml:space="preserve">Отбор образцов (проб) материала для исследований </t>
  </si>
  <si>
    <t>Проведение лабораторных исследований</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</si>
  <si>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</si>
  <si>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</si>
  <si>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</si>
  <si>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</si>
  <si>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</si>
  <si>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</si>
  <si>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</si>
  <si>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</si>
  <si>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</si>
  <si>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</si>
  <si>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</si>
  <si>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</si>
  <si>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</si>
  <si>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</si>
  <si>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</si>
  <si>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</si>
  <si>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</si>
  <si>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</si>
  <si>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</si>
  <si>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</si>
  <si>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</si>
  <si>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</si>
  <si>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</si>
  <si>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</si>
  <si>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</si>
  <si>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</si>
  <si>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</si>
  <si>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</si>
  <si>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</si>
  <si>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</si>
  <si>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</si>
  <si>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</si>
  <si>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</si>
  <si>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</si>
  <si>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</si>
  <si>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</si>
  <si>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</si>
  <si>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</si>
  <si>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</si>
  <si>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</si>
  <si>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</si>
  <si>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</si>
  <si>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</si>
  <si>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</si>
  <si>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</si>
  <si>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</si>
  <si>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</si>
  <si>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</si>
  <si>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</si>
  <si>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</si>
  <si>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</si>
  <si>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</si>
  <si>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</si>
  <si>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</si>
  <si>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</si>
  <si>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</si>
  <si>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</si>
  <si>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</si>
  <si>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</si>
  <si>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</si>
  <si>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</si>
  <si>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</si>
  <si>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</si>
  <si>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</si>
  <si>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</si>
  <si>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</si>
  <si>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</si>
  <si>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1.1.1.1</t>
  </si>
  <si>
    <t>1.1.1.2</t>
  </si>
  <si>
    <t>1.1.1.3</t>
  </si>
  <si>
    <t>1.1.1.4</t>
  </si>
  <si>
    <t>1.1.2.1</t>
  </si>
  <si>
    <t>1.1.2.2</t>
  </si>
  <si>
    <t>1.1.2.3</t>
  </si>
  <si>
    <t>1.1.2.4</t>
  </si>
  <si>
    <t>1.1.3.1</t>
  </si>
  <si>
    <t>1.1.3.2</t>
  </si>
  <si>
    <t>1.1.3.3</t>
  </si>
  <si>
    <t>1.1.3.4</t>
  </si>
  <si>
    <t>1.1.3.5</t>
  </si>
  <si>
    <t>1.2.1.1</t>
  </si>
  <si>
    <t>1.2.1.2</t>
  </si>
  <si>
    <t>1.2.1.3</t>
  </si>
  <si>
    <t>1.2.1.4</t>
  </si>
  <si>
    <t>1.2.1.5</t>
  </si>
  <si>
    <t>1.2.2.1</t>
  </si>
  <si>
    <t>1.2.2.2</t>
  </si>
  <si>
    <t>1.2.2.3</t>
  </si>
  <si>
    <t>1.2.2.4</t>
  </si>
  <si>
    <t>1.2.2.5</t>
  </si>
  <si>
    <t>1.2.3.1</t>
  </si>
  <si>
    <t>1.2.3.1.1</t>
  </si>
  <si>
    <t>1.2.3.1.2</t>
  </si>
  <si>
    <t>1.2.3.2</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</si>
  <si>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</si>
  <si>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</si>
  <si>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</si>
  <si>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</si>
  <si>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</si>
  <si>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</si>
  <si>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</si>
  <si>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</si>
  <si>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</si>
  <si>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</si>
  <si>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</si>
  <si>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</si>
  <si>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</si>
  <si>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</si>
  <si>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</si>
  <si>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</si>
  <si>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</si>
  <si>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</si>
  <si>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</si>
  <si>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</si>
  <si>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</si>
  <si>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</si>
  <si>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</si>
  <si>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</si>
  <si>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</si>
  <si>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</si>
  <si>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</si>
  <si>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</si>
  <si>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</si>
  <si>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</si>
  <si>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</si>
  <si>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</si>
  <si>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1.1.1.5</t>
  </si>
  <si>
    <t>1.1.1.6</t>
  </si>
  <si>
    <t>1.1.1.7</t>
  </si>
  <si>
    <t>1.1.1.8</t>
  </si>
  <si>
    <t>Рыбоводная продукция, продукты переработки и искусственное воспроизводство водных биоресурсов</t>
  </si>
  <si>
    <t>1.1.1.9</t>
  </si>
  <si>
    <t>1.1.1.10</t>
  </si>
  <si>
    <t>1.1.2.5</t>
  </si>
  <si>
    <t>1.1.2.6</t>
  </si>
  <si>
    <t>1.1.2.7</t>
  </si>
  <si>
    <t>1.1.2.8</t>
  </si>
  <si>
    <t>1.1.2.9</t>
  </si>
  <si>
    <t>1.1.2.10</t>
  </si>
  <si>
    <t>1.1.2.11</t>
  </si>
  <si>
    <t>1.1.3.6</t>
  </si>
  <si>
    <t>1.1.3.7</t>
  </si>
  <si>
    <t>1.1.3.8</t>
  </si>
  <si>
    <t>1.1.3.9</t>
  </si>
  <si>
    <t>1.1.3.10</t>
  </si>
  <si>
    <t>1.1.4.1</t>
  </si>
  <si>
    <t>1.1.4.2</t>
  </si>
  <si>
    <t>1.1.4.3</t>
  </si>
  <si>
    <t>1.1.4.4</t>
  </si>
  <si>
    <t>1.1.4.5</t>
  </si>
  <si>
    <t>1.1.4.6</t>
  </si>
  <si>
    <t>1.1.4.7</t>
  </si>
  <si>
    <t>1.1.4.8</t>
  </si>
  <si>
    <t>1.1.4.9</t>
  </si>
  <si>
    <t>1.1.4.10</t>
  </si>
  <si>
    <t>1.1.5.1</t>
  </si>
  <si>
    <t>1.1.5.2</t>
  </si>
  <si>
    <t>1.1.5.3</t>
  </si>
  <si>
    <t>1.1.5.4</t>
  </si>
  <si>
    <t>1.1.5.5</t>
  </si>
  <si>
    <t>1.1.5.6</t>
  </si>
  <si>
    <t>1.1.5.7</t>
  </si>
  <si>
    <t>1.1.5.8</t>
  </si>
  <si>
    <t>1.1.5.9</t>
  </si>
  <si>
    <t>1.1.5.10</t>
  </si>
  <si>
    <t>1.1.6.1</t>
  </si>
  <si>
    <t>1.1.6.2</t>
  </si>
  <si>
    <t>1.1.6.3</t>
  </si>
  <si>
    <t>1.1.6.4</t>
  </si>
  <si>
    <t>1.1.6.5</t>
  </si>
  <si>
    <t>1.1.6.6</t>
  </si>
  <si>
    <t>1.1.6.7</t>
  </si>
  <si>
    <t>1.1.6.8</t>
  </si>
  <si>
    <t>1.1.6.9</t>
  </si>
  <si>
    <t>1.1.6.10</t>
  </si>
  <si>
    <t>1.1.7.1</t>
  </si>
  <si>
    <t>1.1.7.2</t>
  </si>
  <si>
    <t>1.1.7.3</t>
  </si>
  <si>
    <t>1.1.7.4</t>
  </si>
  <si>
    <t>1.1.7.5</t>
  </si>
  <si>
    <t>1.1.7.6</t>
  </si>
  <si>
    <t>1.1.7.7</t>
  </si>
  <si>
    <t>1.1.7.8</t>
  </si>
  <si>
    <t>1.1.7.9</t>
  </si>
  <si>
    <t>1.1.7.10</t>
  </si>
  <si>
    <t>1.1.8.1</t>
  </si>
  <si>
    <t>1.1.8.2</t>
  </si>
  <si>
    <t>1.1.8.3</t>
  </si>
  <si>
    <t>1.1.8.4</t>
  </si>
  <si>
    <t>1.1.9.1</t>
  </si>
  <si>
    <t>1.1.9.2</t>
  </si>
  <si>
    <t>1.1.9.3</t>
  </si>
  <si>
    <t>1.1.9.4</t>
  </si>
  <si>
    <t>1.1.9.5</t>
  </si>
  <si>
    <t>1.1.9.6</t>
  </si>
  <si>
    <t>1.1.9.7</t>
  </si>
  <si>
    <t>1.1.9.8</t>
  </si>
  <si>
    <t>1.2.1.1.1</t>
  </si>
  <si>
    <t>1.2.1.1.2</t>
  </si>
  <si>
    <t>1.2.1.1.3</t>
  </si>
  <si>
    <t>1.2.1.1.4</t>
  </si>
  <si>
    <t>1.2.1.1.5</t>
  </si>
  <si>
    <t>1.2.1.1.6</t>
  </si>
  <si>
    <t>1.2.1.2.1</t>
  </si>
  <si>
    <t>1.2.1.2.2</t>
  </si>
  <si>
    <t>1.2.1.2.3</t>
  </si>
  <si>
    <t>1.2.1.2.4</t>
  </si>
  <si>
    <t>1.2.1.2.5</t>
  </si>
  <si>
    <t>1.2.1.2.6</t>
  </si>
  <si>
    <t>1.2.1.3.1</t>
  </si>
  <si>
    <t>1.2.1.3.2</t>
  </si>
  <si>
    <t>1.2.1.3.3</t>
  </si>
  <si>
    <t>1.2.1.3.4</t>
  </si>
  <si>
    <t>1.2.1.3.5</t>
  </si>
  <si>
    <t>1.2.1.3.6</t>
  </si>
  <si>
    <t>2.2.6</t>
  </si>
  <si>
    <t>2.2.7</t>
  </si>
  <si>
    <t>2.2.8</t>
  </si>
  <si>
    <t>2.2.9</t>
  </si>
  <si>
    <t>2.2.10</t>
  </si>
  <si>
    <t>2.2.11</t>
  </si>
  <si>
    <t>2.2.12</t>
  </si>
  <si>
    <t>2.2.13</t>
  </si>
  <si>
    <t>2.2.14</t>
  </si>
  <si>
    <t>2.2.15</t>
  </si>
  <si>
    <t>2.2.16</t>
  </si>
  <si>
    <t>2.2.17</t>
  </si>
  <si>
    <t>2.3.3</t>
  </si>
  <si>
    <t>2.3.4</t>
  </si>
  <si>
    <t>2.3.5</t>
  </si>
  <si>
    <t>2.3.6</t>
  </si>
  <si>
    <t>2.3.7</t>
  </si>
  <si>
    <t>2.3.8</t>
  </si>
  <si>
    <t>2.3.9</t>
  </si>
  <si>
    <t>2.3.10</t>
  </si>
  <si>
    <t>2.3.11</t>
  </si>
  <si>
    <t>2.3.12</t>
  </si>
  <si>
    <t>2.3.13</t>
  </si>
  <si>
    <t>2.3.14</t>
  </si>
  <si>
    <t>2.3.15</t>
  </si>
  <si>
    <t>2.4.1</t>
  </si>
  <si>
    <t>2.4.2</t>
  </si>
  <si>
    <t>2.4.3</t>
  </si>
  <si>
    <t>2.4.4</t>
  </si>
  <si>
    <t>2.4.5</t>
  </si>
  <si>
    <t>2.4.6</t>
  </si>
  <si>
    <t>2.4.7</t>
  </si>
  <si>
    <t>2.4.8</t>
  </si>
  <si>
    <t>2.4.9</t>
  </si>
  <si>
    <t>2.4.10</t>
  </si>
  <si>
    <t>2.5.1</t>
  </si>
  <si>
    <t>2.5.2</t>
  </si>
  <si>
    <t>2.5.3</t>
  </si>
  <si>
    <t>2.5.4</t>
  </si>
  <si>
    <t>2.5.5</t>
  </si>
  <si>
    <t>2.5.6</t>
  </si>
  <si>
    <t>2.1.40</t>
  </si>
  <si>
    <t>2.1.41</t>
  </si>
  <si>
    <t>2.1.42</t>
  </si>
  <si>
    <t>2.1.43</t>
  </si>
  <si>
    <t>Донные отложения, почвы</t>
  </si>
  <si>
    <t>Атмосфера</t>
  </si>
  <si>
    <t>2.3.16</t>
  </si>
  <si>
    <t>2.3.17</t>
  </si>
  <si>
    <t>2.3.18</t>
  </si>
  <si>
    <t>2.3.19</t>
  </si>
  <si>
    <t>2.3.20</t>
  </si>
  <si>
    <t>2.3.21</t>
  </si>
  <si>
    <t>2.3.22</t>
  </si>
  <si>
    <t>2.3.23</t>
  </si>
  <si>
    <t>2.3.24</t>
  </si>
  <si>
    <t>2.3.25</t>
  </si>
  <si>
    <t>2.3.26</t>
  </si>
  <si>
    <t>2.3.27</t>
  </si>
  <si>
    <t>2.3.28</t>
  </si>
  <si>
    <t>2.3.29</t>
  </si>
  <si>
    <t>2.3.30</t>
  </si>
  <si>
    <t>2.3.31</t>
  </si>
  <si>
    <t>1.1.2.</t>
  </si>
  <si>
    <t>17.3.1</t>
  </si>
  <si>
    <t>17.3.2</t>
  </si>
  <si>
    <t>ТУ 10.20.14-133-00472124-2020 " Рыбные кулинарные полуфабрикаты для дошкольного и школьного питания" и ТИ</t>
  </si>
  <si>
    <t>ТУ 10.20.25-106-00472124-2020 "Рыбные кулинарные полуфабрикаты формованные" и ТИ</t>
  </si>
  <si>
    <t>ТУ 10.20.25-134-00472124-2020 "Рыбные кулинарные полуфабрикаты формованные для дошкольного и школьного питания" и ТИ</t>
  </si>
  <si>
    <t xml:space="preserve">ТУ 10.20.23-040-00472124-2020 "Соленая рыба. Сельди мало-и слабосоленые" и ТИ
</t>
  </si>
  <si>
    <t>ТУ 10.20.26-136-00472124-2020 "Зернистая икра. Икра лососевая зернистая фасованная" и ТИ</t>
  </si>
  <si>
    <t>ТУ 9265-347-00472012-2014 "Кальмар командорский разделанный мороженный"</t>
  </si>
  <si>
    <t xml:space="preserve">Ртуть </t>
  </si>
  <si>
    <t>Марганец (инверсионная вольтамперометрия)</t>
  </si>
  <si>
    <t>Медь (инверсионная вольтамперометрия)</t>
  </si>
  <si>
    <t>Никель (инверсионная вольтамперометрия)</t>
  </si>
  <si>
    <t>ТУ 10.20.13-032-00472124-2019 "Мороженая пищевая рыбная продукция" и ТИ 032-2019</t>
  </si>
  <si>
    <t>ТУ 10.20.13-008-00472124-2020 "Мороженая пищевая рыбная продукция. Лососи тихоокеанские мороженые" и ТИ</t>
  </si>
  <si>
    <t>Выполнение научно-исследовательской работы (НИР) по составлению рыбохозяйственной характеристики участка акватории водного объекта (с указанием количественных показателей численности и биомассы водных биоресурсов)</t>
  </si>
  <si>
    <t xml:space="preserve"> в соответствии с отчетом об оценке размера рыночной обоснованной стоимости арендной платы</t>
  </si>
  <si>
    <t xml:space="preserve">Консультационные услуги по оценке соответствия продукции </t>
  </si>
  <si>
    <t>Приложение № 5</t>
  </si>
  <si>
    <t>Приложение № 9</t>
  </si>
  <si>
    <t>Приложение № 10</t>
  </si>
  <si>
    <t>Приложение № 11</t>
  </si>
  <si>
    <t>Выполнение научно-исследовательской работы (НИР) по разработке рыбохозяйственного норматива предельно допустимой концентрации (ПДК) одного вещества для воды пресноводных и морских объектов рыбохозяйственного значения</t>
  </si>
  <si>
    <t>РПР 3098 Суточное содержание на берегу</t>
  </si>
  <si>
    <t>Молодь от 100г</t>
  </si>
  <si>
    <t>Молодь от 150г</t>
  </si>
  <si>
    <t>1.2.1.1.7</t>
  </si>
  <si>
    <t>Молодь от 200г</t>
  </si>
  <si>
    <t>1.2.1.1.8</t>
  </si>
  <si>
    <t>1.2.1.2.7</t>
  </si>
  <si>
    <t>1.2.1.2.8</t>
  </si>
  <si>
    <t>1.2.1.3.7</t>
  </si>
  <si>
    <t>1.2.1.3.8</t>
  </si>
  <si>
    <t>1 исследование</t>
  </si>
  <si>
    <t xml:space="preserve">1 исследование </t>
  </si>
  <si>
    <t>Выполнение научно-исследовательских работ (НИР) по проведению натурных исследований с использованием гидроакустических методов для определения состояния водных биологических ресурсов, оценки влияния хозяйственной и иной деятельности</t>
  </si>
  <si>
    <t xml:space="preserve">Выполнение научно-исследовательской работы (НИР) по оценке фонового состояния и рыбохозяйственного значения акватории лицензионных участков (ЛУ) разработки углеводородного сырья и их последующий мониторинг </t>
  </si>
  <si>
    <t>полный паразитологический анализ популяции водного объекта (комплекс работ)</t>
  </si>
  <si>
    <t>полный паразитологический анализ популяции водного объекта (проба)</t>
  </si>
  <si>
    <t>неполный паразитологический анализ популяции водного объекта (комплекс работ)</t>
  </si>
  <si>
    <t>неполный паразитологический анализ популяции водного объекта (проба)</t>
  </si>
  <si>
    <t>диагностика протозойных заболеваний крустацеонозов водного объекта (комплекс работ)</t>
  </si>
  <si>
    <t>диагностика протозойных заболеваний крустацеонозов водного объекта (проба)</t>
  </si>
  <si>
    <t>ставной невод</t>
  </si>
  <si>
    <t>вентерь, секрет, мережа, морда и т.п.</t>
  </si>
  <si>
    <t>раколовка</t>
  </si>
  <si>
    <t>красноловные крючья, переметы, гарпуны, пики, остроги, багры и т.п.</t>
  </si>
  <si>
    <t xml:space="preserve">Выполнение научно-исследовательской работы (НИР) по разработке проектов документов по стандартизации (ТУ, СТО) и/или технологических инструкций (ТИ) по изготовлению пищевой, кормовой и технической рыбной продукции </t>
  </si>
  <si>
    <t>Выполнение научно-исследовательской работы (НИР) по разработке новых орудий добычи (вылова) водных биологических ресурсов, проведению исследований эффективности применения орудий добычи (вылова) водных биологических ресурсов</t>
  </si>
  <si>
    <t>Выполнение научно-исследовательской работы (НИР) по проведению опытно-экспериментальных работ с орудиями добычи (вылова), в том числе опытных работ и испытаний вновь вводимых орудий добычи (вылова) водных биологических ресурсов</t>
  </si>
  <si>
    <t>Выполнение научно-исследовательской работы (НИР) по разработке рыбоводно-биологического обоснования на создание малых и крупных декоративных водоемов</t>
  </si>
  <si>
    <t xml:space="preserve">Выполнение научно-исследовательской работы (НИР) по разработке материалов для формирования заключения по текущему состоянию водных биологических ресурсов водного объекта при осуществлении хозяйственной деятельности </t>
  </si>
  <si>
    <t>Водные объекты рыбохозяйственного значения II-й рыбохозяйственной категории **</t>
  </si>
  <si>
    <t>Водные объекты рыбохозяйственного значения I-й рыбохозяйственной категории **</t>
  </si>
  <si>
    <t>Водные объекты рыбохозяйственного значения высшей рыбохозяйственной категории **</t>
  </si>
  <si>
    <t>Внутренние пресноводные объекты</t>
  </si>
  <si>
    <t>карта плотности и толщины льда</t>
  </si>
  <si>
    <t>Молекулярно-генетическая паспортизация одной особи производителя осетровых видов рыб и их гибридов с выдачей индивидуального паспорта (30 и более образцов)</t>
  </si>
  <si>
    <t>Молекулярно-генетический анализ образца осетровых видов рыб (включая икру) для подтверждения его видовой принадлежности (от 1 до 9 образцов)</t>
  </si>
  <si>
    <t>Молекулярно-генетический анализ образца осетровых видов рыб (включая икру) для подтверждения его видовой принадлежности (от 10 до 29 образцов)</t>
  </si>
  <si>
    <t>Молекулярно-генетический анализ образца осетровых видов рыб (включая икру) для подтверждения его видовой принадлежности (30 и более образцов)</t>
  </si>
  <si>
    <t>Молекулярно-генетический анализ образца гибридной формы осетровых видов рыб (включая икру) для определения его видовой принадлежности</t>
  </si>
  <si>
    <t xml:space="preserve">Оказание абонементного информационного обслуживания предприятий рыбной промышленности (информация об изменениях в ТР ТС, ТР ЕАЭС, ГОСТ, ГОСТ Р на пищевую рыбную продукцию).  Предусматривает периодичность рассылки 1 раз в 2 месяца , кроме этого внеплановая рассылка информации по мере поступления из государственных органов </t>
  </si>
  <si>
    <t>Рыбохозяйственная экология. Анализ одной пробы</t>
  </si>
  <si>
    <t xml:space="preserve">ХОП хлорорганические пестициды (Альдрин; Альфа-ГХЦГ; Гамма-ГХЦГ (линдан); Гексахлорбензол; Гептахлор; 4,4-ДДД; 4,4-ДДЕ; 2,4ДДТ; 4,4ДДТ; Дильдрин; Кельтан; Метоксихлор, 2,4-Д) </t>
  </si>
  <si>
    <t>Биотестирование (острый) на 1 тест-объекте</t>
  </si>
  <si>
    <t>1 методика проведения опытных работ и испытаний:</t>
  </si>
  <si>
    <t>Выполнение научно-исследовательской работы (НИР) по разработке рыбоводно-биологического обоснования (РБО) на создание хозяйства аквакультуры</t>
  </si>
  <si>
    <t>Получение однополого женского потомства осетровых рыб в условиях осетрового хозяйства</t>
  </si>
  <si>
    <t>Инвентаризация ремонтно-маточного стада, в том числе племенного материала</t>
  </si>
  <si>
    <t xml:space="preserve">Гистологические исследования мускулатуры рыб и беспозвоночных </t>
  </si>
  <si>
    <t>Определение КМАФАнМ (количество мезофильных аэробных и факультативно-анаэробных микроорганизмов)</t>
  </si>
  <si>
    <t>Идентификация заводской кеты с качественными метками без определения возраста - почти как горбуша, может чуть больше термопластика (объем выборки - не менее 100 экз., отолитов в работе - 110)</t>
  </si>
  <si>
    <t>Организация и проведение конференций, семинаров, симпозиумов и прочих тематических мероприятий в области изучения, сохранения и использования водных биоресурсов</t>
  </si>
  <si>
    <t xml:space="preserve">  Прейскурант базовых цен на оказание услуг, выполнение работ по приносящей доход деятельности ФГБНУ "ВНИРО" *</t>
  </si>
  <si>
    <t>Подготовка заключения (справки) по результатам лабораторных исследований</t>
  </si>
  <si>
    <t>7 методик проведения опытных работ и испытаний:</t>
  </si>
  <si>
    <t>5 методик проведения опытных работ и испытаний:</t>
  </si>
  <si>
    <t>6 методик проведения опытных работ и испытаний:</t>
  </si>
  <si>
    <t>8 методик проведения опытных работ и испытаний:</t>
  </si>
  <si>
    <t>9 методик проведения опытных работ и испытаний:</t>
  </si>
  <si>
    <t>10 методик проведения опытных работ и испытаний:</t>
  </si>
  <si>
    <t>ТУ 10.20.23-086-00472124-2020 "Соленая рыба. Рыбы лососевые и сиговые соленые" и ТИ</t>
  </si>
  <si>
    <t>ТИ к ГОСТ 31793-2012 "Икра лососевая зернистая замороженная. ТУ"</t>
  </si>
  <si>
    <t>Жирно-кислотный состав жировой фазы</t>
  </si>
  <si>
    <t>Пестициды группы 2,4-Д</t>
  </si>
  <si>
    <t xml:space="preserve">1 соединение  </t>
  </si>
  <si>
    <t xml:space="preserve">Сахар в продуктах </t>
  </si>
  <si>
    <t>Паразитологические исследования рыбы и рыбной продукции</t>
  </si>
  <si>
    <t>Связанный хлор, остаточный хлор в воде</t>
  </si>
  <si>
    <t>Общая минерализация (сухой остаток) в воде</t>
  </si>
  <si>
    <t xml:space="preserve">Выполнение научно-исследовательских и опытно-технологических работ, включая: </t>
  </si>
  <si>
    <t>Разработка документов по стандартизации (технических условий, стандарта организации и др.) и технической документации (технологической инструкции, технологической схемы, технологической карты, норм закладки, листа утверждения режима и др.)</t>
  </si>
  <si>
    <t>Передача документов по стандартизации (технических условий, стандарта организации) и технических документов (технологической инструкции, технологической схемы, технологической карты, норм закладки, листа утверждения режима и др.)</t>
  </si>
  <si>
    <t>Разработка изменений документов по стандартизации (технических условий, стандарта организации) и технической документации (технологической инструкции, технологической схемы, технологической карты, норм закладки, листа утверждения режима и др.)</t>
  </si>
  <si>
    <t>Передача изменений к документам по стандартизации (технических условий, стандарта организации) и технических документов (технологической инструкции, технологической схемы, технологической карты, норм закладки, листа утверждения режима и др.)</t>
  </si>
  <si>
    <t xml:space="preserve">Индекс энтерококков </t>
  </si>
  <si>
    <t>Золотистый стафилококк (St. aureus) (НВЧ)</t>
  </si>
  <si>
    <t>Энтерококки (Enterococcus)</t>
  </si>
  <si>
    <t>Определения токсичности питьевых, пресных природных и сточных вод</t>
  </si>
  <si>
    <t>Природные поверхностные (питьевые, сточные и очищенные сточные) воды</t>
  </si>
  <si>
    <t>Молодь до  5г</t>
  </si>
  <si>
    <t>Молодь до 30г</t>
  </si>
  <si>
    <t>Молодь до 50г</t>
  </si>
  <si>
    <t>Молодь до 3г</t>
  </si>
  <si>
    <t>Молодь до 20г</t>
  </si>
  <si>
    <t>Определение токсичности по выживаемости односуточной молоди рыб Poecillia reticulata Peters в пресной и морской воде.</t>
  </si>
  <si>
    <t>Определение токсичности по выживаемости односуточной молоди рыб Poecillia reticulata Peters в пресной и морской воде. (ДО)</t>
  </si>
  <si>
    <t>Фотосинтетические пигменты фитопланктона: хлорофилл а, хлорофилл b, хлорофилл c, феофитин, каратиноиды</t>
  </si>
  <si>
    <t>Кадмий (атомноабсорбционный)</t>
  </si>
  <si>
    <t>Свинец (атомноабсорбционный)</t>
  </si>
  <si>
    <t>Цинк (атомноабсорбционный)</t>
  </si>
  <si>
    <t>Медь (атомноабсорбционный)</t>
  </si>
  <si>
    <t>Марганец (атомноабсорбционный)</t>
  </si>
  <si>
    <t>Хром (атомноабсорбционный)</t>
  </si>
  <si>
    <t>Никель (атомноабсорбционный)</t>
  </si>
  <si>
    <t>Ртуть (атомноабсорбционный)</t>
  </si>
  <si>
    <t>Железо (атомноабсорбционный)</t>
  </si>
  <si>
    <t>Водородный показатель, рН</t>
  </si>
  <si>
    <t>Кобальт (атомноабсорбционный)</t>
  </si>
  <si>
    <t>Нефтепродукты (флюоресценция)</t>
  </si>
  <si>
    <t>Нефтепродукты (газовая хроматография)</t>
  </si>
  <si>
    <t>Жиры (ИК-спектрометрия)</t>
  </si>
  <si>
    <t>Фенолы (общие и летучие)</t>
  </si>
  <si>
    <t>Химическое потребление кислорода (ХПК)</t>
  </si>
  <si>
    <t>Растворенный кислород</t>
  </si>
  <si>
    <t>Ионы аммония</t>
  </si>
  <si>
    <t>Нитриты</t>
  </si>
  <si>
    <t>Кремнекислота в пересчете на кремний</t>
  </si>
  <si>
    <t>Азот нитратный</t>
  </si>
  <si>
    <t>Азот нитритный</t>
  </si>
  <si>
    <t>Ртуть (атомнообсорбционный)</t>
  </si>
  <si>
    <t>Водородный показатель, рН (водная вытяжка)</t>
  </si>
  <si>
    <t>Влажность, в том числе гигроскопическая</t>
  </si>
  <si>
    <t>Хром</t>
  </si>
  <si>
    <t>Гранулометрический и микроагрегатный состав: содержание фракций</t>
  </si>
  <si>
    <t xml:space="preserve">Плотность грунта </t>
  </si>
  <si>
    <t>Определение токсичности с использованием зеленых пресноводных Одноклеточных водорослей</t>
  </si>
  <si>
    <t xml:space="preserve">Токсичность по выживаемости эвригалинного рачка вида Artemia salina L. </t>
  </si>
  <si>
    <t xml:space="preserve">Токсичность по выживаемости морских ракообразных </t>
  </si>
  <si>
    <t>Токсичность по замедлению роста морских одноклеточных водорослей Phaeodactylum tricornutum Bohlin</t>
  </si>
  <si>
    <t>Токсичность по замедлению роста морских одноклеточных водорослей Phaeodactylum tricornutum Bohlin(ДО)</t>
  </si>
  <si>
    <t xml:space="preserve">Токсичность по выживаемости пресноводных ракообразных Daphnia magna Straus </t>
  </si>
  <si>
    <t>Определение токсичности с использованием зеленых пресноводных одноклеточных водорослей (ДО)</t>
  </si>
  <si>
    <t>Токсичность по выживаемости морских ракообразных (ДО)</t>
  </si>
  <si>
    <t>Нефтяные углеводороды</t>
  </si>
  <si>
    <t>Транспортные услуги (порожнее перемещение а/м MAN к месту загрузки и от места выгрузки к месту постоянной дислокации с. Икряное, Астраханской области)</t>
  </si>
  <si>
    <t>Молодь ленка навеской от 0,2 г до 0,4 г</t>
  </si>
  <si>
    <t>Молодь ленка навеской от 0,8 г до 1,2 г</t>
  </si>
  <si>
    <t>Молодь тайменя навеской от 0,2 г до 0,4 г</t>
  </si>
  <si>
    <t>Молодь тайменя навеской от 0,8 г до 1,2 г</t>
  </si>
  <si>
    <t>Молодь хариуса навеской от 0,2 г до 0,4 г</t>
  </si>
  <si>
    <t>Молодь хариуса навеской от 0,8 г до 1,2 г</t>
  </si>
  <si>
    <t>Личинки карпа 3-х дневные</t>
  </si>
  <si>
    <t>Личинки чёрного амура 3-х дневные</t>
  </si>
  <si>
    <t>Личинки сома обыкновенного 3-х дневные</t>
  </si>
  <si>
    <t>Годовики сома обыкновенного до 20 г.</t>
  </si>
  <si>
    <t>Икра стерляди оплодотворённая</t>
  </si>
  <si>
    <t>Личинки стерляди однодневные</t>
  </si>
  <si>
    <t>Подрощенная молодь стерляди 2 г.</t>
  </si>
  <si>
    <t>Подрощенная молодь стерляди 2,5 г.</t>
  </si>
  <si>
    <t>Подрощенная молодь стерляди 3 г.</t>
  </si>
  <si>
    <t>Подрощенная молодь сома 2 г.</t>
  </si>
  <si>
    <t>Природные, морские, поверхностные, сточные, очищенные сточные воды</t>
  </si>
  <si>
    <t>Общие колиформные бактерии, общее количество колиформ (ОКБ)</t>
  </si>
  <si>
    <t>Бактерии группы кишечной палочки (микробиологический показатель (коли-индекс))</t>
  </si>
  <si>
    <t>Энтерококки</t>
  </si>
  <si>
    <t>Патогенные галофильные вибрионы</t>
  </si>
  <si>
    <t>Приложение № 14</t>
  </si>
  <si>
    <t>ОСТ 15-311-84 Рыба кормовая для сельскохозяйственный животных</t>
  </si>
  <si>
    <t xml:space="preserve">ТУ 9245-370-00472012-2015  "Скумбрия сырец". Технические условия.  </t>
  </si>
  <si>
    <t xml:space="preserve">ТУ 9242-371-00472012-2015  "Сардина тихоокеанская (иваси) сырец". Технические условия.  </t>
  </si>
  <si>
    <t>Атлас-определитель крабов и креветок дальневост. морей России (2010)</t>
  </si>
  <si>
    <t>Атлас промысловых видов рыб дальневост. морей России (2014)</t>
  </si>
  <si>
    <t>Атлас рыб дальневост. морей России (окуни, терпуги, бычки, лисички) (2015)</t>
  </si>
  <si>
    <t xml:space="preserve">Планирование, организация и обеспечение исследований рыбных ресурсов дальневост. морей России и северо-западной части Тихого океана (2005) </t>
  </si>
  <si>
    <t>Руководство по промыслу и поиску скоплений кальмара Бартрама в Южно-Курильском районе (2007)</t>
  </si>
  <si>
    <t>Технологическая инструкция по индустриальному выращиванию тихоокеанской устрицы в Дальневосточном рыбохозяйственном бассейне (2018)</t>
  </si>
  <si>
    <t>Определение содержания сырой золы в кормовых компонентах и кормах</t>
  </si>
  <si>
    <t>Определение золы, нерастворимой в соляной  кислоте</t>
  </si>
  <si>
    <t>Определение содержания сырой клетчатки</t>
  </si>
  <si>
    <t>Определение жирорастворимых витаминов (каждый) А, Д 2, Д 3, Е методом высокоэффективной жидкостной хроматографии (ВЭЖХ)</t>
  </si>
  <si>
    <t>Определение содержания свободных аминокислот</t>
  </si>
  <si>
    <t>Определение связанных аминокислот методом высокоэффективной жидкостной хроматографии (ВЭЖХ) (аминокислотный состав). Определение содержания связанных аминокислот (кроме триптофана)</t>
  </si>
  <si>
    <t>Определение триптофана (после гидролиза)</t>
  </si>
  <si>
    <t>Выполнение научно-исследовательской работы (НИР) по проведению ихтиологических исследований для определения функциональной эффективности рыбозащитного сооружения (устройства)</t>
  </si>
  <si>
    <t>ТИ 167-2107 по изготовлению агара из красных водорослей Ahnfeltia tobuchiensis</t>
  </si>
  <si>
    <t>Научно-производственный инновационный центр по созданию технологии аквакультуры</t>
  </si>
  <si>
    <t>Суспензия кормовых микроводорослей (с концентрацией 2 млн. в 1 мл.)</t>
  </si>
  <si>
    <t>литр</t>
  </si>
  <si>
    <t>Концентрированный раствор кормовых микроводорослей (с концентрацией 300 млн. в 1 мл.)</t>
  </si>
  <si>
    <t>Приложение № 17</t>
  </si>
  <si>
    <t>Молекулярно-генетический анализ образца продукции, прошедшей глубокую термическую обработку, в том числе консервов, для определения его видовой принадлежности</t>
  </si>
  <si>
    <t>Анализ сточных вод в соответствии с перечнем Постановления Правительства РФ от 29.07.2013 г. № 644</t>
  </si>
  <si>
    <t xml:space="preserve">Выполнение научно-исследовательской работы (НИР) по проведению ресурсных исследований </t>
  </si>
  <si>
    <t>Разработка программы исследований водных биологических ресурсов</t>
  </si>
  <si>
    <t>Проведение исследований морских млекопитающих</t>
  </si>
  <si>
    <t xml:space="preserve">Выполнение научно-исследовательской работы (НИР) по разработке научно обоснованных индивидуальных норм выхода продуктов переработки ВБР и объектов аквакультуры с проведением опытно-контрольных работ на судне или береговом предприятии Заказчика </t>
  </si>
  <si>
    <t>Разработка методик проведения опытных работ и испытаний вновь вводимых орудий добычи (вылова) водных биоресурсов</t>
  </si>
  <si>
    <t xml:space="preserve">Актуализация документов по стандартизации и технических документов по изготовлению пищевой, кормовой и технической рыбной продукции </t>
  </si>
  <si>
    <t xml:space="preserve">Проведение экспертизы проектов документов по стандартизации и технических документов по изготовлению пищевой, кормовой и технической рыбной продукции </t>
  </si>
  <si>
    <t>"Икра осетровых рыб зернистая натуральная" (амурский осетр) черная</t>
  </si>
  <si>
    <t>"Икра осетровых рыб зернистая натуральная" (сибирский осетр) черная</t>
  </si>
  <si>
    <t>"Икра осетровых рыб зернистая натуральная" (гибрид амурского и сибирского осетра) черная</t>
  </si>
  <si>
    <t>"Икра осетровых рыб зернистая натуральная" (гибрид калуги и стерляди) черная</t>
  </si>
  <si>
    <t>БАД "Морской Кудесник"</t>
  </si>
  <si>
    <t>Атлас двустворчатых моллюсков (2016)</t>
  </si>
  <si>
    <t>Изв. ТИНРО, т. 200 выпуск 1</t>
  </si>
  <si>
    <t>Изв. ТИНРО, т. 200 выпуск 2</t>
  </si>
  <si>
    <t>Изв. ТИНРО, т. 200 выпуск 3</t>
  </si>
  <si>
    <t>Изв. ТИНРО, т. 200 выпуск 4</t>
  </si>
  <si>
    <t>Изв. ТИНРО, т. 201</t>
  </si>
  <si>
    <t>Ресурсы и рациональное использование морских водорослей и трав дальневосточных морей России (2020)</t>
  </si>
  <si>
    <t>ТИНРО 95 лет (2020)</t>
  </si>
  <si>
    <t>Бочаров Л.Н. ТИНРО в сердце моем. Записки директора института (2020)</t>
  </si>
  <si>
    <t>Книги, научная литература, периодические издания, монографии</t>
  </si>
  <si>
    <t>Книга "Промысел биоресурсов в водах курильской гряды..."</t>
  </si>
  <si>
    <t>Книга В.С. Лабай, Д.С. Заварзин и др.</t>
  </si>
  <si>
    <t>Книга Ким Сен Ток, И.А. Бирюков</t>
  </si>
  <si>
    <t>Монография Букин С.Д.</t>
  </si>
  <si>
    <t>Монография Вяловой, Шкуриной</t>
  </si>
  <si>
    <t>Монография Каев А.М.</t>
  </si>
  <si>
    <t>Монография Клитин А.К.</t>
  </si>
  <si>
    <t>Монография Ковтун А.А.</t>
  </si>
  <si>
    <t>Монография Низяев С. А., Букин С. Д., Клитин А. К., "Пособие по изучению промысловых ракообразных...</t>
  </si>
  <si>
    <t>Монография Низяева С.А.</t>
  </si>
  <si>
    <t>Монография под ред.В,С.Лабай "Водная биота озеро Тунайча (южный Сахалин) и условия ее существования</t>
  </si>
  <si>
    <t>Монография Ф.Н. Рухлов "Хроники Сахалинского рыболовства"</t>
  </si>
  <si>
    <t>Труды "СахНИРО" Том № 10</t>
  </si>
  <si>
    <t>Труды "СахНИРО" том № 12</t>
  </si>
  <si>
    <t>Труды "СахНИРО" том № 13</t>
  </si>
  <si>
    <t>Труды "СахНИРО" том № 14</t>
  </si>
  <si>
    <t>Труды "СахНИРО" Том № 5</t>
  </si>
  <si>
    <t>Труды "СахНИРО" Том № 6</t>
  </si>
  <si>
    <t>Труды "СахНИРО" Том № 7</t>
  </si>
  <si>
    <t>Труды "СахНИРО" Том № 8</t>
  </si>
  <si>
    <t>Труды "СахНИРО" Том № 9</t>
  </si>
  <si>
    <t>Юбилейный сборник научных работ "Рыбохозяйственной науке России 130 лет"</t>
  </si>
  <si>
    <t>Протоколы</t>
  </si>
  <si>
    <t>Протокол лабораторных испытаний</t>
  </si>
  <si>
    <t>3.3.4</t>
  </si>
  <si>
    <t>Аренда рыболовного места с навесом на 6 человек</t>
  </si>
  <si>
    <t>"Избранные труды лаборатории физиологии и кормления рыб ВНИИПРХ (к 85-летию института)", 2017 – в двух томах. (Т.1 и Т.2)</t>
  </si>
  <si>
    <t>"Материалы к биобиблиографии. Вера Александровна
Мусселиус-Богоявленская. К 100-летию со дня рождения", 2018 –108 с.</t>
  </si>
  <si>
    <t>"Породы и кроссы карпа селекции ВНИИПРХ", 2015 – 39 с.</t>
  </si>
  <si>
    <t>"Методические указания по разведению и выращиванию клариевого (африканского) сома Clarias gariepinus", 2017 – 42 с.</t>
  </si>
  <si>
    <t>"Кормление карповых рыб, выращиваемых в прудах". Памятка
для фермеров, 2013. – 26 с.</t>
  </si>
  <si>
    <t>"Рекомендации по выращиванию рыб в поликультуре на приусадебных участках и в фермерских водоёмах в условиях I -II зон рыбоводства Российской Федерации", 2013 – 24 с.</t>
  </si>
  <si>
    <t>Сборник научных трудов ВНИИПРХ, "Актуальные вопросы пресноводной аквакультуры", 2013. – Вып. 87.– 152 с.</t>
  </si>
  <si>
    <t>Журнал "Рыбное хозяйство", 2012. № 4 – 120 с.</t>
  </si>
  <si>
    <t>Сборник научных трудов ВНИИПРХ, "Актуальные вопросы пресноводной
аквакультуры", 2011. - Вып.86. – 152 с.</t>
  </si>
  <si>
    <t>Сборник научных трудов ВНИИПРХ, "Актуальные вопросы пресноводной
аквакультуры", 2007. – Вып.83. - 200 с.</t>
  </si>
  <si>
    <t xml:space="preserve">Сборник научных трудов ВНИИПРХ, "Актуальные вопросы пресноводной
аквакультуры", 2006. - Вып.82.– 170 с.
</t>
  </si>
  <si>
    <t>Сборник научных трудов ВНИИПРХ, "Актуальные вопросы пресноводной
аквакультуры", 2006. -  Вып.81.– 153 с.</t>
  </si>
  <si>
    <t xml:space="preserve">Сборник научных трудов ВНИИПРХ, "Актуальные вопросы пресноводной
аквакультуры", 2005. -  Вып.80.– 275 с.
</t>
  </si>
  <si>
    <t>"Биологические основы разведения и выращивания веслоноса (Polyodon spathula (Walbaum)", 2003 – 344 с.</t>
  </si>
  <si>
    <t>"Избранные труды ВНИИПРХ" (в четырех томах). Книга 2. Том III – IV 2002 г. – 536с.</t>
  </si>
  <si>
    <t xml:space="preserve">Сборник научных трудов ВНИИПРХ, "Актуальные вопросы пресноводной аквакультуры", 2002. – Вып.78.– 219 с.
</t>
  </si>
  <si>
    <t>Сборник научных трудов ВНИИПРХ, "Вопросы генетики, селекции и племенного дела в рыбоводстве", 2001. – Вып.76.– 98 с.</t>
  </si>
  <si>
    <t>Сборник научных трудов ВНИИПРХ, "Актуальные вопросы пресноводной
аквакультуры", 2000. – Вып.75. – 274 с.</t>
  </si>
  <si>
    <t>Сборник научных трудов ВНИИПРХ, "Вопросы физиологии и кормления рыб", 1999. -  Вып.74.– 203 с.</t>
  </si>
  <si>
    <t>Сборник научных трудов ВНИИПРХ, " Современные проблемы аквакультуры", 1997 – Вып.73. - 182 с.</t>
  </si>
  <si>
    <t>"Методические рекомендации по формированию продукционных маточных стад сибирского осетра на предприятиях индустриального типа", 2019. – 88 с.</t>
  </si>
  <si>
    <t xml:space="preserve">Сборник научных трудов ВНИИПРХ, "Актуальные вопросы пресноводной аквакультуры", 2019. – Вып.90. – 112 с. </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</si>
  <si>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</si>
  <si>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</si>
  <si>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</si>
  <si>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</si>
  <si>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</si>
  <si>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</si>
  <si>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</si>
  <si>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</si>
  <si>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</si>
  <si>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</si>
  <si>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</si>
  <si>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</si>
  <si>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</si>
  <si>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</si>
  <si>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</si>
  <si>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</si>
  <si>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</si>
  <si>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</si>
  <si>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</si>
  <si>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</si>
  <si>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</si>
  <si>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</si>
  <si>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</si>
  <si>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</si>
  <si>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</si>
  <si>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</si>
  <si>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Книжная продукция на бумажном носителе</t>
  </si>
  <si>
    <t>Рыбопосадочный материал осетровых видов рыб</t>
  </si>
  <si>
    <t>Осетровые виды рыб от 50 г до 200 г</t>
  </si>
  <si>
    <t>Стерлядь  от 200 г до 400 г</t>
  </si>
  <si>
    <t>Упаковка рыбной продукции с кислородом (пакет не менее 450*1000 мм)</t>
  </si>
  <si>
    <t>Упаковка рыбной продукции с кислородом (пакет не менее 700*1400 мм)</t>
  </si>
  <si>
    <t>до 3 г включительно</t>
  </si>
  <si>
    <t>до 5 г включительно</t>
  </si>
  <si>
    <t>до 10 г включительно</t>
  </si>
  <si>
    <t>до 50 г включительно</t>
  </si>
  <si>
    <t>5.7</t>
  </si>
  <si>
    <t>5.7.1</t>
  </si>
  <si>
    <t>5.7.2</t>
  </si>
  <si>
    <t>5.7.3</t>
  </si>
  <si>
    <t>5.7.4</t>
  </si>
  <si>
    <t>Метеорологические работы</t>
  </si>
  <si>
    <t>Атмосферное давление</t>
  </si>
  <si>
    <t>Скорость ветра</t>
  </si>
  <si>
    <t>5.7.5</t>
  </si>
  <si>
    <t>Относительная влажность воздуха</t>
  </si>
  <si>
    <t>Направление ветра</t>
  </si>
  <si>
    <t>5.8</t>
  </si>
  <si>
    <t>Речные гидрологические работы</t>
  </si>
  <si>
    <t>5.8.1</t>
  </si>
  <si>
    <t>5.8.2</t>
  </si>
  <si>
    <t>5.8.3</t>
  </si>
  <si>
    <t>5.8.4</t>
  </si>
  <si>
    <t>5.8.5</t>
  </si>
  <si>
    <t>5.8.6</t>
  </si>
  <si>
    <t>5.8.7</t>
  </si>
  <si>
    <t>Расход воды при ширине русла до 50 метров</t>
  </si>
  <si>
    <t>Скорость потока на вертикали</t>
  </si>
  <si>
    <t>Уровень воды по рейке</t>
  </si>
  <si>
    <t>Температура воды</t>
  </si>
  <si>
    <t>Глубина потока</t>
  </si>
  <si>
    <t>Морские гидрологические работы</t>
  </si>
  <si>
    <t>5.9</t>
  </si>
  <si>
    <t>5.9.1</t>
  </si>
  <si>
    <t>Гидрологические исследования высокоточным гидрологическим зондом (глубина, температура воды, солёность)</t>
  </si>
  <si>
    <t>Солёность морской воды (аргентометричесий метод)</t>
  </si>
  <si>
    <t>Скорость течения</t>
  </si>
  <si>
    <t>Направление течения</t>
  </si>
  <si>
    <t>Цвет морской воды</t>
  </si>
  <si>
    <t>Состояние поверхности моря</t>
  </si>
  <si>
    <t>5.9.2</t>
  </si>
  <si>
    <t>5.9.3</t>
  </si>
  <si>
    <t xml:space="preserve">Парафины </t>
  </si>
  <si>
    <t>Тяжелые металлы (V, Ag, Ba, Be, Sr, Mo, Bi, Li, Sb, Sn) метод атомной абсорбции с электротермической атомизацией</t>
  </si>
  <si>
    <t>Удельная (объемная) суммарная активность α-излучающих радионуклидов</t>
  </si>
  <si>
    <t>Удельная (объемная) суммарная активность β-излучающих радионуклидов</t>
  </si>
  <si>
    <t>Удельная эффективная активность естественных радионуклидов А эффективная (расчетный показатель)</t>
  </si>
  <si>
    <t>1 элемент в пробе</t>
  </si>
  <si>
    <t>Полициклические ароматические углеводороды (ПАУ)</t>
  </si>
  <si>
    <t xml:space="preserve">Пестициды </t>
  </si>
  <si>
    <t>СПАВ (анионные)</t>
  </si>
  <si>
    <t>СПАВ (неионогенные)</t>
  </si>
  <si>
    <t xml:space="preserve">Тяжелые металлы (Al, Bi, Cd, Co, Mn, Cu, As, Ni, Pb, Ag, Sr, Sb, Cr, Zn, Ba, Sn) метод атомной абсорбции </t>
  </si>
  <si>
    <t xml:space="preserve">Барий </t>
  </si>
  <si>
    <t>Сера общая</t>
  </si>
  <si>
    <t xml:space="preserve">Тяжелые металлы ( Ba, Sn, Al, Ве, V, Cd, Co, Fe, Mn, Cu, Mo, As, Ni, Pb, Sb, Ag, Cr, Zn) </t>
  </si>
  <si>
    <t>Тяжелые металлы (Cd, Pb, Cu, Zn, Mn, Cr, Ni – кислоторастворимые формы)</t>
  </si>
  <si>
    <t>Тяжелые металлы (Fe, Mn, As, Cr, Ni) метод атомной абсорбции</t>
  </si>
  <si>
    <t>Приложение № 18</t>
  </si>
  <si>
    <t>Отбор пробы биоматериала (икра, мышечная ткань, плавник и пр.) для молекулярно-генетических исследований</t>
  </si>
  <si>
    <t>Определение массы биологического образца</t>
  </si>
  <si>
    <t>Исследование продукции икры осетровых рыб на натуральность происхождения</t>
  </si>
  <si>
    <t>Аналитическое заключение по результатам лабораторных исследований, аналитическая справка в ответ на запрос</t>
  </si>
  <si>
    <t>Аналитическая информация, аналитическая справка в ответ на запрос</t>
  </si>
  <si>
    <t>Научное консультирование</t>
  </si>
  <si>
    <t>единичный заказ</t>
  </si>
  <si>
    <t>1.3.24</t>
  </si>
  <si>
    <t>1.3.25</t>
  </si>
  <si>
    <t>Антибиотики (ИФА метод)</t>
  </si>
  <si>
    <t>Проведение микробиологических испытаний с целью установления/подтверждения сроков годности, режимов хранения, технологических параметров, разработки НД и пр.</t>
  </si>
  <si>
    <t>Размерный ряд</t>
  </si>
  <si>
    <t>1 транспортная единица</t>
  </si>
  <si>
    <t>Суточное содержание НИС</t>
  </si>
  <si>
    <t xml:space="preserve">Мониторинг ледовых условий </t>
  </si>
  <si>
    <t>Питьевая вода:</t>
  </si>
  <si>
    <t>Гидробионты:</t>
  </si>
  <si>
    <t>2.5.7</t>
  </si>
  <si>
    <t>2.5.8</t>
  </si>
  <si>
    <t>2.5.9</t>
  </si>
  <si>
    <t>2.5.10</t>
  </si>
  <si>
    <t>2.6.1</t>
  </si>
  <si>
    <t>2.6.2</t>
  </si>
  <si>
    <t>2.6.3</t>
  </si>
  <si>
    <t>2.6.4</t>
  </si>
  <si>
    <t>2.6.5</t>
  </si>
  <si>
    <t>2.6.6</t>
  </si>
  <si>
    <t>2.6.7</t>
  </si>
  <si>
    <t>1.5.8</t>
  </si>
  <si>
    <t>1.5.8.1</t>
  </si>
  <si>
    <t>1.5.8.2</t>
  </si>
  <si>
    <t>1.5.8.3</t>
  </si>
  <si>
    <t>1.5.8.4</t>
  </si>
  <si>
    <t>Икра-сырец осетровых видов рыб (бестер)  I сорта</t>
  </si>
  <si>
    <t xml:space="preserve">Молодь осетровых видов рыб </t>
  </si>
  <si>
    <t>Журнал "Вопросы рыболовства" 2012. Том 13 № 3 (51) .– 209 с.</t>
  </si>
  <si>
    <t>Сборник научных трудов ВНИИПРХ, "Актуальные вопросы пресноводной
аквакультуры", 2010. – Вып.85. - 149 с.</t>
  </si>
  <si>
    <t>Сборник научных трудов ВНИИПРХ, "Актуальные вопросы пресноводной
аквакультуры", 2007. -  Вып.84. – 172 с.</t>
  </si>
  <si>
    <t>Сборник научных трудов ВНИИПРХ, "Болезни рыб", 2004. -  Вып.79. – 248 с.</t>
  </si>
  <si>
    <t>"Избранные труды ВНИИПРХ" (в четырех томах). Книга 1. Том I – II 2002 г. – 560с.</t>
  </si>
  <si>
    <t>"Рыбоводно-биологическая оценка продуктивных качеств племенных рыб" (на примере карпа), 2002 – 188 с.</t>
  </si>
  <si>
    <t>"Разведение и выращивание осетровых рыб". Библиографический указатель, 2001 – 102 с.</t>
  </si>
  <si>
    <t>"Каталог пород, кроссов и одомашненных пород рыб России и СНГ", 2001 – 206 с.</t>
  </si>
  <si>
    <t>Диагностика алиментарного заболевания</t>
  </si>
  <si>
    <t>Диагностика микоза с выделением и идентификацией возбудителя</t>
  </si>
  <si>
    <t>2.3.32</t>
  </si>
  <si>
    <t>2.3.33</t>
  </si>
  <si>
    <t>2.3.34</t>
  </si>
  <si>
    <t>Проведение анализа воды по микробиологическим показателям</t>
  </si>
  <si>
    <t>Обработка и анализ результатов опытных работ и испытаний орудий лова, направленных Заказчиком</t>
  </si>
  <si>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II-ой</t>
    </r>
    <r>
      <rPr>
        <sz val="10"/>
        <rFont val="Times New Roman"/>
        <family val="1"/>
        <charset val="204"/>
      </rPr>
      <t xml:space="preserve"> рыбохозяйственной категории</t>
    </r>
  </si>
  <si>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I-ой</t>
    </r>
    <r>
      <rPr>
        <sz val="10"/>
        <rFont val="Times New Roman"/>
        <family val="1"/>
        <charset val="204"/>
      </rPr>
      <t xml:space="preserve"> рыбохозяйственной категории</t>
    </r>
  </si>
  <si>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высшей</t>
    </r>
    <r>
      <rPr>
        <sz val="10"/>
        <rFont val="Times New Roman"/>
        <family val="1"/>
        <charset val="204"/>
      </rPr>
      <t xml:space="preserve"> рыбохозяйственной категории</t>
    </r>
  </si>
  <si>
    <t>5.3.2</t>
  </si>
  <si>
    <t>10.7.1</t>
  </si>
  <si>
    <t>10.7.2</t>
  </si>
  <si>
    <t>10.7.3</t>
  </si>
  <si>
    <t>10.7.4</t>
  </si>
  <si>
    <t>Санитарно-бактериологический анализ образцов рыб (определение условно-патогенных микроорганизов, антибиотики)</t>
  </si>
  <si>
    <t xml:space="preserve">Удельная активность радионуклидов:
¹³⁷Cs (Цезий-137)
⁴ºK (Калий-40)
²²⁶Ra (Радий-226)
²³²Th (Торий-232)
</t>
  </si>
  <si>
    <t>Удельная активность:
⁹ºSr (Стронций-90)</t>
  </si>
  <si>
    <t>Удельная активность:
 ⁹ºSr (Стронций-90)</t>
  </si>
  <si>
    <t>Книжная продукция в электронной версии</t>
  </si>
  <si>
    <t>1.2.3.1.3</t>
  </si>
  <si>
    <t>1.2.3.1.4</t>
  </si>
  <si>
    <t>1.2.3.1.5</t>
  </si>
  <si>
    <t>1.2.3.1.6</t>
  </si>
  <si>
    <t>1.2.3.1.7</t>
  </si>
  <si>
    <t>Прейскурант базовых цен на оказание услуг, выполнение работ, поставку товаров по приносящей доход деятельности 
Камчатского филиала ФГБНУ "ВНИРО" ("КамчатНИРО")</t>
  </si>
  <si>
    <t>"телевизор", "косынка"</t>
  </si>
  <si>
    <t>Фотосинтетические пигменты фитопланктона:
хлорофилл "а", феофитин "а",
хлорофилл "b", хлорофилл "c1+c2", суммарная концентрация каротиноидов"</t>
  </si>
  <si>
    <t>Прейскурант базовых цен на оказание услуг по реализации пищевых биологически активных добавок, произведенных ФГБНУ "ВНИРО"</t>
  </si>
  <si>
    <t>Диетический продукт "Ламиналь"</t>
  </si>
  <si>
    <t>БАД "Альгилоза калия магния К"</t>
  </si>
  <si>
    <t>БАД "Альгилоза кальция К"</t>
  </si>
  <si>
    <t>БАД "Артротин К"</t>
  </si>
  <si>
    <t>БАД "Витальгин К"</t>
  </si>
  <si>
    <t>БАД "Маристим К"</t>
  </si>
  <si>
    <t>БАД "Тинростим П"</t>
  </si>
  <si>
    <t>БАД "Тинростим Т"</t>
  </si>
  <si>
    <t>БАД "Трепанг на меду"</t>
  </si>
  <si>
    <t>БАД "Морской Целитель" из голотурии К"</t>
  </si>
  <si>
    <t xml:space="preserve">Аминина Н.М. "Ламиналь — биогель из морских водорослей" (2006) </t>
  </si>
  <si>
    <t xml:space="preserve">Беседнова Н.Н., Пивненко Т.Н., Запорожец Т.С. "Биологически активная добавка к пище "Моллюскам"" (2008) </t>
  </si>
  <si>
    <t xml:space="preserve">Беседнова Н.Н., Эпштейн Л.М. "Иммуноактивные пептиды из гидробионтов и наземных животных" (2004) </t>
  </si>
  <si>
    <t xml:space="preserve">Беседнова Н.Н., Эпштейн Л.М. "Тинростим" (2007) </t>
  </si>
  <si>
    <t xml:space="preserve">Гаврилова Г.С., Кучерявенко А.В. "Продуктивность плантаций двустворчатых моллюсков в Приморье" (2011) </t>
  </si>
  <si>
    <t xml:space="preserve">Горяинов А.А., Барабанщиков Е.И., Шаповалов М.Е. "Рыбохозяйственный атлас озера Ханка" (2014) </t>
  </si>
  <si>
    <t xml:space="preserve">Горяинов А.А., Шатилина Т.А., Лысенко В.А., Заволокина Е.А. "Приморская кета" (2007) </t>
  </si>
  <si>
    <t xml:space="preserve">Евдокимов В.В. "Репродуктивная биология морских ежей" (2008) </t>
  </si>
  <si>
    <t>Золотухин С.Ф. "Кета реки Уссури" (2007)</t>
  </si>
  <si>
    <t xml:space="preserve">Зуенко Ю.И. "Промысловая океанология Японского моря" (2008) </t>
  </si>
  <si>
    <t xml:space="preserve">Кузин А.Е. "Островной тюлень" (2010) </t>
  </si>
  <si>
    <t xml:space="preserve">Кузин А.Е. "Северный морской котик" (2014) </t>
  </si>
  <si>
    <t xml:space="preserve">Курмазов А.А. "Освоение побережий и развитие рыболовства в Беринговом море" (2006) </t>
  </si>
  <si>
    <t xml:space="preserve">Лукьянова О.Н. и др. "Селен в морских организмах" (2006) </t>
  </si>
  <si>
    <t>Пржеменецкая В.Ф., Кулепанов В.Н., Суховеева М.В. "Костария ребристая" (2011)</t>
  </si>
  <si>
    <t>Суханов В.В., Иванов О.А. "Сообщества нектона в северо-западной части Японского моря" (2009)</t>
  </si>
  <si>
    <t>Тупоногов В.Н., Кодолов Л.С. "Полевой определитель промысловых и массовых видов рыб дальневост. морей России" (2014)</t>
  </si>
  <si>
    <t>Чучукало В.И. "Питание и пищевые отношения нектона и нектобентоса в дальневосточных морях" (2006)</t>
  </si>
  <si>
    <t>Швидкая З.П., Блинов Ю.Г. "Химические и биотехнологические аспекты теплового консервирования гидробионтов дальневосточных морей" (2008)</t>
  </si>
  <si>
    <t>Шунтов В.П., Темных О.С. "Тихоокеанские лососи в морских и океанических экосистемах". Т. 2 (2011)</t>
  </si>
  <si>
    <t>Шунтов В.П. "Биология дальневосточных морей России". Т. 2 (2016)</t>
  </si>
  <si>
    <t>Явнов С.В., Раков В.А. "Корбикула" (2002)</t>
  </si>
  <si>
    <t>Крупнова Т.Н. "Инструкция по культивированию и восстановлению полей ламинарии" (2008)</t>
  </si>
  <si>
    <t>"Атлас-определитель рыб Карского моря"</t>
  </si>
  <si>
    <t>"Реестр лососевых рек Мурманской области. Бассейн Белого моря"</t>
  </si>
  <si>
    <t>"Состояние сырьевых биологических ресурсов Баренцева и Белого морей и Северной Атлантики в 2019 г."</t>
  </si>
  <si>
    <t>"Атлас загрязнения водных масс Баренцева моря"</t>
  </si>
  <si>
    <t>"Состояние сырьевых биологических ресурсов Баренцева и Белого морей и Северной Атлантики в 2020 г."</t>
  </si>
  <si>
    <t>"Состояние запасов и рыболовства анадромных рыб Мурманской области"</t>
  </si>
  <si>
    <t>"ПИНРО. Путь к 100-летию"</t>
  </si>
  <si>
    <t>"Состояние сырьевых биологических ресурсов Баренцева и Белого морей и Северной Атлантики в 2021 г."</t>
  </si>
  <si>
    <t>"Атлас загрязнения донных отложений Баренцева моря"</t>
  </si>
  <si>
    <t>"Библиографический указатель опубликованных работ сотрудников Полярного филиала ФГБНУ "ВНИРО" за 2016 - 2020 гг."</t>
  </si>
  <si>
    <t>Прейскурант базовых цен на оказание услуг, выполнение работ, поставку товаров по приносящей доход деятельности 
Волгоградского Филиала ФГБНУ "ВНИРО" ("ВолгоградНИРО")</t>
  </si>
  <si>
    <t>Прейскурант базовых цен на оказание услуг, выполнение работ, поставку товаров по приносящей доход деятельности 
Филиала по пресноводному рыбному хозяйству ФГБНУ "ВНИРО" ("ВНИИПРХ")</t>
  </si>
  <si>
    <t>Прейскурант базовых цен на оказание услуг научно-исследовательского флота 
Базы исследовательского флота филиала ФГБНУ "ВНИРО" ("БИФ ВНИРО")*</t>
  </si>
  <si>
    <t>Прейскурант базовых цен на оказание услуг, выполнение работ, поставку товаров по приносящей доход деятельности 
Атлантического филиала ФГБНУ "ВНИРО" ("АтлантНИРО")*</t>
  </si>
  <si>
    <t>Прейскурант базовых цен на оказание услуг, выполнение работ, поставку товаров по приносящей доход деятельности 
Азово-Черноморского филиала ФГБНУ "ВНИРО" ("АзНИИРХ")</t>
  </si>
  <si>
    <t>ТУ 9272-107-00472124-03 "Пресервы из сельди "Матье" в заливках" и ТИ  (с изменениями)</t>
  </si>
  <si>
    <t>ТУ 9272-099-00472124-03 "Пресервы из рыбы в соусах и заливках" и ТИ  (с изменениями)</t>
  </si>
  <si>
    <t xml:space="preserve">ТУ 10.20.25-099-00472124-2020 "Пресервы из рыбы в соусах и заливках" и ТИ </t>
  </si>
  <si>
    <t>ТУ 9266-119-00472124-02 "Продукция маринованная из морской капусты" и ТИ (с изменениями)</t>
  </si>
  <si>
    <t>ТУ 9262-138-00472124-02 "Рыба слабосоленая" (Взамен ТУ 9268-103-00472124-00) и ТИ (с изменениями)</t>
  </si>
  <si>
    <t>ТУ 10.20.23-138-00472124-2020 "Рыба слабосоленая" и ТИ</t>
  </si>
  <si>
    <t>ТУ 9262-086-00472124- 02 "Рыбы лососевые и сиговые соленые" и ТИ (с изменениями)</t>
  </si>
  <si>
    <t>ТУ 9261-133-00472124-09 "Полуфабрикаты из рыбы для дошкольного и школьного питания"(взамен ТУ 9261-133-00472124-02) и ТИ (с изменениями)</t>
  </si>
  <si>
    <t>ТУ 9266-106-00472124-03 "Полуфабрикаты формованные из рыбы и морепродуктов" и ТИ (с изменениями)</t>
  </si>
  <si>
    <t xml:space="preserve">ТУ 9274-010-00472124-04 "Пресервы из морепродуктов в соусах и заливках" и ТИ (с изменениями)
</t>
  </si>
  <si>
    <t>ТУ 9266-134-00472124-04 "Полуфабрикаты рыбные формованные для дошкольного и школьного питания" и ТИ (с изменениями)</t>
  </si>
  <si>
    <t>ТУ 9266-112-00472124-01 "Рыба и морепродукты отварные в желе в потребительской упаковке" и ТИ (с изменениями)</t>
  </si>
  <si>
    <t>ТУ 9266-021-00472124-06 "Полуфабрикаты из рыбы в маринадах" и ТИ (с изменениями)</t>
  </si>
  <si>
    <t xml:space="preserve">ТУ 9269-040-00472124-07 "Сельди мало- и слабосоленые" (в том числе предназначенная для детского питания) и ТИ (с изменениями)
</t>
  </si>
  <si>
    <t>ТУ 9264-136-00472124-09 "Икра лососевая зернистая фасованная" и ТИ (с изменениями)</t>
  </si>
  <si>
    <t>ТУ 9266-103-00472124-11 "Продукция из морской капусты" (в том числе предназначенная для детского питания) и ТИ (с изменениями)</t>
  </si>
  <si>
    <t>"Аквакультура ракообразных отряда Decapoda: камчатский краб и гигантская пресноводная креветка". Н.П. Ковачева</t>
  </si>
  <si>
    <t>"Актуальные проблемы правового обеспечения безопасности мореплавания". Э.Г. Баширов, К.А. Бекяшев</t>
  </si>
  <si>
    <t>"Аминокислотный состав тканей различных видов рыб в онтогенезе и при изменении экологических условий". М.И. Джабаров</t>
  </si>
  <si>
    <t>"Англо-русский словарь по технологии переработки водных биологических ресурсов", К.М. Михлина, А.В. Подкорытова</t>
  </si>
  <si>
    <t>"Арест и задержание морских судов и безопасность мореплавания". В.А. Воробьев</t>
  </si>
  <si>
    <t>"Атлас прижизненных окрасок головоногих моллюсков (портреты головоногих моллюсков)". Д.О. Алексеев</t>
  </si>
  <si>
    <t>"Атлас распространения рыбообразных и рыб". А.Е. Микулин, Б.Н. Котенев</t>
  </si>
  <si>
    <t>"Биологические основы и взаимосвязь товарной и пастбищной аквакультуры осетровых рыб".  И.А. Бурцев</t>
  </si>
  <si>
    <t>"Биологические ресурсы Мирового океана". П.А. Моисеев</t>
  </si>
  <si>
    <t>"Биология и культивирование австралийского красноклешневого рака Cherax quadricarinatus (von Martens, 1868)", Р.Р. Борисов, Н.П. Ковачева, М.Ю. Акимова, А.В. Паршин-Чудин</t>
  </si>
  <si>
    <t>"Биология и культивирование гигантской пресноводной креветки Macrobrachium rosenbergii". Ковачева Н.П., Жигин А.В. и др.</t>
  </si>
  <si>
    <t>"Биология Каспийского моря". Е.А. Яблонская</t>
  </si>
  <si>
    <t>"Биоэкономика использования промысловых ресурсов минтая Северной Пацифики". Шевченко В.В., Датский А.В.</t>
  </si>
  <si>
    <t>Монография "Водолазание в России от Древних времен до наших дней". А.Б. Королев</t>
  </si>
  <si>
    <t>"Гематологические показатели как индикаторы физиологического состояния декапод: камчатского краба Paralithodes camtschaticus и речных раков родов Astacus и Pontastacus" Н.П. Ковачева, Е.Н. Александрова</t>
  </si>
  <si>
    <t>"Генетическая паспортизация осетровых рыб: практические и теоретические аспекты". Н.В. Войнова</t>
  </si>
  <si>
    <t>"Гидронавты в глубинах океана". В.В. Федоров</t>
  </si>
  <si>
    <t>"Избранные труды. Том 1" ("Теория динамики стада рыб"). Г.В. Никольский (переиздание)</t>
  </si>
  <si>
    <t>"Избранные труды. Том 2". Г.В. Никольский (переиздание)</t>
  </si>
  <si>
    <t>"Избранные труды. Том 3". Г.В. Никольский (переиздание)</t>
  </si>
  <si>
    <t>"Изучение экосистемы рыбохозяйственных водоемов". Выпуск 1.</t>
  </si>
  <si>
    <t>"История развития рыболовства в Болгарии". М.И. Куманцов, В. Райков</t>
  </si>
  <si>
    <t>"Комплексная технология хитина и хитозана из панциря ракообразных". С.В. Немцев</t>
  </si>
  <si>
    <t>"Креветки северной части Охотского моря". М.Г. Карпинский, К.В. Бандурин</t>
  </si>
  <si>
    <t>"Международное рыболовство – интересы России". М.К. Глубоковский, А.И. Глубоков, А.М. Орлов, А.Ф. Петров, В.А. Бизиков</t>
  </si>
  <si>
    <t>"Методические указания по разработке нормативов качества воды водных объектов рыбохозяйственного значения, в том числе нормативов предельно допустимых концентраций (ПДК) вредных веществ в водах водных объектов рыбохозяйственного значения". под. ред. С.А. Соколовой</t>
  </si>
  <si>
    <t>"Методическое пособие по промыслово-биологическим исследованиям морских креветок". Выпуск 2. Б.Г. Иванов</t>
  </si>
  <si>
    <t>"Методы ландшафтных исследований и оценки запасов донных беспозвоночных и водорослей морской прибрежной зоны". Б.И. Блинов и др.</t>
  </si>
  <si>
    <t>"Нормативы качества воды водных объектов рыбохозяйственного значения, в том числе нормативов предельно допустимых концентраций вредных веществ в водах водных объектов рыбохозяйственного значения". С.А. Соколова, М.В. Медянкина</t>
  </si>
  <si>
    <t>"Основные заболевания осетровых рыб в аквакультуре". А.В. Казарникова, Е.В. Шестаковская</t>
  </si>
  <si>
    <t>"Перечень способов и орудий промышленного и прибрежного рыболовства Дальневосточного рыбохозяйственного бассейна (за исключением внутренних вод)". В.А. Татарников, В.В. Акишин, И.Г. Истомин и др.</t>
  </si>
  <si>
    <t>"Популяционная структура и экология солоноватоводных Сигов моря Лаптевых". В.В. Кузнецов</t>
  </si>
  <si>
    <t>"Руководство по применению анестетика "Гвоздичное масло" в аквакультуре. Выпуск 6". С.В. Пьянова, Е.В. Микодина, М.А. Седова</t>
  </si>
  <si>
    <t>"Рыбоводно-рыболовное рекреационное хозяйство". А.В. Жигин, П.В. Терентьев</t>
  </si>
  <si>
    <t>"Рыбы Курильских островов". О.Ф. Гриценко</t>
  </si>
  <si>
    <t>"Сборник технологических инструкций по обработке рыбы. Том 2".</t>
  </si>
  <si>
    <t>"Словарь морских и рыбохозяйственных терминов и определений. Том 1 (А-О)" Кокорин Н.В., Габрюк В.И., Кокорин В.Н.</t>
  </si>
  <si>
    <t>"Сырье и материалы рыбной промышленности. Учебное пособие". О.В. Бредихина, Е.Н. Харенко и др.</t>
  </si>
  <si>
    <t>"Технологическое нормирование". Выпуск 7. "Расчетно-статистический метод определения норм выхода продуктов переработки водных биоресурсов и объектов аквакультуры".</t>
  </si>
  <si>
    <t>"Толковый англо-русский словарь терминов аквакультуры и родственных дисциплин". О.Н. Маслова, Е.В. Микодина и др.</t>
  </si>
  <si>
    <r>
      <t>Транспортные услуги (перевозка рыбы а/м MAN) 9</t>
    </r>
    <r>
      <rPr>
        <i/>
        <sz val="10"/>
        <rFont val="Times New Roman"/>
        <family val="1"/>
        <charset val="204"/>
      </rPr>
      <t xml:space="preserve"> контейнеров по 2,4 куб. м. каждая с грузом)</t>
    </r>
  </si>
  <si>
    <t>Прейскурант базовых цен на оказание услуг, выполнение работ, поставку товаров по приносящей доход деятельности 
Волжско-Каспийского филиала ФГБНУ "ВНИРО" ("КаспНИРХ")</t>
  </si>
  <si>
    <t>ХОП хлорорганические пестициды (альдрин; альфа-ГХЦГ; бетта-ГХЦГ; гамма-ГХЦГ; гептахлор; 4,4’-ДДД; 4,4’- ДДЕ; 4,4’-ДДТ; дильдрин; метоксихлор; гексахлорбензол)</t>
  </si>
  <si>
    <t>Русский осетр (аквакультура) и гибриды на его основе</t>
  </si>
  <si>
    <t>Прейскурант базовых цен на оказание услуг, выполнение работ, поставку товаров по приносящей доход деятельности 
Красноярского филиала ФГБНУ "ВНИРО" ("НИИЭРВ")</t>
  </si>
  <si>
    <t>Прейскурант базовых цен на оказание услуг, выполнение работ, поставку товаров по приносящей доход деятельности 
Полярного филиала ФГБНУ "ВНИРО" ("ПИНРО" им. Н.М. Книповича)</t>
  </si>
  <si>
    <t>Прейскурант базовых цен на оказание услуг, выполнение работ, поставку товаров по приносящей доход деятельности 
Саратовского филиала ФГБНУ "ВНИРО" ("СаратовНИРО")</t>
  </si>
  <si>
    <t>Прейскурант базовых цен на оказание услуг, выполнение работ, поставку товаров по приносящей доход деятельности 
Сахалинского филиала ФГБНУ "ВНИРО" ("СахНИРО")</t>
  </si>
  <si>
    <t>Прейскурант базовых цен на оказание услуг, выполнение работ, поставку товаров по приносящей доход деятельности 
Тихоокеанского филиала ФГБНУ "ВНИРО" ("ТИНРО")</t>
  </si>
  <si>
    <t>Прейскурант базовых цен на оказание услуг, выполнение работ, поставку товаров по приносящей доход деятельности 
Хабаровского филиала ФГБНУ "ВНИРО" ("ХабаровскНИРО")</t>
  </si>
  <si>
    <t>Прейскурант базовых цен на оказание услуг, выполнение работ, поставку товаров по приносящей доход деятельности 
Тюменского филиала ФГБНУ "ВНИРО" ("Госрыбцентр")</t>
  </si>
  <si>
    <t>Личинки толстолобика 3-х дневные (гибрид)</t>
  </si>
  <si>
    <t xml:space="preserve">** Дает право на фото- и/или видеосъемку во время одного посещения любым количеством камер. Приобретается дополнительно к входному билету в аквариумный комплекс. </t>
  </si>
  <si>
    <t xml:space="preserve">*** Гарантировано только по предварительно поданной заявке. Приобретается дополнительно к входным билетам в аквариумный комплекс. </t>
  </si>
  <si>
    <t>Сборник научных трудов ВНИИПРХ, "Актуальные вопросы пресноводной аквакультуры", 2015. -  Вып. 88.  – 153 с.</t>
  </si>
  <si>
    <t>"Методические указания по адаптации молоди осетровых рыб к низким температурам воды в условиях индустриальных рыбоводных хозяйств", 2018 – 16 с.</t>
  </si>
  <si>
    <t>Сборник научных трудов ВНИИПРХ, "Актуальные вопросы пресноводной аквакультуры", 2018.  Вып. 89. – 142 с.</t>
  </si>
  <si>
    <t>"Пути развития рекреационного рыболовства и рыбоводства в водоёмах Московского региона", 2012 – 132 с.</t>
  </si>
  <si>
    <t>"Люди рыбоводной науки: Владимир Матвеевич Ильин", 2010 – 56 с.</t>
  </si>
  <si>
    <t>"Методические рекомендации по разведению и выращиванию посадочного материала рыб-биомелиораторов в условиях  индустриальных (садковых) хозяйств", 2009 – 124с.</t>
  </si>
  <si>
    <t xml:space="preserve">"Освоение тёплых вод энергетических объектов для рыборазведения (40 лет индустриальному рыбоводству): Библиографический указатель научно-технической и методической литературы", 2005 – 314 с. </t>
  </si>
  <si>
    <t>"Биологические основы акклиматизации и технологии разведения и выращивания дальневосточных растительноядных рыб: Библиографический указатель отечественной литературы за 1877-2002 гг.", 2005 – 719 с.</t>
  </si>
  <si>
    <t>"Сборник научно-технологической и методической документации по аквакультуре", 2001 – 242 с.</t>
  </si>
  <si>
    <t>"Методические рекомендации по выращиванию двухлетков белого амура как посадочного материала в поликультуре с пёстрым толстолобиком (гибридом толстолобиков), чёрным амуром и карпом в I зоне рыбоводства" 2015 – 14 с.</t>
  </si>
  <si>
    <t>"Рекомендации по повышению кормовой базы  и контролю гидробиологического режима водоёмов фермерских хозяйств", 2015 – 16 с.</t>
  </si>
  <si>
    <t>"Аквакультура начала ХХI века: истоки, состояние, стратегия развития: Материалы Международной научно-практической конференции (п. Рыбное, 3-6 сентября 2002г.)", 2002 – 308 с.</t>
  </si>
  <si>
    <t>"Основные заболевания рыб и меры борьбы с ними в условиях фермерских хозяйств" Рекомендации для фермеров. 2015 – 33 с.</t>
  </si>
  <si>
    <t>"Информационные сведения об уровнях показателей безопасности пищевой рыбной продукции, изготовленной из водных биологических ресурсов Северной Атлантики"</t>
  </si>
  <si>
    <t>"ПИНРО в фотографиях и документах. 1941 – 1945 гг. К 75-летию Великой Победы"</t>
  </si>
  <si>
    <t>"Николай Михайлович Книпович. Страницы жизни. К 100-летию ПИНРО"</t>
  </si>
  <si>
    <t>"Из личного архива директора ПИНРО А.П. Алексеева (1962 - 1974 гг.: заметки, письма, размышления. К 100-летию ПИНРО"</t>
  </si>
  <si>
    <t>Продукты переработки зерна (мукомольно-крупяная продукция, хлебобулочные изделия без начинки)</t>
  </si>
  <si>
    <t>Пищевые добавки (красители, ароматизаторы и пр.)</t>
  </si>
  <si>
    <t>1 протокол</t>
  </si>
  <si>
    <t>4.14</t>
  </si>
  <si>
    <t>4.16</t>
  </si>
  <si>
    <t>чел/день</t>
  </si>
  <si>
    <t>суд. сут</t>
  </si>
  <si>
    <t>суд. Сут</t>
  </si>
  <si>
    <t>Выполнение научно-исследовательской работы (НИР) по оценке современного состояния водного объекта, включая определение мероприятий по проведению рыбохозяйственной мелиорации, в целях улучшения показателей гидрологического, гидрогеохимического, экологического состояния водных объектов для создания условий сохранения и рационального использования водных биологических ресурсов и (или) обеспечения производства продукции аквакультуры</t>
  </si>
  <si>
    <t>ТУ 10.20.26-069-00472124-2021 «Зернистая икра. Икра лососевая зернистая», актуализированные на базе ТУ 9264-069-00472124-2013 «Икра лососевая зернистая» (Идентичные)</t>
  </si>
  <si>
    <t>ТУ 10.20.16-124-00472124-2021 «Мороженая пищевая рыбная продукция. Молоки лососей тихоокеанских мороженные», актуализированные на базе ТУ 9264-069-00472124-2013 «Молоки дальневосточных лососевых рыб мороженые» (Идентичные)</t>
  </si>
  <si>
    <t>Выполнение научно-исследовательской работы (НИР) по оценке и определению последствий негативного воздействия на водные биоресурсы и среду их обитания, с разработкой мероприятий по снижению негативного воздействия от планируемой хозяйственной деятельности </t>
  </si>
  <si>
    <r>
      <t>м</t>
    </r>
    <r>
      <rPr>
        <vertAlign val="superscript"/>
        <sz val="10"/>
        <rFont val="Times New Roman"/>
        <family val="1"/>
        <charset val="204"/>
      </rPr>
      <t>2</t>
    </r>
  </si>
  <si>
    <t>10.7.5</t>
  </si>
  <si>
    <t>10.9.5</t>
  </si>
  <si>
    <t>10.9.6</t>
  </si>
  <si>
    <t>10.9.7</t>
  </si>
  <si>
    <t>до 10 г</t>
  </si>
  <si>
    <t>до 100 г включительно</t>
  </si>
  <si>
    <t>1.1.1.11</t>
  </si>
  <si>
    <t>1.2.2.6</t>
  </si>
  <si>
    <t>Нельма после взятия половых продуктов</t>
  </si>
  <si>
    <t>Прозрачность морской воды</t>
  </si>
  <si>
    <t>Корректировка материалов по оценке воздействия на водные биологические ресурсы и среду их обитания вследствие изменения проектных решений</t>
  </si>
  <si>
    <t>3.3.</t>
  </si>
  <si>
    <t>Пищевая рыбная продукция</t>
  </si>
  <si>
    <t>Биохимические показатели в органах и тканях рыб</t>
  </si>
  <si>
    <t>Определение водорастворимого белка в органах и тканях рыб</t>
  </si>
  <si>
    <t xml:space="preserve"> "Проблемы рыбохозяйственной науки в творчестве молодых"</t>
  </si>
  <si>
    <t xml:space="preserve"> "Реестр лососевых рек Мурманской области. Бассейн Баренцева моря"</t>
  </si>
  <si>
    <t xml:space="preserve"> "120 лет океанографических наблюдений на разрезе "Кольский меридиан"</t>
  </si>
  <si>
    <t xml:space="preserve"> "Состояние биологических сырьевых ресурсов Баренцева, Белого и Карского морей и Северной Атлантики в 2022 г."</t>
  </si>
  <si>
    <t>"Палубный определитель морских млекопитающих для акватории морей Белого, Баренцева, Карского, Лаптевых и Северной Атлантики"</t>
  </si>
  <si>
    <t>"Структура сообществ паразитов и особенности популяционной биологии морских окуней рода Sebastes Атлантического и Северного Ледовитого океанов"</t>
  </si>
  <si>
    <t>"Паразитологический мониторинг промысловых рыб Баренцева моря история, результаты, хозяйственное значение"</t>
  </si>
  <si>
    <t>Иные полиграфические услуги</t>
  </si>
  <si>
    <t>Промысловый журнал. Раздел I. При осуществлении добычи (вылова) водных биоресурсов активными орудиями добычи (вылова) водных биоресурсов с использованием судов</t>
  </si>
  <si>
    <t>Промысловый журнал. Раздел II. При осуществлении добычи (вылова) водных биоресурсов пассивными орудиями добычи (вылова) водных биоресурсов с использованием судов (за исключением маломерных судов)</t>
  </si>
  <si>
    <t>Промысловый журнал. Раздел III. При осуществлении добычи (вылова) тихоокеанских лососей пассивными орудиями добычи (вылова) водных биоресурсов с использованием судов</t>
  </si>
  <si>
    <t>Промысловый журнал. Раздел IV. При осуществлении добычи (вылова) водных биоресурсов пассивными орудиями добычи (вылова) водных биоресурсов без использования судов</t>
  </si>
  <si>
    <t>Промысловый журнал. Раздел V. При осуществлении добычи (вылова) водных биоресурсов пассивными орудиями добычи (вылова) водных биоресурсов с использованием маломерных судов</t>
  </si>
  <si>
    <t>Промысловый журнал. Раздел VI. При осуществлении добычи (вылова) водных биоресурсов при организации любительского и спортивного рыболовства на рыбопромысловых участках</t>
  </si>
  <si>
    <t>Промысловый журнал. Раздел VII. При осуществлении добычи (вылова) морского зверя</t>
  </si>
  <si>
    <t>Определение массовой доли йода</t>
  </si>
  <si>
    <t>Определение массовой доли альгиновой кислоты</t>
  </si>
  <si>
    <t>Определение массовой доли агара</t>
  </si>
  <si>
    <t>Определение прочности геля агара</t>
  </si>
  <si>
    <t>Определение прочности геля агара с сахаром</t>
  </si>
  <si>
    <t>Определение температуры застудневания р-ра агара</t>
  </si>
  <si>
    <t>Определение температуры плавления геля агара</t>
  </si>
  <si>
    <t>ТУ № 10.20.13-180-00472012-2017 Лемонема – тушка полупотрошеная мороженая, ТИ № 170-2017</t>
  </si>
  <si>
    <t>ТУ 10.20.13-383-00472012-2017 Сайра тихоокеанская неразделанная мороженая, ТИ № 383-2017</t>
  </si>
  <si>
    <t>ТУ № 10.20.13-374-35313404-2019 Рыба мороженая, ТИ № 371-2019, ИЗМ. № 1 от 25.11.2019</t>
  </si>
  <si>
    <t>ТУ 9267-350-00472012-2019 "Печень морских рыб мороженая". Технологическая инструкция ТИ № 349-2019</t>
  </si>
  <si>
    <t>ТУ № 10.20.15-399-35313404-2019 Фарш лососевых рыб мороженый, ТИ № 400-2019</t>
  </si>
  <si>
    <t>ТУ № 10.20.1-380-00472012-2018 Мясо водных млекопитающих охлажденное и мороженое, ТИ № 380-2018</t>
  </si>
  <si>
    <t>3.1.7</t>
  </si>
  <si>
    <t>ТУ № 10.20.31-396-35313404-2019 Внутренности краба мороженые ТИ № 396-2019</t>
  </si>
  <si>
    <t>3.1.8</t>
  </si>
  <si>
    <t>ТУ № 10.20.31-409-35313404-2021 Панцирь краба мороженый, ТИ № 409-2021</t>
  </si>
  <si>
    <t>3.1.9</t>
  </si>
  <si>
    <t>ТУ 9253-196-00472012-2001. Кукумария - сырец. Технологическая инструкция по заготовке и транспортированию кукумарии-сырцаживой, снулой и охлажденной ТИ № 36-16-2001</t>
  </si>
  <si>
    <t>3.1.10</t>
  </si>
  <si>
    <t xml:space="preserve">ТУ 9265-197-00472012-2001. Кукумария мороженая. ТИ № 36-192-2001. Технологическая инструкция по изготовлению кукумарии мороженой и варено-мороженой </t>
  </si>
  <si>
    <t>3.1.11</t>
  </si>
  <si>
    <t xml:space="preserve">Технические условия ТУ 9265-198-00472012-2001. Кукумария варено-мороженая. ТИ № 36-192-2001. Технологическая инструкция по изготовлению кукумарии мороженой и варено-мороженой </t>
  </si>
  <si>
    <t>3.1.12</t>
  </si>
  <si>
    <t>ТУ 9253-146-00472012-2009 Моллюски двустворчатые-сырец, ТИ  № 36-191-09</t>
  </si>
  <si>
    <t>3.1.13</t>
  </si>
  <si>
    <t>ТУ 9265-112-00472012-2014 Филе спизулы варено-мороженое, ТИ № 36-100</t>
  </si>
  <si>
    <t>3.1.14</t>
  </si>
  <si>
    <t xml:space="preserve">ТУ 9265-257-00472012-04 Отходы морского гребешка пищевые мороженые,ТИ 36-254-04 </t>
  </si>
  <si>
    <t>3.1.15</t>
  </si>
  <si>
    <t xml:space="preserve">ТУ 9265-195-00472012-2000 Осьминог обесшкуренный мороженый,ТИ № 36-189-2000 </t>
  </si>
  <si>
    <t>3.1.16</t>
  </si>
  <si>
    <t xml:space="preserve">ТУ 9265-189-00472012-2000 Филе и мантия анадары мороженые,ТИ № 36-180-2000 </t>
  </si>
  <si>
    <t>3.1.17</t>
  </si>
  <si>
    <t xml:space="preserve">ТУ 9265-224-00472012-02Анадара мороженая «Янтарная», ТИ № 36-221-02 </t>
  </si>
  <si>
    <t>3.1.18</t>
  </si>
  <si>
    <t xml:space="preserve">ТУ 9265-220-00472012-02 Анадара разделанная на створке мороженая, ТИ № 36-220-02 </t>
  </si>
  <si>
    <t>3.1.19</t>
  </si>
  <si>
    <t xml:space="preserve">ТУ 9265-232-00472012-02 Спизула разделанная мороженая,ТИ № 36-230-02 </t>
  </si>
  <si>
    <t>3.1.20</t>
  </si>
  <si>
    <t xml:space="preserve">ТУ 9265-216-00472012-02 Корбикула мороженая, ТИ № 36-212-02 </t>
  </si>
  <si>
    <t>3.1.21</t>
  </si>
  <si>
    <t xml:space="preserve">ТУ 9265-330-00472012-2011 Медуза мороженая, ТИ 331-2011 </t>
  </si>
  <si>
    <t>3.1.22</t>
  </si>
  <si>
    <t>ТУ 9250-327-00472012-09 Медуза – сырец, ТИ 36-330-09</t>
  </si>
  <si>
    <t>3.1.23</t>
  </si>
  <si>
    <t>ТУ 9253-256-00472012-04 Гребешок морской-сырец</t>
  </si>
  <si>
    <t>3.1.24</t>
  </si>
  <si>
    <t xml:space="preserve">ТУ 15-01 279-97 Мидии-сырец, ТИ № 36-98-97 </t>
  </si>
  <si>
    <t>3.1.25</t>
  </si>
  <si>
    <t>ТУ 9280-217-00472012-02  Экстракты из корбикулы – полуфабрикаты, ТИ № 36-213-02</t>
  </si>
  <si>
    <t>3.1.26</t>
  </si>
  <si>
    <t>3.1.27</t>
  </si>
  <si>
    <t>3.1.28</t>
  </si>
  <si>
    <t>ТУ 9261-364-00472012-2015 «Скумбрия мороженная» и ТИ к ним</t>
  </si>
  <si>
    <t>3.1.29</t>
  </si>
  <si>
    <t>Изменение № 1 к ТУ 9261-364-00472012-2015 «Скумбрия мороженная»</t>
  </si>
  <si>
    <t>3.1.30</t>
  </si>
  <si>
    <t>Изменение № 2 к ТУ 9261-364-00472012-2015 «Скумбрия мороженная» и изменение к ТИ</t>
  </si>
  <si>
    <t>3.1.31</t>
  </si>
  <si>
    <t>ТУ 9261-368-00472012-2015 «Сардина тихоокеанская (Иваси) мороженная» и ТИ к ним</t>
  </si>
  <si>
    <t>3.1.32</t>
  </si>
  <si>
    <t>3.1.33</t>
  </si>
  <si>
    <t>3.1.34</t>
  </si>
  <si>
    <t>ТУ 9265-372-00472012-2016 «Креветки охлажденные» и Изменение №1 к ТУ 9265372-00472012-2016</t>
  </si>
  <si>
    <t>3.1.35</t>
  </si>
  <si>
    <t>ТУ 9265-373-00472012-2016 «Креветки живые»</t>
  </si>
  <si>
    <t>ТУ № 10.20.25.384-00472012-2018 Консервы из печени тресковых рыб, ТИ № 384-2018</t>
  </si>
  <si>
    <t xml:space="preserve">ТУ 10.20.25-406-35313404-2020 Консервы рыбные натуральные и натуральные  с добавлением масла. ТИ № 406-2020. Изменение № 1 к ТУ (2021), изменение № 1 к ТИ </t>
  </si>
  <si>
    <t>ТУ № 10.20.34.389-00472012-2018 Консервы из морской капусты и морепродуктов, ТИ № 389-2018</t>
  </si>
  <si>
    <t>ТУ № 10.20.25-322-0044722012-2018 Консервы из кеты с нерестовыми изменениями в соусах и заливках, ТИ №323-2018</t>
  </si>
  <si>
    <t>ТУ № 10.20.25-411-35313404--2021 Консервы из печени и икры морских рыб, ТИ № 411 -2021</t>
  </si>
  <si>
    <t>ТУ № 10.20.25-397-35313404-19 Полуконсервы. Мясо краба имитированное, ТИ №398-2019</t>
  </si>
  <si>
    <t>ТУ № 10.20.25-405-35313404—2020 Консервы. Рыбы дальневосточные копченые в масле, ТИ № 405-2020, Изм. № 1 от 10.11.2021</t>
  </si>
  <si>
    <t>ТУ № 10.20.25.391-00472012-2018 Консервы. Корюшка натуральная с добавлением масла ароматизированного коптильным препаратом «Оригинальная», ТИ № 390-2018</t>
  </si>
  <si>
    <t>ТУ № 10.20.25-386-00472012-2018 Консервы из мяса водных млекопитающих, ТИ № 386-2018</t>
  </si>
  <si>
    <t>ТУ № 10.20.25-413-35313404-2021 Консервы. Паштет из печени водных млекопитающих, ТИ № 414-2021</t>
  </si>
  <si>
    <t xml:space="preserve">ТУ № 9273-358-00472012- 2014 Консервы. Бульоны и коктейли из морепродуктов «Морская диета», ТИ № 357-2014 </t>
  </si>
  <si>
    <t>ТУ 10.20.34-378-00472012-2017 Консервы. Бульон из трепанга, ТИ № 378-2017</t>
  </si>
  <si>
    <t>ТУ №9273-205-00472012-2001 Консервы из кальмара натуральные "Экстра", ТИ № 36-202-2001</t>
  </si>
  <si>
    <t>ТУ № 10.20.34-168-00472012-2018 Консервы из краба натуральные, ТИ № 154-2018</t>
  </si>
  <si>
    <t>3.2.15</t>
  </si>
  <si>
    <t>ТУ 9273-025-00472012-04 Консервы из кукумарии натуральные, ТИ № 36-23-04</t>
  </si>
  <si>
    <t>3.2.16</t>
  </si>
  <si>
    <t>ТУ № 9273-269-00472012-04 Консервы из спизулы натуральные, ТИ № 36-269-04</t>
  </si>
  <si>
    <t>3.2.17</t>
  </si>
  <si>
    <t>ТУ № 10.20.25.392-00472012-2018 Консервы из сайры тихоокеанской натуральные, ТИ № 391-2018</t>
  </si>
  <si>
    <t>3.2.18</t>
  </si>
  <si>
    <t>ТУ № 10.20.25-340-35313404-2019 Консервы из лососевых рыб натуральные «Дальневосточные», ТИ № 342-2019</t>
  </si>
  <si>
    <t>3.2.19</t>
  </si>
  <si>
    <t xml:space="preserve">ТУ № 10.20.25-375-35313404-2019 Консервы из сайры тихоокеанской, ТИ № 372-2019 </t>
  </si>
  <si>
    <t>3.2.20</t>
  </si>
  <si>
    <t>ТУ № 10.20.25-394-00472012-2018 Консервы из сардины тихоокеанской (иваси) натуральные, ТИ № 393-2018</t>
  </si>
  <si>
    <t>3.2.21</t>
  </si>
  <si>
    <t>ТУ № 9271-134-00472012-03 Консервы из сельди тихоокеанской натуральные с добавлением масла, ТИ № 36-119-03</t>
  </si>
  <si>
    <t>3.2.22</t>
  </si>
  <si>
    <t>ТУ № 9273-206-00472012-04 Консервы. Салаты из мяса краба с растительными добавками, ТИ № 36-264-04</t>
  </si>
  <si>
    <t>3.2.23</t>
  </si>
  <si>
    <t>ТУ № 9273-273-00472012-04 Консервы. Мясо краба салатное «Нежность», ТИ № 36-273-04</t>
  </si>
  <si>
    <t>3.2.24</t>
  </si>
  <si>
    <t>ТУ № 9271-357-00472012-2014 Консервы. Паштет из печени тихоокеанских лососевых рыб и овощей, ТИ № 354-2014</t>
  </si>
  <si>
    <t>3.2.25</t>
  </si>
  <si>
    <t xml:space="preserve">ТУ № 9273-360-00472012-2014 Консервы. Паштет из мяса креветок «Морская диета», ТИ № 359-2014 </t>
  </si>
  <si>
    <t>3.2.26</t>
  </si>
  <si>
    <t xml:space="preserve">ТУ № 9271-365-00472012-2015 Консервы. Паштеты из сайры тихоокеанской, ТИ № 366-2015 </t>
  </si>
  <si>
    <t>3.2.27</t>
  </si>
  <si>
    <t xml:space="preserve">ТУ № 9271-367-00472012-2015 Консервы. Паштеты из молок лососей тихоокеанских, ТИ № 367-2015 </t>
  </si>
  <si>
    <t>3.2.28</t>
  </si>
  <si>
    <t>ТУ № 10.20.25-412-35313404--2021 Консервы. Паштеты из сардины иваси и скумбрии с овощами, ТИ № 412-2021</t>
  </si>
  <si>
    <t>3.2.29</t>
  </si>
  <si>
    <t>ТУ № 9273-300-00472012-05 Консервы. Паштет из двухстворчатых моллюсков и рыбы, ТИ № 36-299-05</t>
  </si>
  <si>
    <t>3.2.30</t>
  </si>
  <si>
    <t>ТУ № 9271-108-00472012-03 Консервы. Заливное из сельди тихоокеанской, ТИ № 36-96-03</t>
  </si>
  <si>
    <t>3.2.31</t>
  </si>
  <si>
    <t>ТУ № 9273-178-00472012-2019 Консервы. Скоблянка из кукумарии и рыб, ТИ № 36-2019</t>
  </si>
  <si>
    <t>3.2.32</t>
  </si>
  <si>
    <t>ТУ № 9273-268-00472012-04 Консервы. Плов из двустворчатых моллюсков «Восточный», ТИ № 36-268-04</t>
  </si>
  <si>
    <t>3.2.33</t>
  </si>
  <si>
    <t>ТУ № 9271-264-00472012-04 Консервы из сайры тихоокеанской в соевой заливке, ТИ № 36-04</t>
  </si>
  <si>
    <t>3.2.34</t>
  </si>
  <si>
    <t>ТУ № 9271-296-00472012-05 Консервы рыборастительные «Долголет», ТИ № 36-296-05</t>
  </si>
  <si>
    <t>3.2.35</t>
  </si>
  <si>
    <t>ТУ № 9271-304-00472012-06 Консервы. Солянка овощерыбная сборная, ТИ № 36-304-06</t>
  </si>
  <si>
    <t>3.2.36</t>
  </si>
  <si>
    <t>ТУ № 9271-309-00472012-06 Консервы из осетра натуральные с добавлением ароматизированного масла, ТИ № 36-309-06</t>
  </si>
  <si>
    <t>3.2.37</t>
  </si>
  <si>
    <t>ТУ № 9271-310-00472012-06 Консервы. Заливное из осетра, ТИ № 36-310-06</t>
  </si>
  <si>
    <t>3.2.38</t>
  </si>
  <si>
    <t>ТУ № 9273-341-00472012-11 Консервы из кукумарии с растительными добавками, ТИ № 343-2011</t>
  </si>
  <si>
    <t>3.2.39</t>
  </si>
  <si>
    <t xml:space="preserve">ТУ 9273-269-00472012-04 Консервы из спизулы натуральные, ТИ № 36-269-04 </t>
  </si>
  <si>
    <t>ТИ к ГОСТ</t>
  </si>
  <si>
    <t xml:space="preserve">ТИ № 376-2017 по изготовлению консервов из сардины тихоокеанской (иваси) натуральных с добавлением масла к ГОСТ 13865-2000 </t>
  </si>
  <si>
    <t xml:space="preserve">ТИ № 377-2017 по изготовлению консервов из сельди тихоокеанской в томатном соусе  к ГОСТ 16978-99 </t>
  </si>
  <si>
    <t xml:space="preserve">ТИ № 394-2018 по изготовлению консервов «Треска натуральная с добавлением масла» к ГОСТ 13865-2000 </t>
  </si>
  <si>
    <t xml:space="preserve">ТИ №397-2019 по изготовлению консервов камбала натуральная с добавлением масла к ГОСТ 13865-2000 </t>
  </si>
  <si>
    <t>3.3.5</t>
  </si>
  <si>
    <t xml:space="preserve">ТИ № 413-2021 по изготовлению консервов «Сельдь тихоокеанская натуральная с добавлением масла к ГОСТ 13865-2000 </t>
  </si>
  <si>
    <t>3.3.6</t>
  </si>
  <si>
    <t xml:space="preserve">ТИ по изготовлению креветок мороженых к межгосударственному стандарту ГОСТ 20845-2002 </t>
  </si>
  <si>
    <t>3.3.7</t>
  </si>
  <si>
    <t>ТИ по изготовлению "Филе морского гребешка мороженого" к ГОСТ 30314-2006</t>
  </si>
  <si>
    <t>ТУ № 10.20.25-400-35313404-2019 Пресервы из тихоокеанских лососевых рыб, ТИ № 401-2019</t>
  </si>
  <si>
    <t>ТУ № 10.20.26-410-35313404-2021 Икра тресковых рыб пробойная соленая,ТИ № 410-2021</t>
  </si>
  <si>
    <t>ТУ № 10.20.25-401-35313404-2019 Пресервы из сардины т/о (иваси) в соусах и заливках, ТИ № 402-2019</t>
  </si>
  <si>
    <t>ТУ № 9264-244-00472012-03 Икра морских ежей ястычная малосоленая мороженая, ТИ № 36-242-03</t>
  </si>
  <si>
    <t>3.4.5</t>
  </si>
  <si>
    <t>ТУ № 10.20.26-393-00472012-2018 Икра морских ежей малосоленая охлажденная, ТИ 392-2018</t>
  </si>
  <si>
    <t>3.4.6</t>
  </si>
  <si>
    <t>ТУ 10.20.26-398-35313404-2019 Икра лососевых рыб зернистая малосоленая, ТИ № 399-2019</t>
  </si>
  <si>
    <t>3.4.7</t>
  </si>
  <si>
    <t>ТУ № 10.20.26-414-35313404-2021 Икра тихоокеанских лососевых рыб зернистая, ТИ № 415-2021</t>
  </si>
  <si>
    <t>3.4.8</t>
  </si>
  <si>
    <t>3.4.9</t>
  </si>
  <si>
    <t xml:space="preserve">ТУ № 10.20.26-404-35313404-2020 Полуфабрикат икорный из лососевых рыб, ТИ № 404-2020 </t>
  </si>
  <si>
    <t>3.4.10</t>
  </si>
  <si>
    <t xml:space="preserve">ТУ 9274-263-00472012-04 Пресервы из трубача в соусе и заливках,ТИ № 36-262-04 </t>
  </si>
  <si>
    <t>3.4.11</t>
  </si>
  <si>
    <t xml:space="preserve">ТУ 9274-266-00472012-04 Пресервы. Суфле из спизулы  ТИ № 36-266-04 </t>
  </si>
  <si>
    <t>3.4.12</t>
  </si>
  <si>
    <t xml:space="preserve">ТУ 9274-307-00472012-08 Пресервы из кальмара в соусах и заливках, ТИ № 36-306-08 </t>
  </si>
  <si>
    <t>3.4.13</t>
  </si>
  <si>
    <t xml:space="preserve">ТУ 9274-275-00472012-05 Пресервы из кукумарии с овощами в соусах, ТИ № 36-275-05 </t>
  </si>
  <si>
    <t>3.4.14</t>
  </si>
  <si>
    <t xml:space="preserve">ТУ 9274-138-00472012-2000 «Пресервы из осьминога в заливках и соусах», ТИ № 36-124-2000 </t>
  </si>
  <si>
    <t>3.4.15</t>
  </si>
  <si>
    <t xml:space="preserve">ТУ 9274-191-00472012-02 Пресервы из анадары в заливках и соусах,ТИ № 36-182-2001 </t>
  </si>
  <si>
    <t>3.4.16</t>
  </si>
  <si>
    <t>ТУ 9274-231-00472012-02 Пресервы из спизулы в соусе и заливках, ТИ № 36-228-02</t>
  </si>
  <si>
    <t>3.5.1</t>
  </si>
  <si>
    <t>ТУ № 10.41.12.-381-00472012-2018 Жир пищевой из водных млекопитающих, ТИ № 381-2018</t>
  </si>
  <si>
    <t>ТУ № 10.20.25-395-00472012-2018 Сало водных млекопитающих копченое, ТИ № 375-2018</t>
  </si>
  <si>
    <t>3.6.2</t>
  </si>
  <si>
    <t>ТУ 9268-230-00472012-02. Кукумария пресно-сушеная. Технические условия . ТИ № 36-227-02 Технологическая инструкция по изготовлению кукумарии пресно-сушеной</t>
  </si>
  <si>
    <t>3.7.1</t>
  </si>
  <si>
    <t>ТУ 9266-255-00472012-04. Изделие кулинарное «Кукумария тушеная с мясом и овощами». Технические условия, ТИ № 36-253-04</t>
  </si>
  <si>
    <t>3.7.2</t>
  </si>
  <si>
    <t>ТУ 9265-236-00472012-03 Кальмар по-восточному, ТИ № 36-234-03</t>
  </si>
  <si>
    <t>3.7.3</t>
  </si>
  <si>
    <t>ТУ 9265-194-00472012-2001 Осьминог подкопченный, ТИ № 36-188-2001</t>
  </si>
  <si>
    <t>3.7.4</t>
  </si>
  <si>
    <t xml:space="preserve">ТУ 9265-229-00472012-02 Кальмар «Ароматный»,ТИ № 36-226-2002 </t>
  </si>
  <si>
    <t>3.8.1</t>
  </si>
  <si>
    <t>ТУ 9283-277-00472012-05. Продукция кормовая из внутренностей кукумарии сушеная,  ТИ № 36-277-05</t>
  </si>
  <si>
    <t>3.8.2</t>
  </si>
  <si>
    <t>ТУ 10.91.10-388-35313404-2021 Комбикорм для молоди лососевых рыб (В1М). ТИ 388-2021 по изготовлению комбикорма для молоди лососевых рыб</t>
  </si>
  <si>
    <t>3.8.3</t>
  </si>
  <si>
    <t>ТУ 10.20.42-387-00472012-2018 Добавка ферментированная кормовая. ТИ 387-2018 по изготовлению добавки ферментированной кормовой</t>
  </si>
  <si>
    <t>3.8.4</t>
  </si>
  <si>
    <t>3.8.5</t>
  </si>
  <si>
    <t>ТУ 9283-344-00472012-2013 Паста рыбная ферментированная кормовая. ТИ № 346-2013 по изготовлению пасты рыбной ферментированной кормовой</t>
  </si>
  <si>
    <t>3.8.6</t>
  </si>
  <si>
    <t>ТУ 10.91.10-329-35313404-2020 Комбикорм для осетровых рыб, ТИ 332-2020 по изготовлению комбикорма для осетровых рыб</t>
  </si>
  <si>
    <t>3.9.1</t>
  </si>
  <si>
    <t>ОСТ 15-39-96 Рыба холодного копчения типа «Кипперс»</t>
  </si>
  <si>
    <t>3.9.2</t>
  </si>
  <si>
    <t>3.9.3</t>
  </si>
  <si>
    <t>3.9.4</t>
  </si>
  <si>
    <t>3.9.5</t>
  </si>
  <si>
    <t>3.9.6</t>
  </si>
  <si>
    <t>3.9.7</t>
  </si>
  <si>
    <t>3.9.8</t>
  </si>
  <si>
    <t>3.9.9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</si>
  <si>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</si>
  <si>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</si>
  <si>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</si>
  <si>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</si>
  <si>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</si>
  <si>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</si>
  <si>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</si>
  <si>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</si>
  <si>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</si>
  <si>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</si>
  <si>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</si>
  <si>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</si>
  <si>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</si>
  <si>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</si>
  <si>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</si>
  <si>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</si>
  <si>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</si>
  <si>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</si>
  <si>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</si>
  <si>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</si>
  <si>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</si>
  <si>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3.10.1</t>
  </si>
  <si>
    <t>Бассейновые нормы выхода ястыков и зернистой икры тихоокеанских лососей Дальнего Востока</t>
  </si>
  <si>
    <t>3.10.2</t>
  </si>
  <si>
    <t>3.10.3</t>
  </si>
  <si>
    <t>3.10.4</t>
  </si>
  <si>
    <t>3.10.5</t>
  </si>
  <si>
    <t>3.10.6</t>
  </si>
  <si>
    <t>ТУ 10.91.10-059-35313404-2021 Комбикорм стартовый для лососевых рыб (ЛСНТ). ТИ 36-55-2021 по изготовлению комбикорма стартового для лососевых рыб</t>
  </si>
  <si>
    <t>Сырец, охлажденная и мороженая продукция</t>
  </si>
  <si>
    <t>Консервы</t>
  </si>
  <si>
    <t>Пресервы и икра соленая</t>
  </si>
  <si>
    <t>Жир пищевой</t>
  </si>
  <si>
    <t>Копченая и сушеная продукция</t>
  </si>
  <si>
    <t>3.6.1</t>
  </si>
  <si>
    <t>Кулинарная продукция</t>
  </si>
  <si>
    <t>Кормовая продукция</t>
  </si>
  <si>
    <t>Отраслевые стандарты</t>
  </si>
  <si>
    <t>Технологическое нормирование</t>
  </si>
  <si>
    <t>Выполнение батиметрической съемки на водных объектах</t>
  </si>
  <si>
    <t>Углерод диоксид</t>
  </si>
  <si>
    <t>1-10 шт</t>
  </si>
  <si>
    <t>11-50 шт</t>
  </si>
  <si>
    <t>51-100 шт</t>
  </si>
  <si>
    <t>101-250 шт</t>
  </si>
  <si>
    <t>251-500 шт</t>
  </si>
  <si>
    <t>501-1000 шт</t>
  </si>
  <si>
    <t xml:space="preserve">БАД «МИГИ-К ЛП» </t>
  </si>
  <si>
    <t xml:space="preserve">БАД «МИГИ-К ЛП-1» </t>
  </si>
  <si>
    <t xml:space="preserve">БАД «МИГИ-К ЛП-2» </t>
  </si>
  <si>
    <t>Выполнение работ в области создания и эксплуатации хозяйств аквакультуры</t>
  </si>
  <si>
    <t>16.1.3</t>
  </si>
  <si>
    <t>16.1.4</t>
  </si>
  <si>
    <t>16.1.5</t>
  </si>
  <si>
    <t>16.1.6</t>
  </si>
  <si>
    <t>16.1.7</t>
  </si>
  <si>
    <t>16.1.8</t>
  </si>
  <si>
    <t>16.1.9</t>
  </si>
  <si>
    <t>16.1.10</t>
  </si>
  <si>
    <t>16.1.11</t>
  </si>
  <si>
    <t xml:space="preserve">Выполнение работ в области технологического обеспечения аквакультуры </t>
  </si>
  <si>
    <t>16.2.5</t>
  </si>
  <si>
    <t>16.2.6</t>
  </si>
  <si>
    <t>Научно-техническое сопровождение (авторский надзор) при использовании пород, созданных ВНИРО</t>
  </si>
  <si>
    <t>16.2.7</t>
  </si>
  <si>
    <t>16.2.7.1</t>
  </si>
  <si>
    <t>16.2.7.2</t>
  </si>
  <si>
    <t>16.2.8.</t>
  </si>
  <si>
    <t>16.2.8.1</t>
  </si>
  <si>
    <t>16.2.8.2</t>
  </si>
  <si>
    <t>16.2.8.3</t>
  </si>
  <si>
    <t>16.2.8.4</t>
  </si>
  <si>
    <t>16.2.8.5</t>
  </si>
  <si>
    <t>Мечение рыб чип-метками</t>
  </si>
  <si>
    <t>16.2.12</t>
  </si>
  <si>
    <t>16.2.13</t>
  </si>
  <si>
    <t xml:space="preserve">Криоконсервация спермы рыб  </t>
  </si>
  <si>
    <t>16.2.13.1</t>
  </si>
  <si>
    <t>16.2.13.2</t>
  </si>
  <si>
    <t>16.2.13.3</t>
  </si>
  <si>
    <t>16.2.14</t>
  </si>
  <si>
    <t>16.2.15</t>
  </si>
  <si>
    <t>Подбор объектов аквакультуры для разведения и выращивания</t>
  </si>
  <si>
    <t>16.2.16</t>
  </si>
  <si>
    <t>Проведение работ по адаптации водных биоресурсов и объектов аквакультуры к искусственно созданной среде обитания</t>
  </si>
  <si>
    <t>16.2.17</t>
  </si>
  <si>
    <t>16.2.18</t>
  </si>
  <si>
    <t>16.2.19</t>
  </si>
  <si>
    <t>Услуги по передержке водных биологических ресурсов и объектов аквакультуры</t>
  </si>
  <si>
    <t>16.2.20</t>
  </si>
  <si>
    <t>Научное сопровождение получения посадочного материала и товарного выращивания объектов аквакультуры</t>
  </si>
  <si>
    <t>16.2.21</t>
  </si>
  <si>
    <t>16.2.22</t>
  </si>
  <si>
    <t>16.2.23</t>
  </si>
  <si>
    <t>16.2.24</t>
  </si>
  <si>
    <t>16.2.25</t>
  </si>
  <si>
    <t>16.2.26</t>
  </si>
  <si>
    <t>16.2.27</t>
  </si>
  <si>
    <t>16.2.28</t>
  </si>
  <si>
    <t>16.2.29</t>
  </si>
  <si>
    <t>16.2.30</t>
  </si>
  <si>
    <t>16.2.31</t>
  </si>
  <si>
    <t>16.2.32</t>
  </si>
  <si>
    <t>Выполнение работ в области разработки и испытания кормов и кормления объектов аквакультуры</t>
  </si>
  <si>
    <t>16.3.4</t>
  </si>
  <si>
    <t>16.3.5</t>
  </si>
  <si>
    <t>16.4.1</t>
  </si>
  <si>
    <t>16.4.2</t>
  </si>
  <si>
    <t>16.4.3</t>
  </si>
  <si>
    <t xml:space="preserve">Определение содержания сырого протеина </t>
  </si>
  <si>
    <t>16.4.4</t>
  </si>
  <si>
    <t xml:space="preserve">Определение массовой доли белка по Барнштейну </t>
  </si>
  <si>
    <t>16.4.5</t>
  </si>
  <si>
    <t xml:space="preserve">Определение содержания влаги </t>
  </si>
  <si>
    <t>16.4.6</t>
  </si>
  <si>
    <t>16.4.7</t>
  </si>
  <si>
    <t>16.4.8</t>
  </si>
  <si>
    <t xml:space="preserve">Определение содержания сырого жира </t>
  </si>
  <si>
    <t>16.4.9</t>
  </si>
  <si>
    <t>16.4.10</t>
  </si>
  <si>
    <t>16.4.11</t>
  </si>
  <si>
    <t>16.4.12</t>
  </si>
  <si>
    <t>16.4.13</t>
  </si>
  <si>
    <t>16.4.14</t>
  </si>
  <si>
    <t>16.4.15</t>
  </si>
  <si>
    <t>Определение жирнокислотного состава  с предварительным выделением жира</t>
  </si>
  <si>
    <t>16.4.16</t>
  </si>
  <si>
    <t>16.4.17</t>
  </si>
  <si>
    <t>16.4.18</t>
  </si>
  <si>
    <t>16.4.19</t>
  </si>
  <si>
    <t>16.4.20</t>
  </si>
  <si>
    <t>16.4.21</t>
  </si>
  <si>
    <t>16.4.22</t>
  </si>
  <si>
    <t>Выполнение работ по определению показателей безопасности в кормах</t>
  </si>
  <si>
    <t>16.6.4</t>
  </si>
  <si>
    <t>16.6.5</t>
  </si>
  <si>
    <t>16.6.6</t>
  </si>
  <si>
    <t>16.6.7</t>
  </si>
  <si>
    <t>Определение микробиологических показателей кормов</t>
  </si>
  <si>
    <t>Выполнение работ в области охраны здоровья объектов аквакультуры</t>
  </si>
  <si>
    <t>Оценка эпизоотического состояния и диагностика заболеваний рыб в рыбоводных хозяйствах, включающая разработку рекомендаций по проведению лечебно-профилактических мероприятий, приуроченных к сезонным рыбоводным мероприятиям</t>
  </si>
  <si>
    <t>Проведение вирусологических исследований на культурах клеток (выборка не менее 10 экз. с  признаками патологии)</t>
  </si>
  <si>
    <t>16.7.4</t>
  </si>
  <si>
    <t>Диагностика вирусных болезней рыб с выделением этиологического агента на перевиваемых линиях клеток и диагностикой методом ПЦР (личинки, сеголетки) (10-15 экз с признаками патологии)</t>
  </si>
  <si>
    <t>16.7.5</t>
  </si>
  <si>
    <t>16.7.6</t>
  </si>
  <si>
    <t>Диагностика бактериальных болезней рыб (молодь) с выделением этиологического агента на культуральных диагностических средах, определением вида бактерий и их чувствительности к антибиотикам (10-15 экз. с признаками патологии)</t>
  </si>
  <si>
    <t>Исследование рыб на наличие флавобактериоза (миксобактериозы), 3 возбудителя</t>
  </si>
  <si>
    <t>Исследование рыб на наличие псевдомоноза</t>
  </si>
  <si>
    <t>Исследование рыб на наличие аэромоноза (фурункулеза)</t>
  </si>
  <si>
    <t>Паразитологическое обследование рыб (до 10 экз.)</t>
  </si>
  <si>
    <t>Выделение и идентификация паразитов у половозрелых рыб и молоди с расчетом показателей интенсивности и экстенсивности заражения (15 экз. )</t>
  </si>
  <si>
    <t>Оценка паразитологической чистоты одного вида рыб из рыбоводных и рыбопромысловых водоемов (Выборка не менее 15 экз.)</t>
  </si>
  <si>
    <t>Санитарно-бактериологический анализ образцов рыб (определение КМАФАнМ, коли-титр, коли-индекс)</t>
  </si>
  <si>
    <t>Исследование метрологических характеристик CTD-зонда</t>
  </si>
  <si>
    <t xml:space="preserve">Разработка заключения о возможности формирования рыбоводного участка на водном объекте </t>
  </si>
  <si>
    <t>Рецензирование рыбоводно-биологического обоснования, выполненного сторонними организациями</t>
  </si>
  <si>
    <t>Оценка острой токсичности химической продукции для водорослей</t>
  </si>
  <si>
    <t>Оценка острой токсичности химической продукции для водных беспозвоночных (дафнии)</t>
  </si>
  <si>
    <t>Оценка острой токсичности химической продукции для рыбы</t>
  </si>
  <si>
    <t>Оценка хронической токсичности химической продукции для водорослей</t>
  </si>
  <si>
    <t>Оценка хронической токсичности химической продукции для водных беспозвоночных</t>
  </si>
  <si>
    <t>Оценка хронической токсичности химической продукции для рыб</t>
  </si>
  <si>
    <t>Разработка мероприятий по устранению последствий негативного воздействия, наносимого водным биологическим ресурсам и среде их обитания</t>
  </si>
  <si>
    <t>Оценка воздействия на водные биоресурсы и среду их обитания, расчет размера вреда, мероприятия по возмещению вреда</t>
  </si>
  <si>
    <t>*Срок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t>
  </si>
  <si>
    <t>16.1.12</t>
  </si>
  <si>
    <t>16.2.7.3</t>
  </si>
  <si>
    <t>16.2.9</t>
  </si>
  <si>
    <t>16.2.10</t>
  </si>
  <si>
    <t>Журнал "Труды ВНИРО"</t>
  </si>
  <si>
    <t xml:space="preserve">"Водоросли-макрофиты и травы морей европейской части России". Е.И. Блинова </t>
  </si>
  <si>
    <t xml:space="preserve">"Водоросли-макрофиты и травы дальневосточных морей России". Е.И. Блинова </t>
  </si>
  <si>
    <t xml:space="preserve">"Возникновение и развитие рыболовства Северного Причерноморья Часть 1. От древних времен до наших дней". М.И. Куманцов </t>
  </si>
  <si>
    <t xml:space="preserve">"Вселенная моря, или На волнах судьбы". В.Ф. Корельский </t>
  </si>
  <si>
    <t xml:space="preserve">"Зоогеография рыб". А.Е. Микулин </t>
  </si>
  <si>
    <t>"Избранные труды".  Л.Г. Виноградов</t>
  </si>
  <si>
    <t xml:space="preserve">"Иллюстрированный определитель Decapoda Атлантического сектора Антарктики и прилегающих вод". С.Е. Аносов </t>
  </si>
  <si>
    <t>"Каспийская севрюга: распределение, оценка запаса и сценарии восстановления волжской популяции". И.А.Сафаралиев, Г.И. Рубан, Т.И. Булгакова</t>
  </si>
  <si>
    <t xml:space="preserve">"Кир Иванович Юданов в воспоминаниях современников". В.М. Бондаренко </t>
  </si>
  <si>
    <t xml:space="preserve">"Ключевые аспекты робастного оценивания состояния запасов промысловых рыб" English. Д.А. Васильев </t>
  </si>
  <si>
    <t xml:space="preserve">"Копчение рыбы". З.В. Слапогузова </t>
  </si>
  <si>
    <t xml:space="preserve">"Корма и кормление рыб в аквакультуре". В.Я. Скляров </t>
  </si>
  <si>
    <t xml:space="preserve">"Международное рыболовство в Атлантике – интересы России". М.К. Глубоковский </t>
  </si>
  <si>
    <t xml:space="preserve">"Международно-правовое регулирование труда моряков и рыбаков". Д.К. Бекяшев </t>
  </si>
  <si>
    <t xml:space="preserve">"Методика оценки запасов некультивируемых водных биологических ресурсов (НВБР) в натуральном и стоимостном измерении (по Российской Федерации, по видам водных биологических ресурсов)". К.В. Колончин, Г.А. Волошин </t>
  </si>
  <si>
    <t xml:space="preserve">"Методические рекомендации по сбору и обработке промысловых и биологических данных по водным биоресурсам Антарктики для российских научных наблюдателей в зоне действия Конвенции АНТКОМ". А.Ф. Петров, К.В. Шуст, С.В. Пьянова </t>
  </si>
  <si>
    <t xml:space="preserve">"Морские водоросли-макрофиты и травы". А.В. Подкорытова </t>
  </si>
  <si>
    <t xml:space="preserve">"Нефтяные разливы и их воздействие на морскую среду и биоресурсы". С.А. Патин </t>
  </si>
  <si>
    <t xml:space="preserve">"Общая и частная авария в международном мореплавании". К.А. Бекяшев </t>
  </si>
  <si>
    <t xml:space="preserve">"Паразитология и патология рыб: Энциклопедический словарь-справочник". А.В. Гаевская </t>
  </si>
  <si>
    <t xml:space="preserve">"Поликомпонентные продукты питания на основе рыбного сырья". Л.С. Абрамова </t>
  </si>
  <si>
    <t xml:space="preserve">"Практическое руководство по изготовлению и оснастке сетных орудий лова рыб внутренних водоемов". В.Д. Нестеров </t>
  </si>
  <si>
    <t xml:space="preserve">"Проблемы оптимизации морских рыбных промыслов".Б.Н.  Котенев </t>
  </si>
  <si>
    <t xml:space="preserve">"Прогноз потенциального вылова прибрежных беспозвоночных при затруднении с оценкой запаса. Методические рекомендации". А.И. Буяновский </t>
  </si>
  <si>
    <t xml:space="preserve">"Промысловые рыбы России. В двух томах". Под ред. О.Ф. Гриценко </t>
  </si>
  <si>
    <t xml:space="preserve">"Пространственно-временная изменчивость размерного состава в популяциях двустворчатых моллюсков, морских ежей и десятиногих ракообразных". А.И. Буяновский </t>
  </si>
  <si>
    <t xml:space="preserve">"Рыба на вашем столе. Кулинарные рецепты". З.В. Слапогузова </t>
  </si>
  <si>
    <t xml:space="preserve">"Рыбы Черного моря. Определитель морских, солоноватоводных, эвригалинных и проходных видов с цветными иллюстрациями, собранными С.В.Богородским".  Е.Д. Васильева </t>
  </si>
  <si>
    <t xml:space="preserve">"Словарь морских и рыбохозяйственных терминов и определений. Том 2 (П-Я)" Н.В. Кокорин , В.И. Габрюк , В.Н. Кокорин </t>
  </si>
  <si>
    <t xml:space="preserve">"Современные суда и судовое оборудование для рыбопромысловых исследований". Д.Е. Левашов </t>
  </si>
  <si>
    <t xml:space="preserve">"Состояние и ресурсы рыболовства в западной части Берингова моря". П.А.Балыкин </t>
  </si>
  <si>
    <t xml:space="preserve">"Специфика развития половых клеток морских рыб в период размножения как показатель типа нереста и реакции на условия среды обитания". Л.С. Овен </t>
  </si>
  <si>
    <t xml:space="preserve">«Справочные материалы по возрасту полового созревания промысловых рыб». Я.Я. Яржомбек </t>
  </si>
  <si>
    <t xml:space="preserve">«Справочные материалы по длительности эмбрионального периода промысловых рыб». Я.Я. Яржомбек </t>
  </si>
  <si>
    <t xml:space="preserve">"Справочник по разделке рыбы".  Е.Н. Харенко ,  Л.Ф. Фомичева,  М.В. Сытова </t>
  </si>
  <si>
    <t>"Структура и механизмы функционирования сообществ рыб малых нерестовых рек острова Сахалин". Монография /  А.А. Живоглядов</t>
  </si>
  <si>
    <t xml:space="preserve">"Суда научно-промыслового и навигационного обеспечения флота России (1856-1918 гг.)" Монография в 2-х томах / Д.Е. Левашов, К.В. Колончин, Н.П. Буланова, Е.Д. Бровко </t>
  </si>
  <si>
    <t>"Сырьевая база российского рыболовства в 2012 году: районы российской юрисдикции: Справочно-аналитические материалы". М.К. Глубоковский, С.Н. Тарасюк  и др.</t>
  </si>
  <si>
    <t>"Технологическое нормирование". Выпуск 9. "Руководство по технологическому нормированию выхода продуктов переработки водных биоресурсов ресурсов и объектов аквакультуры". А.Е. Харенко и др.</t>
  </si>
  <si>
    <t xml:space="preserve">"Технология прудового рыбоводства". А.М. Багров </t>
  </si>
  <si>
    <t xml:space="preserve">"Технология рыбы и рыбных продуктов. Сушка, вяление и копчение рыбы и нерыбных объектов промысла. Учебное пособие". З.В. Слапогузова, О.В. Бредихина  </t>
  </si>
  <si>
    <t xml:space="preserve">"Тихоокеанская треска дальневосточных вод России". А.М. Орлов </t>
  </si>
  <si>
    <t xml:space="preserve">"Циклические изменения климата и рыбопродуктивности". На английском языке. А.Б. Кляшторин </t>
  </si>
  <si>
    <t xml:space="preserve">"Циклические изменения климата и рыбопродуктивности". А.Б. Кляшторин </t>
  </si>
  <si>
    <t>"Эволюция раковины головоногих моллюсков". В.А. Бизиков</t>
  </si>
  <si>
    <t>"Экология размножения сиговых рыб Coregonidae в Обской губе Карского моря". В.В. Кузнецов и др.</t>
  </si>
  <si>
    <t>Энциклопедия "Пищевые технологии. Технологии рыбной промышленности" в 2-х частях. Часть 1. 2019  г.</t>
  </si>
  <si>
    <t>Энциклопедия "Пищевые технологии. Технологии рыбной промышленности" в 2-х частях. Часть 2. 2019 г.</t>
  </si>
  <si>
    <t>6.1.6</t>
  </si>
  <si>
    <t>6.10</t>
  </si>
  <si>
    <t>6.11</t>
  </si>
  <si>
    <t>6.12</t>
  </si>
  <si>
    <t>6.13</t>
  </si>
  <si>
    <t>6.14</t>
  </si>
  <si>
    <t>6.15</t>
  </si>
  <si>
    <t>6.16</t>
  </si>
  <si>
    <t>*На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t>
  </si>
  <si>
    <t>1001-1500 шт</t>
  </si>
  <si>
    <t>Выполнение научно-исследовательской работы (НИР) по разработке рыбоводно-биологического обоснования (РБО) на использование водного объекта в целях аквакультуры</t>
  </si>
  <si>
    <t>Выполнение научно-исследовательской работы (НИР) по обследованию водного объекта с последующей разработкой рыбоводно-биологического обоснования (РБО) его использования в целях аквакультуры</t>
  </si>
  <si>
    <t xml:space="preserve">Выполнение научно-исследовательской работы (НИР) по оценке современного состояния водного объекта, включая определение мероприятий по  искусственному воспроизводству, акклиматизации для повышения рыбопродуктивности водного объекта </t>
  </si>
  <si>
    <t>Выполнение научно-исследовательской работы (НИР) по разработке рекомендаций по интенсивному выращиванию объектов аквакультуры в хозяйствах прудового, индустриального или пастбищного типа</t>
  </si>
  <si>
    <t>Разработка программных и стратегических документов в области аквакультуры</t>
  </si>
  <si>
    <t xml:space="preserve">Выполнение научно-исследовательской работы (НИР) по разработке технологического процесса, технического устройства, специального оборудования для целей аквакультуры </t>
  </si>
  <si>
    <t xml:space="preserve">Выполнение научно-исследовательской работы (НИР) по созданию нового селекционного достижения, породы, сорта, штамма, линии объектов аквакультуры </t>
  </si>
  <si>
    <t>Выполнение научно-исследовательской работы (НИР) по обоснованию и подбору технологического оборудования для производства кормовой и пищевой продукции из водных биоресурсов и объектов аквакультуры. Подготовка эскиз-схемы расстановки технологического оборудования в производственных помещениях.</t>
  </si>
  <si>
    <t>Выполнение научно-исследовательской работы (НИР) по разработке технологий изготовления пищевой, кормовой, технической и иной продукции из водных биоресурсов, продукции аквакультуры</t>
  </si>
  <si>
    <t>Выполнение научно-исследовательской работы (НИР) по разработке и балансировке рецептур комбикормов для объектов аквакультуры на основе современных требований к кормопроизводству</t>
  </si>
  <si>
    <t>Выполнение научно-исследовательской работы (НИР) по комплексному исследованию по разработке и производству кормов с использованием новых кормовых компонентов</t>
  </si>
  <si>
    <t>1.5.6.4</t>
  </si>
  <si>
    <t>1.5.6.5</t>
  </si>
  <si>
    <t>1.5.7.4</t>
  </si>
  <si>
    <t>1.5.7.5</t>
  </si>
  <si>
    <t>1.5.8.5</t>
  </si>
  <si>
    <t>1.1.9.9</t>
  </si>
  <si>
    <t>1.1.9.10</t>
  </si>
  <si>
    <t>Внутренние морские воды и территориальные моря Российской Федерации</t>
  </si>
  <si>
    <t>Разработка по мероприятий по устранению последствий негативного воздействия, наносимого водным биологическим ресурсам и среде их обитания</t>
  </si>
  <si>
    <t>Выполнение научно-исследовательской работы (НИР) по оценке влияния промысла водных биоресурсов (ВБР) различными орудиями лова на состояние экосистем, донных сообществ и запасы ВБР</t>
  </si>
  <si>
    <t xml:space="preserve">Проведение натурных исследований компонентов пресноводной биоты </t>
  </si>
  <si>
    <t>8.1.1</t>
  </si>
  <si>
    <t>8.1.2</t>
  </si>
  <si>
    <t>8.1.3</t>
  </si>
  <si>
    <t>8.2.1</t>
  </si>
  <si>
    <t>8.2.2</t>
  </si>
  <si>
    <t>8.2.3</t>
  </si>
  <si>
    <t>8.2.4</t>
  </si>
  <si>
    <t>8.3.</t>
  </si>
  <si>
    <t>Камеральная обработка</t>
  </si>
  <si>
    <t>8.3.1</t>
  </si>
  <si>
    <t>Ихтиологический материал</t>
  </si>
  <si>
    <t>8.3.1.1</t>
  </si>
  <si>
    <t>8.3.1.2</t>
  </si>
  <si>
    <t>8.3.1.3</t>
  </si>
  <si>
    <t>8.3.1.4</t>
  </si>
  <si>
    <t>8.3.1.5</t>
  </si>
  <si>
    <t>8.3.1.6</t>
  </si>
  <si>
    <t>Ихтиопаразитологический анализ</t>
  </si>
  <si>
    <t>8.3.2</t>
  </si>
  <si>
    <t>Гидробиологический материал</t>
  </si>
  <si>
    <t>8.3.2.1</t>
  </si>
  <si>
    <t>8.3.2.2</t>
  </si>
  <si>
    <t>8.3.2.3</t>
  </si>
  <si>
    <t>8.3.2.4</t>
  </si>
  <si>
    <t>8.3.2.5</t>
  </si>
  <si>
    <t>Концентрация фотосинтетических пигментов фитопланктона</t>
  </si>
  <si>
    <t>8.3.2.6</t>
  </si>
  <si>
    <t>8.3.2.7</t>
  </si>
  <si>
    <t>8.3.2.8</t>
  </si>
  <si>
    <t>8.3.2.9</t>
  </si>
  <si>
    <t>8.3.2.10</t>
  </si>
  <si>
    <t>8.3.2.11</t>
  </si>
  <si>
    <t>8.3.2.12</t>
  </si>
  <si>
    <t>Первичная продукция и деструкция органического вещества</t>
  </si>
  <si>
    <t>8.3.2.13</t>
  </si>
  <si>
    <t>Составление рыбохозяйственной характеристики участка акватории водных объектов (без количественных показателей численности и биомассы водных биоресурсов)</t>
  </si>
  <si>
    <t>Разработка программы научно-исследовательских работ (НИР) по оценке оценки эффективности рыбозащитного сооружения (устройства)</t>
  </si>
  <si>
    <t>Разработка программы планируемых работ, обосновывающая внедрение новых технологических процессов и осуществление иной деятельности</t>
  </si>
  <si>
    <t xml:space="preserve">Разработка программы планируемых работ, обосновывающей внедрение новых технологических процессов и осуществление иной деятельности, включая разработку мер по сохранению водных биологических ресурсов и среды их обитания </t>
  </si>
  <si>
    <t>Выполнение научно-исследовательских работ, мониторинговых и натурных исследований</t>
  </si>
  <si>
    <t xml:space="preserve">Выполнение научно-исследовательской работы (НИР) по проведению ресурсных исследований во внутренних водах (за исключением морских вод) </t>
  </si>
  <si>
    <t>Выполнение научно-исследовательской работы (НИР) по проведению ресурсных исследований в морских водах</t>
  </si>
  <si>
    <t>Выполнение научно-исследовательской работы (НИР) по проведению оценки управления запасами ВБР в рамках международной экологической сертификации для несертифицированных районов промысла</t>
  </si>
  <si>
    <t>5.1.10</t>
  </si>
  <si>
    <t>5.1.11</t>
  </si>
  <si>
    <t>Проведение мониторинговых и натурных рыбохозяйственных исследований, подготовка заключений</t>
  </si>
  <si>
    <t>5.2.1</t>
  </si>
  <si>
    <t>5.2.2</t>
  </si>
  <si>
    <t>5.2.3</t>
  </si>
  <si>
    <t>5.4.1.1</t>
  </si>
  <si>
    <t>5.4.1.2</t>
  </si>
  <si>
    <t>5.4.1.3</t>
  </si>
  <si>
    <t>5.4.1.4</t>
  </si>
  <si>
    <t>5.4.2.1</t>
  </si>
  <si>
    <t>5.4.2.2</t>
  </si>
  <si>
    <t>5.4.2.3</t>
  </si>
  <si>
    <t>5.5.4</t>
  </si>
  <si>
    <t>5.5.5</t>
  </si>
  <si>
    <t>5.5.6</t>
  </si>
  <si>
    <t>5.5.7</t>
  </si>
  <si>
    <t>5.6.3</t>
  </si>
  <si>
    <t>5.6.4</t>
  </si>
  <si>
    <t>5.6.5</t>
  </si>
  <si>
    <t>5.7.6</t>
  </si>
  <si>
    <t>5.7.7</t>
  </si>
  <si>
    <t>5.8.8</t>
  </si>
  <si>
    <t>5.8.9</t>
  </si>
  <si>
    <t>5.8.10</t>
  </si>
  <si>
    <t>5.8.11</t>
  </si>
  <si>
    <t>5.8.12</t>
  </si>
  <si>
    <t>площадью  до 50 га</t>
  </si>
  <si>
    <t>площадью  от 51 до 150 га</t>
  </si>
  <si>
    <t>площадью  от 151 га и более</t>
  </si>
  <si>
    <t>ихтиопатологическое исследование:</t>
  </si>
  <si>
    <t>10.6.1</t>
  </si>
  <si>
    <t>10.6.1.1</t>
  </si>
  <si>
    <t>10.6.1.2</t>
  </si>
  <si>
    <t>10.6.2</t>
  </si>
  <si>
    <t>10.6.2.1</t>
  </si>
  <si>
    <t>10.6.2.2</t>
  </si>
  <si>
    <t>10.6.3</t>
  </si>
  <si>
    <t>10.6.3.1</t>
  </si>
  <si>
    <t>10.6.3.2</t>
  </si>
  <si>
    <t>10.6.3.3</t>
  </si>
  <si>
    <t>10.6.4</t>
  </si>
  <si>
    <t>10.6.4.1</t>
  </si>
  <si>
    <t>10.6.5</t>
  </si>
  <si>
    <t>10.6.6</t>
  </si>
  <si>
    <t>10.7.6</t>
  </si>
  <si>
    <t>10.7.7</t>
  </si>
  <si>
    <t>Выполнение научно-исследовательской работы (НИР) по обследованию водного объекта  и подготовке заключения о возможности формирования рыбоводного участка</t>
  </si>
  <si>
    <t>Выполнение научно-исследовательской работы (НИР) по разработке и совершенствованию технологий получения молоди, товарного выращивания, формирования и содержания маточных стад объектов аквакультуры.</t>
  </si>
  <si>
    <t>Выполнение научно-исследовательской работы (НИР) по проведению исследований и рыбоводно-биологических испытаний комбикормов и их компонентов для оценки физико-химических свойств и биологического эффекта их применения  при выращивании объектов аквакультуры</t>
  </si>
  <si>
    <t>Услуги/работы по выращиванию и выпуску молоди в водные объекты рыбохозяйственного значения</t>
  </si>
  <si>
    <t>Стоимость 
(руб.)</t>
  </si>
  <si>
    <t>1001 -1500 шт</t>
  </si>
  <si>
    <t xml:space="preserve">Азот нитритов/нитрит-ионы </t>
  </si>
  <si>
    <t>Оптовая цена*</t>
  </si>
  <si>
    <t>Примечание: 
* от 30 упаковок в случае приобретения диетического продукта "Ламиналь" и от 10 флаконов/упаковок/банок для БАД</t>
  </si>
  <si>
    <t>Научно-исследовательская станция **</t>
  </si>
  <si>
    <t>Примечание: ** Стоимость указана без учета транспортировки рыбоводной продукции к местам выпуска</t>
  </si>
  <si>
    <t>8.3.2.14</t>
  </si>
  <si>
    <t>Фитопланктон пресноводный</t>
  </si>
  <si>
    <t>Молодь до 100 г</t>
  </si>
  <si>
    <t>Определение общих липидов в органах и тканях рыб</t>
  </si>
  <si>
    <t xml:space="preserve">Личинки толстолобика белого 3-х дневные </t>
  </si>
  <si>
    <t xml:space="preserve">Личинки толстолобика пёстрого 3-х дневные </t>
  </si>
  <si>
    <t xml:space="preserve">Упаковка рыбной продукции </t>
  </si>
  <si>
    <t>Личинки белого амура 3-х дневные</t>
  </si>
  <si>
    <t>1.4.7</t>
  </si>
  <si>
    <t xml:space="preserve">Вода природная и сточная </t>
  </si>
  <si>
    <t>Реакция среды (рН)</t>
  </si>
  <si>
    <t>БПК5</t>
  </si>
  <si>
    <t>Углерод органический</t>
  </si>
  <si>
    <t>Углерод общий</t>
  </si>
  <si>
    <t>Аммоний ион</t>
  </si>
  <si>
    <t>Нитрит ион</t>
  </si>
  <si>
    <t>Нитрат ион</t>
  </si>
  <si>
    <t>Фосфат ион</t>
  </si>
  <si>
    <t>Хром +6</t>
  </si>
  <si>
    <t>Взвешенное вещество</t>
  </si>
  <si>
    <t>Отбор проб природной воды</t>
  </si>
  <si>
    <t>Отбор проб сточной воды</t>
  </si>
  <si>
    <t>Оформление протокола результатов</t>
  </si>
  <si>
    <t>Заключение по качеству воды</t>
  </si>
  <si>
    <t>Почвы, донные отложения</t>
  </si>
  <si>
    <t>Минерализация проб (пробоподготовка для определения тяжелых металлов)</t>
  </si>
  <si>
    <t>Отбор проб почв и донных отложений</t>
  </si>
  <si>
    <t>11.11</t>
  </si>
  <si>
    <t>Научное обоснование  и установление сроков годности пищевой рыбной продукции путем проведения комплексных исследований</t>
  </si>
  <si>
    <t>Услуги по обеспечению технической документацией с правом пользования:</t>
  </si>
  <si>
    <t>учебный курс</t>
  </si>
  <si>
    <t>Предоставление доступа (в записи) к образовательным курсам до 24 ак.час.</t>
  </si>
  <si>
    <t>Предоставление доступа (в записи) к образовательным курсам от 25 до 39 ак.час.</t>
  </si>
  <si>
    <t>Предоставление доступа (в записи) к образовательным курсам от 40 до 60 ак.час.</t>
  </si>
  <si>
    <t>Предоставление доступа (в записи) к образовательным курсам от 60 ак.час.</t>
  </si>
  <si>
    <t>Продление доступа к материалам сроком на 1 календарный месяц</t>
  </si>
  <si>
    <t>Продление доступа к материалам сроком на 3 календарных месяца</t>
  </si>
  <si>
    <t xml:space="preserve"> ТУ 10.20.24-139-00472124-2021 "Подкопченная пищевая рыбная продукция. Рыба подкопченная" и ТИ</t>
  </si>
  <si>
    <t>"Культивирование камчатского краба: Часть 1. Особенности раннего онтогенеза. Бионормативы и рекомендации по искусственному воспроизводству". Н.П. Ковачева, А.В. Калинин, А.Б. Эпельбаум и др.</t>
  </si>
  <si>
    <t xml:space="preserve">"Международно-правовые проблемы борьбы с ННН промыслом: политика и право".   А.А. Крайний,  К.А. Бекяшев </t>
  </si>
  <si>
    <t>Искусственное воспроизводство водных биологических ресурсов в целях компенсации ущерба, наносимого ВБР и среде обитания</t>
  </si>
  <si>
    <t>Организация курсов повышения квалификации по индивидуальным программам</t>
  </si>
  <si>
    <t>Организация индивидуальных консультаций преподавателя по запросам слушателей (1 запрос)</t>
  </si>
  <si>
    <t>Прочие консультационные услуги с преподавателем по запросам (1 запрос)</t>
  </si>
  <si>
    <t>Прейскурант базовых цен на оказание образовательных и информационно-консультационных услуг ФГБНУ «ВНИРО»</t>
  </si>
  <si>
    <t>Приложение № 19</t>
  </si>
  <si>
    <t>2.97</t>
  </si>
  <si>
    <t>2.98</t>
  </si>
  <si>
    <t>2.99</t>
  </si>
  <si>
    <t>Годовая подписка на журнал "Вопросы рыболовства" (Том 21 и/или Том 22) (четыре номера)</t>
  </si>
  <si>
    <t>Журнал "Вопросы рыболовства". Гл. ред. О.А. Булатов (Том 23 номер 1) (один номер)</t>
  </si>
  <si>
    <t>Журнал "Вопросы рыболовства". Гл. ред. О.А. Булатов (Том 23 номер 2) (один номер)</t>
  </si>
  <si>
    <t>"Икра осетровых рыб зернистая натуральная" (гибрид амурского осетра и калуги) черная</t>
  </si>
  <si>
    <t>1.12.3</t>
  </si>
  <si>
    <t>1.12.4</t>
  </si>
  <si>
    <t>Осетровые виды рыб и их гибриды от 1500 г до 4000 г</t>
  </si>
  <si>
    <t>Осетровые виды рыб и их гибриды свыше 4000 г</t>
  </si>
  <si>
    <t xml:space="preserve">Комбикорм стартовый для осетровых рыб </t>
  </si>
  <si>
    <t>4.1.1</t>
  </si>
  <si>
    <t>4.1.2</t>
  </si>
  <si>
    <t>4.1.3</t>
  </si>
  <si>
    <t>4.1.4</t>
  </si>
  <si>
    <t>фракция от 0,2 мм до 0,4 мм</t>
  </si>
  <si>
    <t>фракция от 0,4 мм до 0,6 мм</t>
  </si>
  <si>
    <t>фракция от 0,6 мм до 1,0 мм</t>
  </si>
  <si>
    <t>фракция от 1,0 мм до 1,5 мм</t>
  </si>
  <si>
    <t>Комбикорм стартовый для форели</t>
  </si>
  <si>
    <t>4.2.1</t>
  </si>
  <si>
    <t>4.2.2</t>
  </si>
  <si>
    <t>4.2.3</t>
  </si>
  <si>
    <t>4.2.4</t>
  </si>
  <si>
    <t>Бассейновые нормы отходов, потерь, выхода готовой продукции и расхода сырья при производстве рыбной продукции из беспозвоночных и водорослей Дальневосточного бассейна</t>
  </si>
  <si>
    <t>9.1.5</t>
  </si>
  <si>
    <t>Молекулярно-генетический анализ одной пробы для масспаспорта на стадо производителей одного вида лососевых рыб (30 и более образцов)</t>
  </si>
  <si>
    <t>9.2.8</t>
  </si>
  <si>
    <t xml:space="preserve">Молекулярно-генетический анализ образца осетровых видов рыб для определения его половой принадлежности (8 и более образцов) </t>
  </si>
  <si>
    <t>16.3.6</t>
  </si>
  <si>
    <t>16.3.7</t>
  </si>
  <si>
    <t>16.3.8</t>
  </si>
  <si>
    <t>16.3.9</t>
  </si>
  <si>
    <t>Передача неисключительного права на использование Ноу-хау «Формулы рецептов для производства стартовых комбикормов для осетровых рыб»</t>
  </si>
  <si>
    <t>Передача неисключительного права на использование Ноу-хау «Формулы рецептов для производства стартовых комбикормов для тихоокеанских лососевых рыб»</t>
  </si>
  <si>
    <t>Передача неисключительного права на использование Ноу-хау «Формулы рецептов для производства стартовых комбикормов для форели»</t>
  </si>
  <si>
    <t>Услуги по внедрению Ноу-хау на производстве, обеспечению производственного цикла.</t>
  </si>
  <si>
    <t>Обучение в аспирантуре по научным специальностям группы 1.5 «Биологические науки» (4 года обучения)</t>
  </si>
  <si>
    <t>Обучение в аспирантуре по научным специальностям группы 1.6 «Науки о земле и окружающей среде» (3 года обучения)</t>
  </si>
  <si>
    <t>Обучение в аспирантуре по научным специальностям группы 4.2 «Зоотехния и ветеринария» по очной форме обучения (3 года обучения)</t>
  </si>
  <si>
    <t>Обучение в аспирантуре по научным специальностям группы 4.3 «Агроинженерия и пищевые технологии» по очной форме обучения (3 года обучения)</t>
  </si>
  <si>
    <t>Обучение в аспирантуре по научным специальностям группы 5.2 «Экономика» по очной форме обучения (3 года обучения)</t>
  </si>
  <si>
    <t xml:space="preserve">250 000,00  </t>
  </si>
  <si>
    <t>Прикрепление лиц для подготовки диссертации на соискание ученой степени кандидата наук без освоения программ подготовки научных и научно-педагогических кадров в аспирантуре сроком на 3 года</t>
  </si>
  <si>
    <t>Образовательные услуги по программам ДПО</t>
  </si>
  <si>
    <t>Оспоренная нить с проростками ундарии</t>
  </si>
  <si>
    <t>16.3.10</t>
  </si>
  <si>
    <t>Передача неисключительного права на использование Ноу-хау «Формулы рецептов для производства продукционных комбикормов для осетровых рыб»</t>
  </si>
  <si>
    <t>16.3.11</t>
  </si>
  <si>
    <t>Передача неисключительного права на использование Ноу-хау «Формулы рецептов для производства продукционных комбикормов для форели»</t>
  </si>
  <si>
    <t>Журнал "Вопросы рыболовства". Гл. ред. О.А. Булатов (Том 23 номер 3) (один номер)</t>
  </si>
  <si>
    <t>Услуги по обучению в аспирантуре ФГБНУ «ВНИРО» (г. Москва)</t>
  </si>
  <si>
    <t>Услуги по обучению в аспирантуре Филиала по пресноводному рыбному хозяйству ФГБНУ «ВНИРО» («ВНИИПРХ») (Московская область, Дмитровский район, пос. Рыбное)</t>
  </si>
  <si>
    <t>227 944,00</t>
  </si>
  <si>
    <t>Услуги по обучению в аспирантуре Санкт-Петербургского филиала ФГБНУ «ВНИРО» («ГосНИОРХ» им. Л.С. Берга») (г. Санкт-Петербург)</t>
  </si>
  <si>
    <t>Услуги по обучению в аспирантуре Тихоокеанского филиала ФГБНУ «ВНИРО» («ТИНРО») (г. Владивосток)</t>
  </si>
  <si>
    <t>16.3.12</t>
  </si>
  <si>
    <t>Передача неисключительного права на использование Ноу-хау «Формулы рецептов для производства продукционных и репродукционных комбикормов для сиговых рыб»</t>
  </si>
  <si>
    <t>Реализация гидробионтов</t>
  </si>
  <si>
    <t>Белый толстолобик</t>
  </si>
  <si>
    <t>Австралийский красноклешневый рак</t>
  </si>
  <si>
    <t>Отбор пробы биоматериала (икра, мышечная ткань, плавник, кровь и пр.) для физиолого-биохимических исследований</t>
  </si>
  <si>
    <t>Составление акта отбора проб биоматериала (от 1 до 10 проб)</t>
  </si>
  <si>
    <t>Выезд сотрудника для отбора проб биоматериала транспортом заказчика в течение рабочего дня</t>
  </si>
  <si>
    <t>Мобилизация и демобилизация научной группы для выезда с целью отбора проб биоматериала транспортом заказчика</t>
  </si>
  <si>
    <t>Исследование продукции икры лососевых рыб на натуральность происхождения</t>
  </si>
  <si>
    <t>Массовая концентрация каротиноидов в пищевых продуктах растительного и животного происхождения, гидробионтах, рыбных кормах</t>
  </si>
  <si>
    <t>Кислотное число в гидробионтах, кормах</t>
  </si>
  <si>
    <t>Белковые вещества (сырой протеин) в гидробионтах, кормах</t>
  </si>
  <si>
    <t>Массовая доля воды в гидробионтах, кормах</t>
  </si>
  <si>
    <t>Массовая доля жира в гидробионтах, кормах</t>
  </si>
  <si>
    <t>Биохимический анализ крови</t>
  </si>
  <si>
    <t>Глюкоза</t>
  </si>
  <si>
    <t>Холестерин общий</t>
  </si>
  <si>
    <t>Триглицериды</t>
  </si>
  <si>
    <t>1.15.4</t>
  </si>
  <si>
    <t>Липидограмма</t>
  </si>
  <si>
    <t>Общий белок</t>
  </si>
  <si>
    <t>Альбумин</t>
  </si>
  <si>
    <t>Белковые фракции, в том числе, общий белок</t>
  </si>
  <si>
    <t>Витамин А</t>
  </si>
  <si>
    <t>Витамин Е</t>
  </si>
  <si>
    <t>Билирубин общий</t>
  </si>
  <si>
    <t>Билирубин прямой</t>
  </si>
  <si>
    <t>Билирубин непрямой</t>
  </si>
  <si>
    <t>Щелочная фосфатаза</t>
  </si>
  <si>
    <t>Лактатдегидрогеназа</t>
  </si>
  <si>
    <t>Гамма-глутамилтрансфераза</t>
  </si>
  <si>
    <t>Амилаза</t>
  </si>
  <si>
    <t>Аланинаминотрансфераза</t>
  </si>
  <si>
    <t>Аспартатаминотрансфераза</t>
  </si>
  <si>
    <t>Фосфор неорганический</t>
  </si>
  <si>
    <t>Кальций общий</t>
  </si>
  <si>
    <t>Клинические исследования крови</t>
  </si>
  <si>
    <t>Общий анализ крови без лейкоцитарной формулы</t>
  </si>
  <si>
    <t>Общий анализ крови с лейкоцитарной формулой</t>
  </si>
  <si>
    <t>СОЭ</t>
  </si>
  <si>
    <t>Гемоглобин</t>
  </si>
  <si>
    <t>Общий антиоксидантный статус</t>
  </si>
  <si>
    <t>Оформление протоколов испытаний проб биоматериала  (от 1 до 10 проб) по направлениям исследований</t>
  </si>
  <si>
    <t>1.18.1</t>
  </si>
  <si>
    <t>Кислотное число</t>
  </si>
  <si>
    <t>Массовая доля жира</t>
  </si>
  <si>
    <t>Биохимический анализ крови (от 1 до 10 показателей)</t>
  </si>
  <si>
    <t>Биохимический анализ крови (от 11 показателей)</t>
  </si>
  <si>
    <t>Клинический анализ крови</t>
  </si>
  <si>
    <t>Антиоксидантный статус</t>
  </si>
  <si>
    <t>Определение видовой принадлежности объекта по молекулярно-генетическим маркерам</t>
  </si>
  <si>
    <t>Оформление протокола испытаний проб биоматериала</t>
  </si>
  <si>
    <t>Аналитические материалы</t>
  </si>
  <si>
    <t>Натрий+Калий (расчетный метод)</t>
  </si>
  <si>
    <t>2.4.11</t>
  </si>
  <si>
    <t xml:space="preserve">Хром </t>
  </si>
  <si>
    <t>2.4.12</t>
  </si>
  <si>
    <t>Гранулометрический анализ (ситовой метод)</t>
  </si>
  <si>
    <t>2.4.13</t>
  </si>
  <si>
    <t>Гранулометрический анализ (лазерный анализатор частиц)</t>
  </si>
  <si>
    <t>2.6.8</t>
  </si>
  <si>
    <t>2.6.9</t>
  </si>
  <si>
    <t>2.6.10</t>
  </si>
  <si>
    <t>Подготовка проб ВБР для химического анализа</t>
  </si>
  <si>
    <t>досье</t>
  </si>
  <si>
    <t xml:space="preserve">Исследование влияния различных факторов на качество и безопасность рыбной и иной продукции </t>
  </si>
  <si>
    <t>Разработка режимов тепловой обработки рыбной и иной продукции на основе производственной проверки, экспертизы обосновывающих их материалов</t>
  </si>
  <si>
    <t>1 исследование/бизнес план</t>
  </si>
  <si>
    <t>1 проект технологических решений</t>
  </si>
  <si>
    <t>Альбом "Рыбы Атлантики" (2010)</t>
  </si>
  <si>
    <t>Промысловое описание продуктивных районов Атлантического океана (к югу от параллели 50° с.ш.) и Юго-Восточной части Тихого океана (2013)</t>
  </si>
  <si>
    <t>8.3</t>
  </si>
  <si>
    <t>Океанологические условия и их влияние на распределение промысловых гидробионтов в Юго-Западной Атлантике (2013)</t>
  </si>
  <si>
    <t>8.4</t>
  </si>
  <si>
    <t>Альбом "Рыбы Балтики и заливов (Калининградский регион)" (2013)</t>
  </si>
  <si>
    <t>8.5</t>
  </si>
  <si>
    <t>Динамика гидрологических фронтов в Северо-Западной Атлантике и ее роль в экосистеме шельфовых вод Новой Англии и Новой Шотландии (2013)</t>
  </si>
  <si>
    <t>8.6</t>
  </si>
  <si>
    <t>Промыслово-биологические исследования АтлантНИРО в 2010-2013 годах. Том 1. Балтийское море и заливы (2014)</t>
  </si>
  <si>
    <t>8.7</t>
  </si>
  <si>
    <t>Промыслово-биологические исследования АтлантНИРО в 2010-2013 годах. Том 2. Океанические районы (2014)</t>
  </si>
  <si>
    <t>8.8</t>
  </si>
  <si>
    <t>Совершенствование технологии пищевого фарша из маломерных гидробионтов и вторичного сырья (2015)</t>
  </si>
  <si>
    <t>8.9</t>
  </si>
  <si>
    <t>Атлас-определитель мизид (Mysida, Crustasea) водоемов Калининградской области (2016)</t>
  </si>
  <si>
    <t>8.10</t>
  </si>
  <si>
    <t>Математическая модель для изучения экосистемы Вислинского залива Балтийского моря. Часть 1. Теоретические основы и структура модели, методология подготовки исходных данных для выполнения расчетов (2018)</t>
  </si>
  <si>
    <t>8.11</t>
  </si>
  <si>
    <t>История научного сотрудничества АтлантНИРО с прибрежными странами Атлантического океана (2018)</t>
  </si>
  <si>
    <t>8.12</t>
  </si>
  <si>
    <t>АтлантНИРО - 70 лет с рыбной промышленностью страны (2019)</t>
  </si>
  <si>
    <t>8.13</t>
  </si>
  <si>
    <t>Метолическое пособие по сбору и первичной обработке биостатистических материалов на промысловых судах в юго-восточной части Балтийского моря (2022)</t>
  </si>
  <si>
    <t>8.14</t>
  </si>
  <si>
    <t>Материалы Первой Всероссийской конференции наблюдателей на промысле (2022)</t>
  </si>
  <si>
    <t>Консультация по вопросам криоконсервации спермы рыб</t>
  </si>
  <si>
    <t>Проведение экскурсии в Филиале по пресноводному рыбному хозяйству ФГБНУ "ВНИРО" ("ВНИИПРХ")</t>
  </si>
  <si>
    <t>Реализация опытных партий комбикормов собственного производства</t>
  </si>
  <si>
    <t>Комбикорм продукционный (партия от 150 кг до 2000 кг)</t>
  </si>
  <si>
    <t>4.3.1.</t>
  </si>
  <si>
    <t>фракция от 2,5 мм до 8,0 мм</t>
  </si>
  <si>
    <t>Изготовление комбикорма из давальческого сырья</t>
  </si>
  <si>
    <t xml:space="preserve">Выполнение научно-исследовательской работы (НИР) по оценке токсичности воды и водных вытяжек из почв, осадков сточных вод, отходов методом биотестирования </t>
  </si>
  <si>
    <t>"Состояние сырьевых биологических ресурсов Баренцева, Белого и Карского морей и Северной Атлантики в 2023 г."</t>
  </si>
  <si>
    <t>"Актуальные проблемы освоения биологических ресурсов Российской Федерации (материалы всероссийской конференции, посвященной 160-летию Н.М. Книповича, г. Мурманск, 27-28 октября 2022 г."</t>
  </si>
  <si>
    <t>"Анадромные рыбы реки Поной. "</t>
  </si>
  <si>
    <t>"Лососевые рыбы: биология, воспроизводство, промысел (материалы конференции, г. Мурманск, март 2023 г.)"</t>
  </si>
  <si>
    <t>Определение фитомассы водных растений (сырая масса, воздушно-сухая, абсолютно сухая)</t>
  </si>
  <si>
    <t>Осетрина потрошеная с головой мороженая (осетр амурский, осетр сибирский и их гибриды)</t>
  </si>
  <si>
    <t>Осетрина потрошеная с головой мороженая (стерлядь и ее гибриды)</t>
  </si>
  <si>
    <t>Осетрина потрошеная с головой мороженая (калуга и ее гибриды)</t>
  </si>
  <si>
    <t>Осетрина тушка мороженая (осетр амурский, осетр сибирский и их гибриды)</t>
  </si>
  <si>
    <t>Осетрина тушка мороженая (стерлядь и ее гибриды)</t>
  </si>
  <si>
    <t>Осетрина тушка мороженая (калуга и ее гибриды)</t>
  </si>
  <si>
    <t>Изв. ТИНРО, т. 203</t>
  </si>
  <si>
    <t>2.3.35</t>
  </si>
  <si>
    <t>Шунтов В.П. "Биология дальневосточных морей России". Т. 3 (2022)</t>
  </si>
  <si>
    <t>2.3.36</t>
  </si>
  <si>
    <t xml:space="preserve">Горбатенко К.М. "Трофодинамика гидробионтов в Охотском море" </t>
  </si>
  <si>
    <t>9.2.9</t>
  </si>
  <si>
    <t>Исследования беспозвоночных внутренних водоемов</t>
  </si>
  <si>
    <t>Анализ образцов беспозвоночных (от 1 до 10 проб)</t>
  </si>
  <si>
    <t>Анализ образцов беспозвоночных (более 10 проб)</t>
  </si>
  <si>
    <t>Журнал "Вопросы рыболовства". Гл. ред. О.А. Булатов</t>
  </si>
  <si>
    <t>Комплексный анализ качества артемии (на стадии цист) (от 5 до 15 проб)</t>
  </si>
  <si>
    <t>Анализ качества артемии (на стадии цист) (от 5 до 15 проб)</t>
  </si>
  <si>
    <t>Комплексный анализ качества артемии (на стадии цист) (более 15 проб)</t>
  </si>
  <si>
    <t>Анализ качества артемии (на стадии цист) (более 15 проб)</t>
  </si>
  <si>
    <t>8.3.1.8</t>
  </si>
  <si>
    <t>Бактериопланктон (морской / пресноводный)</t>
  </si>
  <si>
    <t>Зоопланктон морской</t>
  </si>
  <si>
    <t>Макрофиты морские</t>
  </si>
  <si>
    <t>Макрофиты пресноводные</t>
  </si>
  <si>
    <t>Бентос пресноводный</t>
  </si>
  <si>
    <t xml:space="preserve">Бентос морской </t>
  </si>
  <si>
    <t>Журнал "Труды ВНИРО". Том 144</t>
  </si>
  <si>
    <t xml:space="preserve"> Журнал "Труды ВНИРО". Том 146</t>
  </si>
  <si>
    <t>Журнал "Труды ВНИРО".  Том 147</t>
  </si>
  <si>
    <t xml:space="preserve"> Журнал "Труды ВНИРО". Том 148</t>
  </si>
  <si>
    <t xml:space="preserve"> Журнал "Труды ВНИРО". Том 149</t>
  </si>
  <si>
    <t>Журнал "Труды ВНИРО".  Том 151</t>
  </si>
  <si>
    <t>Журнал "Труды ВНИРО".  Том 152</t>
  </si>
  <si>
    <t>Журнал "Труды ВНИРО".  Том 153</t>
  </si>
  <si>
    <t>Журнал "Труды ВНИРО".  Том 154</t>
  </si>
  <si>
    <t>Журнал "Труды ВНИРО".  Том 155</t>
  </si>
  <si>
    <t>Журнал "Труды ВНИРО".  Том 156</t>
  </si>
  <si>
    <t>Журнал "Труды ВНИРО".  Том 157</t>
  </si>
  <si>
    <t>Журнал "Труды ВНИРО".  Том 158</t>
  </si>
  <si>
    <t xml:space="preserve"> Журнал "Труды ВНИРО". Том 173</t>
  </si>
  <si>
    <t xml:space="preserve"> Журнал "Труды ВНИРО". Том 174</t>
  </si>
  <si>
    <t xml:space="preserve"> Журнал "Труды ВНИРО". Том 175</t>
  </si>
  <si>
    <t xml:space="preserve"> Журнал "Труды ВНИРО". Том 176</t>
  </si>
  <si>
    <t xml:space="preserve"> Журнал "Труды ВНИРО". Том 177</t>
  </si>
  <si>
    <t xml:space="preserve"> Журнал "Труды ВНИРО". Том 178</t>
  </si>
  <si>
    <t xml:space="preserve"> Журнал "Труды ВНИРО". Том 179</t>
  </si>
  <si>
    <t xml:space="preserve"> Журнал "Труды ВНИРО". Том 180</t>
  </si>
  <si>
    <t xml:space="preserve"> Журнал "Труды ВНИРО". Том 182</t>
  </si>
  <si>
    <t>Журнал "Труды ВНИРО". Том 184</t>
  </si>
  <si>
    <t>Журнал "Труды ВНИРО". Том 185</t>
  </si>
  <si>
    <t>Журнал "Труды ВНИРО". Том 186</t>
  </si>
  <si>
    <t>Журнал "Труды ВНИРО". Том 187</t>
  </si>
  <si>
    <t>Журнал "Труды ВНИРО". Том 188</t>
  </si>
  <si>
    <t>Зоопланктон пресноводный</t>
  </si>
  <si>
    <t>ед</t>
  </si>
  <si>
    <t>Журнал "Вопросы рыболовства". Гл. ред. О.А. Булатов (Том 23 номер 4) (один номер)</t>
  </si>
  <si>
    <t>Журнал "Труды ВНИРО". Том 189</t>
  </si>
  <si>
    <t>"Промысловыеи потенциально промысловые рыбы подводных хребтов умеренной зоны Индийского океана"</t>
  </si>
  <si>
    <t>"Аквакультура камчатского краба"</t>
  </si>
  <si>
    <t>"Календарь событий, связанных с историей отечественного рыбного хозяйства с древнейших времен до наших дней"</t>
  </si>
  <si>
    <t>"Камчатский краб в Баренцевом море. Издание 3-е, переработанное и дополненное".</t>
  </si>
  <si>
    <t>"140 лет ВНИРО – флагману рыбохозяйственной науки России"</t>
  </si>
  <si>
    <t>Подготовка заключения на основе ихтиологического материала</t>
  </si>
  <si>
    <t>Подготовка заключения на основании анализа гидробиологического материала</t>
  </si>
  <si>
    <t>Подготовка заключений и расчетов  размера вреда,  причиненного водным биоресурсам</t>
  </si>
  <si>
    <t>Проведение обследований, подготовка экспертных заключений</t>
  </si>
  <si>
    <t>Промысловые беспозвоночные (видовой состав, биологический анализ)</t>
  </si>
  <si>
    <t>Промысловые беспозвоночные (возраст)</t>
  </si>
  <si>
    <t xml:space="preserve">Обследование продукции из водных биологических ресурсов, включая определение видового и полового состава </t>
  </si>
  <si>
    <t xml:space="preserve">Стоимость работы сотрудника на проведение ихтиологических, биологических, и гидрологических исследований </t>
  </si>
  <si>
    <t>Установление острой токсичности веществ на 3-х тест-объектах</t>
  </si>
  <si>
    <t xml:space="preserve">Установление класса опасности вещества    </t>
  </si>
  <si>
    <t xml:space="preserve">Подготовка заключения на материалы заказчика по регистрационным испытаниям пестицида на соответствие природоохранному законодательству    </t>
  </si>
  <si>
    <t>5.6.6</t>
  </si>
  <si>
    <t>Осуществление операций по добыче (вылову) водных биоресурсов (с помощью планктонной сети, дночерпателя, тралов, ловушек, ручной сбор и т.д.)</t>
  </si>
  <si>
    <t>Выполнение научно-исследовательской работы (НИР) по комплексным гидробиологическим исследованиям компонентов морской биоты и среды их обитания</t>
  </si>
  <si>
    <t>8.3.1.7</t>
  </si>
  <si>
    <t>8.3.2.15</t>
  </si>
  <si>
    <t>8.3.2.16</t>
  </si>
  <si>
    <t>8.3.2.17</t>
  </si>
  <si>
    <t>Установление популяционной принадлежности образцов артемии и артемии (на стадии цист)</t>
  </si>
  <si>
    <t xml:space="preserve">Отбор гидробиологических проб </t>
  </si>
  <si>
    <t xml:space="preserve">Отбор ихтиологических проб </t>
  </si>
  <si>
    <t>8.1.4</t>
  </si>
  <si>
    <t>8.2.5</t>
  </si>
  <si>
    <t>Рыбоводно-биологическое и биохимическое исследование образца осетровых видов рыб</t>
  </si>
  <si>
    <t>Рыбоводно-биологическое исследование образца рыб</t>
  </si>
  <si>
    <t>Подготовка заключений по определению видовой принадлежности водных биологиечских ресурсов и продукции из них (кроме осетровых видов рыб)</t>
  </si>
  <si>
    <t>Подготовка заключений по определенимю видовой принадлежностти осетровых видов рыб</t>
  </si>
  <si>
    <t>Подготовка заключения по факту загрязнения водного объекта</t>
  </si>
  <si>
    <t>10.9.8</t>
  </si>
  <si>
    <t>10.9.9</t>
  </si>
  <si>
    <t>10.9.10</t>
  </si>
  <si>
    <t>10.10</t>
  </si>
  <si>
    <t>10.10.1</t>
  </si>
  <si>
    <t>10.10.2</t>
  </si>
  <si>
    <t>10.10.3</t>
  </si>
  <si>
    <t>10.10.4</t>
  </si>
  <si>
    <t>10.10.5</t>
  </si>
  <si>
    <t>10.10.6</t>
  </si>
  <si>
    <t>10.11</t>
  </si>
  <si>
    <t>10.11.1</t>
  </si>
  <si>
    <t>10.11.2</t>
  </si>
  <si>
    <t>10.11.3</t>
  </si>
  <si>
    <t>Подготовка заключений и расчетов размера вреда, причиненного водным биоресурсам  для водоемов 2-ой рыбохозяйственной категории</t>
  </si>
  <si>
    <t>Подготовка заключений и расчетов  размера вреда, причиненного водным биоресурсам для водоемов 1-ой рыбохозяйственной категории</t>
  </si>
  <si>
    <t>Подготовка заключений и расчетов  размера вреда, причиненного водным биоресурсам  для водоемов высшей рыбохозяйственной категории</t>
  </si>
  <si>
    <t>14.4.28</t>
  </si>
  <si>
    <t>16.2.11</t>
  </si>
  <si>
    <t>Получение рыбоводной икры прижизненным способом, оплодотворение и определение оплодотворяемости</t>
  </si>
  <si>
    <t>16.5</t>
  </si>
  <si>
    <t>16.5.1</t>
  </si>
  <si>
    <t>16.5.2</t>
  </si>
  <si>
    <t>16.5.3</t>
  </si>
  <si>
    <t>16.5.4</t>
  </si>
  <si>
    <t>16.5.5</t>
  </si>
  <si>
    <t>16.5.6</t>
  </si>
  <si>
    <t>16.5.7</t>
  </si>
  <si>
    <t>16.6.8</t>
  </si>
  <si>
    <t>16.6.9</t>
  </si>
  <si>
    <t>16.6.10</t>
  </si>
  <si>
    <t>16.6.11</t>
  </si>
  <si>
    <t>16.6.12</t>
  </si>
  <si>
    <t>16.6.13</t>
  </si>
  <si>
    <t>16.6.14</t>
  </si>
  <si>
    <t>16.6.15</t>
  </si>
  <si>
    <t>16.6.16</t>
  </si>
  <si>
    <t>16.6.17</t>
  </si>
  <si>
    <t>16.6.18</t>
  </si>
  <si>
    <t>16.6.19</t>
  </si>
  <si>
    <t>16.6.20</t>
  </si>
  <si>
    <t>16.6.21</t>
  </si>
  <si>
    <t>16.6.22</t>
  </si>
  <si>
    <t>16.6.23</t>
  </si>
  <si>
    <t>16.6.24</t>
  </si>
  <si>
    <t>16.6.25</t>
  </si>
  <si>
    <t>16.6.26</t>
  </si>
  <si>
    <t>16.6.27</t>
  </si>
  <si>
    <t>16.6.28</t>
  </si>
  <si>
    <t>16.6.29</t>
  </si>
  <si>
    <t>16.6.30</t>
  </si>
  <si>
    <t>16.6.31</t>
  </si>
  <si>
    <t>18.12</t>
  </si>
  <si>
    <r>
      <t>Оксиды металлов (МgО, Al</t>
    </r>
    <r>
      <rPr>
        <vertAlign val="subscript"/>
        <sz val="10"/>
        <rFont val="Times New Roman"/>
        <family val="1"/>
        <charset val="204"/>
      </rPr>
      <t>2</t>
    </r>
    <r>
      <rPr>
        <sz val="10"/>
        <rFont val="Times New Roman"/>
        <family val="1"/>
        <charset val="204"/>
      </rPr>
      <t>О</t>
    </r>
    <r>
      <rPr>
        <vertAlign val="subscript"/>
        <sz val="10"/>
        <rFont val="Times New Roman"/>
        <family val="1"/>
        <charset val="204"/>
      </rPr>
      <t>3</t>
    </r>
    <r>
      <rPr>
        <sz val="10"/>
        <rFont val="Times New Roman"/>
        <family val="1"/>
        <charset val="204"/>
      </rPr>
      <t>, SiО</t>
    </r>
    <r>
      <rPr>
        <vertAlign val="subscript"/>
        <sz val="10"/>
        <rFont val="Times New Roman"/>
        <family val="1"/>
        <charset val="204"/>
      </rPr>
      <t>2</t>
    </r>
    <r>
      <rPr>
        <sz val="10"/>
        <rFont val="Times New Roman"/>
        <family val="1"/>
        <charset val="204"/>
      </rPr>
      <t>, Р</t>
    </r>
    <r>
      <rPr>
        <vertAlign val="subscript"/>
        <sz val="10"/>
        <rFont val="Times New Roman"/>
        <family val="1"/>
        <charset val="204"/>
      </rPr>
      <t>2</t>
    </r>
    <r>
      <rPr>
        <sz val="10"/>
        <rFont val="Times New Roman"/>
        <family val="1"/>
        <charset val="204"/>
      </rPr>
      <t>О</t>
    </r>
    <r>
      <rPr>
        <vertAlign val="subscript"/>
        <sz val="10"/>
        <rFont val="Times New Roman"/>
        <family val="1"/>
        <charset val="204"/>
      </rPr>
      <t>5</t>
    </r>
    <r>
      <rPr>
        <sz val="10"/>
        <rFont val="Times New Roman"/>
        <family val="1"/>
        <charset val="204"/>
      </rPr>
      <t>, К</t>
    </r>
    <r>
      <rPr>
        <vertAlign val="subscript"/>
        <sz val="10"/>
        <rFont val="Times New Roman"/>
        <family val="1"/>
        <charset val="204"/>
      </rPr>
      <t>2</t>
    </r>
    <r>
      <rPr>
        <sz val="10"/>
        <rFont val="Times New Roman"/>
        <family val="1"/>
        <charset val="204"/>
      </rPr>
      <t>О, СаО, ТiО</t>
    </r>
    <r>
      <rPr>
        <vertAlign val="subscript"/>
        <sz val="10"/>
        <rFont val="Times New Roman"/>
        <family val="1"/>
        <charset val="204"/>
      </rPr>
      <t>2</t>
    </r>
    <r>
      <rPr>
        <sz val="10"/>
        <rFont val="Times New Roman"/>
        <family val="1"/>
        <charset val="204"/>
      </rPr>
      <t>, MnО, Fe</t>
    </r>
    <r>
      <rPr>
        <vertAlign val="subscript"/>
        <sz val="10"/>
        <rFont val="Times New Roman"/>
        <family val="1"/>
        <charset val="204"/>
      </rPr>
      <t>2</t>
    </r>
    <r>
      <rPr>
        <sz val="10"/>
        <rFont val="Times New Roman"/>
        <family val="1"/>
        <charset val="204"/>
      </rPr>
      <t>О</t>
    </r>
    <r>
      <rPr>
        <vertAlign val="subscript"/>
        <sz val="10"/>
        <rFont val="Times New Roman"/>
        <family val="1"/>
        <charset val="204"/>
      </rPr>
      <t>3</t>
    </r>
    <r>
      <rPr>
        <sz val="10"/>
        <rFont val="Times New Roman"/>
        <family val="1"/>
        <charset val="204"/>
      </rPr>
      <t>)</t>
    </r>
  </si>
  <si>
    <t xml:space="preserve">Разработка технологий пищевой, кормовой, технической и иной продукции из водных биоресурсов, продукции аквакультуры и иных видов пищевого сырья </t>
  </si>
  <si>
    <t>Совершенствование технологий пищевой, кормовой, технической и иной продукции из водных биоресурсов, продукции аквакультуры и иных видов пищевого сырья</t>
  </si>
  <si>
    <t xml:space="preserve">Разработка режимов тепловой обработки рыбной и иной продукции на основе термометрических и других исследований (в случае одинаковых условий изготовления, до 8 режимов). </t>
  </si>
  <si>
    <t>Установление сроков годности, условий хранения и перевозки рыбной и иной продукции на основе имеющихся результатов исследований, испытаний, в том числе с проведением дополнительных наблюдений</t>
  </si>
  <si>
    <t xml:space="preserve">Разработка режимов тепловой обработки рыбной и иной продукции на основе производственной проверки, экспертизы обосновывающих их материалов (в случае одинаковых условий изготовления, до 8 режимов). </t>
  </si>
  <si>
    <t>Выполнение экспериментальных разработок по процессам изготовления, оценки качества пищевой, кормовой, технической и иной продукции из водных биоресурсов, продукции аквакультуры и иных видов пищевого сырья</t>
  </si>
  <si>
    <t>Установление (подтверждение) продолжительности хранения (сроков годности), условий хранения и перевозки рыбной и иной продукции на основе результатов испытаний качества и безопасности</t>
  </si>
  <si>
    <t>Белковые вещества (сырой протеин)</t>
  </si>
  <si>
    <t>1.14.1</t>
  </si>
  <si>
    <t>1.14.2</t>
  </si>
  <si>
    <t>1.14.3</t>
  </si>
  <si>
    <t>1.14.4</t>
  </si>
  <si>
    <t>1.14.5</t>
  </si>
  <si>
    <t>1.14.6</t>
  </si>
  <si>
    <t>1.14.7</t>
  </si>
  <si>
    <t>1.14.8</t>
  </si>
  <si>
    <t>1.14.9</t>
  </si>
  <si>
    <t>1.14.10</t>
  </si>
  <si>
    <t>1.14.11</t>
  </si>
  <si>
    <t>1.14.12</t>
  </si>
  <si>
    <t>1.14.13</t>
  </si>
  <si>
    <t>1.14.14</t>
  </si>
  <si>
    <t>1.14.15</t>
  </si>
  <si>
    <t>1.14.16</t>
  </si>
  <si>
    <t>1.14.17</t>
  </si>
  <si>
    <t>1.14.18</t>
  </si>
  <si>
    <t>1.14.19</t>
  </si>
  <si>
    <t>1.14.20</t>
  </si>
  <si>
    <t>1.14.21</t>
  </si>
  <si>
    <t>1.14.22</t>
  </si>
  <si>
    <t>1.14.23</t>
  </si>
  <si>
    <t>1.14.24</t>
  </si>
  <si>
    <t>1.14.25</t>
  </si>
  <si>
    <t>1.17.1</t>
  </si>
  <si>
    <t>1.17.2</t>
  </si>
  <si>
    <t>1.17.3</t>
  </si>
  <si>
    <t>1.17.4</t>
  </si>
  <si>
    <t>1.17.5</t>
  </si>
  <si>
    <t>1.17.6</t>
  </si>
  <si>
    <t>1.17.7</t>
  </si>
  <si>
    <t>1.17.8</t>
  </si>
  <si>
    <t>1.17.9</t>
  </si>
  <si>
    <t>1.17.10</t>
  </si>
  <si>
    <t>Идентификация заявленных свойств зернистой икры лососевых рыб</t>
  </si>
  <si>
    <t>Услуга упаковки живой рыбы, оплодотворенной икры, личинки  в пакет с кислородом (пакет не менее 450*1000 мм)</t>
  </si>
  <si>
    <t>Услуга упаковки живой рыбы, оплодотворенной икры , личинки в пакет с кислородом (пакет не менее 700*1400 мм)</t>
  </si>
  <si>
    <t>Вывод на нерестовый режим и получение половых продуктов от производителей осетровых видов рыб, принадлежащих сторонней организации (предпринимателю) - заказчику услуг</t>
  </si>
  <si>
    <t>1.2.12.1</t>
  </si>
  <si>
    <t>1.2.12.2</t>
  </si>
  <si>
    <t>1.2.12.3</t>
  </si>
  <si>
    <t>1.2.12.4</t>
  </si>
  <si>
    <t>1.2.12.5</t>
  </si>
  <si>
    <t>Прейскурант базовых цен на оказание услуг по обучению в аспирантуре ФГБНУ "ВНИРО"</t>
  </si>
  <si>
    <t>Прейскурант базовых цен на оказание услуг, выполнение работ, поставку товаров по приносящей доход деятельности
 структурных подразделений ФГБНУ "ВНИРО" (г. Москва)</t>
  </si>
  <si>
    <t>Микробиологические и паразитологические показатели</t>
  </si>
  <si>
    <t>Общее микробное число (ОМЧ)</t>
  </si>
  <si>
    <t>Общая биомасса бактерий (ОБ)</t>
  </si>
  <si>
    <t>Общая численность бактерий (ОЧБ)</t>
  </si>
  <si>
    <t xml:space="preserve">Численность нефтеокисляющих бактерий </t>
  </si>
  <si>
    <t>Численность фенолоокисляющих бактерий</t>
  </si>
  <si>
    <t xml:space="preserve">Численность сапрофитных бактерий </t>
  </si>
  <si>
    <t>Термотолерантные колиформные бактерии,  (ТКБ)</t>
  </si>
  <si>
    <t>Полный паразитологический анализ рыб (25 шт)</t>
  </si>
  <si>
    <t>Неполный паразитологический анализ рыб (25 шт)</t>
  </si>
  <si>
    <t>Определение показателей зараженности рыб паразитами</t>
  </si>
  <si>
    <t>Макрозообентос малых горно-предгорных рек</t>
  </si>
  <si>
    <t>Макрозообентос пресных и солоноватых озер</t>
  </si>
  <si>
    <t>Макрозообентос прибрежных морских вод</t>
  </si>
  <si>
    <t>Дрифт речной</t>
  </si>
  <si>
    <t>Постановка АБС (автоматическая буйковая станция)</t>
  </si>
  <si>
    <t>2.4.14</t>
  </si>
  <si>
    <t>2.4.15</t>
  </si>
  <si>
    <t>2.4.16</t>
  </si>
  <si>
    <t>Молодь до 50 г</t>
  </si>
  <si>
    <t>1.1.8.5</t>
  </si>
  <si>
    <t>Сеголетка</t>
  </si>
  <si>
    <t>1.1.8.6</t>
  </si>
  <si>
    <t>Реализация живых кормов (червь калифорнийский)</t>
  </si>
  <si>
    <t>Гидробиологические и гидрологические исследования</t>
  </si>
  <si>
    <t>Рыбопосадочный материал</t>
  </si>
  <si>
    <t>Икра сига</t>
  </si>
  <si>
    <t>Транспортные услуги (перевозка рыбы а/м ЗИЛ, ГАЗ) 2 контейнера по 2,4 куб. м. каждая с грузом)</t>
  </si>
  <si>
    <t>Транспортные услуги (перевозка рыбы а/м ЗИЛ, ГАЗ ) к месту загрузки и от места выгрузки к месту постоянной дислокации с. Икряное, Астраханской области.)</t>
  </si>
  <si>
    <t>Проведение экскурсии на НЭКА "БИОС"</t>
  </si>
  <si>
    <t>Реализация рыбопосадочного материала</t>
  </si>
  <si>
    <t>3.1.36</t>
  </si>
  <si>
    <t>ТУ 03.11.63-246-35313404-2023 Водоросли семейства ламинариевые (морская капуста) - сырец (свежие), ТИ № 36‑245-2023</t>
  </si>
  <si>
    <t>3.6.3</t>
  </si>
  <si>
    <t>ТУ 03.11.63-250-35313404-2023 Водоросли семейства ламинариевые (морская капуста) сушеные, ТИ № 36-249-2023у</t>
  </si>
  <si>
    <t>16.4.23</t>
  </si>
  <si>
    <t>16.4.24</t>
  </si>
  <si>
    <t>Определение крошимости гранул на установке ЕКГ</t>
  </si>
  <si>
    <t>Определение водостойкости (разбухаемости) гранул</t>
  </si>
  <si>
    <t>Журнал "Вопросы рыболовства". Гл. ред. О.А. Булатов (Том 24 номер 1) (один номер)</t>
  </si>
  <si>
    <t>Журнал "Труды ВНИРО". Том 190</t>
  </si>
  <si>
    <t>Журнал "Труды ВНИРО". Том 191</t>
  </si>
  <si>
    <t>9.2.10</t>
  </si>
  <si>
    <t>Молекулярно-генетический анализ образца смеси видов рыб (рыба кусками), прошедшей глубокую термическую обработку, в том числе консервов, для определения его видовой принадлежности</t>
  </si>
  <si>
    <t>Порядок работы специалистов рыбоводных хозяйств в государственных информационных системах в сфере ветеринарии («Меркурий», «Цербер», «Ирена») (16 ак. часов)</t>
  </si>
  <si>
    <t>Лабораторная диагностика инфекционных болезней рыб (бактериальные, вирусные) (32 ак. часа)</t>
  </si>
  <si>
    <t>Лабораторная диагностика паразитарных болезней рыб  (32 ак. часа)</t>
  </si>
  <si>
    <t>Особенности водопользования на территории Российской Федерации, связанные с требованиями по сохранению водных биологических ресурсов (16 ак. часов)</t>
  </si>
  <si>
    <t>Услуги по предоставлению доступа к образовательным курсам в записи (1 курс на 1 месяц)  </t>
  </si>
  <si>
    <t>Информационно-консультационные услуги </t>
  </si>
  <si>
    <t>Услуги по продлению доступа к материалам Учебного портала ВНИРО </t>
  </si>
  <si>
    <t>Рыбоводная продукция</t>
  </si>
  <si>
    <t>1.2.1.6</t>
  </si>
  <si>
    <t>1.2.1.7</t>
  </si>
  <si>
    <t>1.2.1.8</t>
  </si>
  <si>
    <t>1.2.1.9</t>
  </si>
  <si>
    <t>1.2.1.10</t>
  </si>
  <si>
    <t>1.2.1.11</t>
  </si>
  <si>
    <t>1.2.2.7</t>
  </si>
  <si>
    <t>1.2.2.8</t>
  </si>
  <si>
    <t>1.2.2.9</t>
  </si>
  <si>
    <t>1.2.2.10</t>
  </si>
  <si>
    <t>1.2.2.11</t>
  </si>
  <si>
    <t>1.3.16.1</t>
  </si>
  <si>
    <t>1.3.16.2</t>
  </si>
  <si>
    <t>1.3.16.3</t>
  </si>
  <si>
    <t>1.3.16.4</t>
  </si>
  <si>
    <t>1.3.16.5</t>
  </si>
  <si>
    <t>1.3.16.6</t>
  </si>
  <si>
    <t>1.3.16.7</t>
  </si>
  <si>
    <t>1.3.16.8</t>
  </si>
  <si>
    <t>1.3.16.9</t>
  </si>
  <si>
    <t>1.3.16.10</t>
  </si>
  <si>
    <t>1.3.17.1</t>
  </si>
  <si>
    <t>1.3.17.2</t>
  </si>
  <si>
    <t>1.3.17.3</t>
  </si>
  <si>
    <t>1.3.17.4</t>
  </si>
  <si>
    <t>1.3.17.5</t>
  </si>
  <si>
    <t>1.3.17.6</t>
  </si>
  <si>
    <t>1.3.17.7</t>
  </si>
  <si>
    <t>1.3.17.8</t>
  </si>
  <si>
    <t>1.3.17.9</t>
  </si>
  <si>
    <t>1.3.17.10</t>
  </si>
  <si>
    <t>1.3.18.1</t>
  </si>
  <si>
    <t>1.3.18.2</t>
  </si>
  <si>
    <t>1.3.18.3</t>
  </si>
  <si>
    <t>1.3.18.4</t>
  </si>
  <si>
    <t>1.3.18.5</t>
  </si>
  <si>
    <t>1.3.18.6</t>
  </si>
  <si>
    <t>1.3.18.7</t>
  </si>
  <si>
    <t>1.3.18.8</t>
  </si>
  <si>
    <t>1.3.18.9</t>
  </si>
  <si>
    <t>1.3.19.1</t>
  </si>
  <si>
    <t>1.3.19.2</t>
  </si>
  <si>
    <t>1.3.19.3</t>
  </si>
  <si>
    <t>1.3.19.4</t>
  </si>
  <si>
    <t>1.3.19.5</t>
  </si>
  <si>
    <t>1.3.19.6</t>
  </si>
  <si>
    <t>1.3.19.7</t>
  </si>
  <si>
    <t>1.3.20.1</t>
  </si>
  <si>
    <t>1.3.20.2</t>
  </si>
  <si>
    <t>1.3.20.3</t>
  </si>
  <si>
    <t>1.3.20.4</t>
  </si>
  <si>
    <t>1.3.20.5</t>
  </si>
  <si>
    <t>1.3.20.6</t>
  </si>
  <si>
    <t>1.3.20.7</t>
  </si>
  <si>
    <t>1.3.21.1</t>
  </si>
  <si>
    <t>1.3.21.2</t>
  </si>
  <si>
    <t>1.3.22.1</t>
  </si>
  <si>
    <t>1.3.22.2</t>
  </si>
  <si>
    <t>1.3.23.1</t>
  </si>
  <si>
    <t>1.3.23.2</t>
  </si>
  <si>
    <t>1.3.23.3</t>
  </si>
  <si>
    <t>1.3.23.4</t>
  </si>
  <si>
    <t>1.3.23.5</t>
  </si>
  <si>
    <t>1.3.23.6</t>
  </si>
  <si>
    <t>1.3.23.7</t>
  </si>
  <si>
    <t>1.3.23.8</t>
  </si>
  <si>
    <t>1.3.23.9</t>
  </si>
  <si>
    <t>1.3.23.10</t>
  </si>
  <si>
    <t>1.3.23.11</t>
  </si>
  <si>
    <t>1.3.24.1</t>
  </si>
  <si>
    <t>1.3.24.2</t>
  </si>
  <si>
    <t>1.3.24.3</t>
  </si>
  <si>
    <t>1.3.24.4</t>
  </si>
  <si>
    <t>1.3.24.5</t>
  </si>
  <si>
    <t>1.3.24.6</t>
  </si>
  <si>
    <t>1.3.24.7</t>
  </si>
  <si>
    <t>1.3.24.8</t>
  </si>
  <si>
    <t>1.3.24.9</t>
  </si>
  <si>
    <t>1.3.24.10</t>
  </si>
  <si>
    <t>1.3.24.11</t>
  </si>
  <si>
    <t>1.3.24.12</t>
  </si>
  <si>
    <t>1.3.25.1</t>
  </si>
  <si>
    <t>1.3.25.2</t>
  </si>
  <si>
    <t>1.3.25.3</t>
  </si>
  <si>
    <t>1.3.25.4</t>
  </si>
  <si>
    <t>1.3.25.5</t>
  </si>
  <si>
    <t>1.3.25.6</t>
  </si>
  <si>
    <t>1.3.25.7</t>
  </si>
  <si>
    <t>1.3.25.8</t>
  </si>
  <si>
    <t>1.3.25.9</t>
  </si>
  <si>
    <t>1.3.25.10</t>
  </si>
  <si>
    <t>1.3.25.11</t>
  </si>
  <si>
    <t>1.3.25.12</t>
  </si>
  <si>
    <t>1.3.25.13</t>
  </si>
  <si>
    <t>1.3.25.14</t>
  </si>
  <si>
    <t>1.3.25.15</t>
  </si>
  <si>
    <t>1.3.25.16</t>
  </si>
  <si>
    <t>1.3.25.17</t>
  </si>
  <si>
    <t>1.3.25.18</t>
  </si>
  <si>
    <t>1.3.26</t>
  </si>
  <si>
    <t>1.3.26.1</t>
  </si>
  <si>
    <t>1.3.26.2</t>
  </si>
  <si>
    <t>1.3.26.3</t>
  </si>
  <si>
    <t>1.3.26.4</t>
  </si>
  <si>
    <t>1.3.26.5</t>
  </si>
  <si>
    <t>1.3.26.6</t>
  </si>
  <si>
    <t>1.3.26.7</t>
  </si>
  <si>
    <t>1.3.26.8</t>
  </si>
  <si>
    <t>1.3.26.9</t>
  </si>
  <si>
    <t>1.3.26.10</t>
  </si>
  <si>
    <t>1.3.26.11</t>
  </si>
  <si>
    <t>1.3.26.12</t>
  </si>
  <si>
    <t>1.3.26.13</t>
  </si>
  <si>
    <t>1.3.26.14</t>
  </si>
  <si>
    <t>1.5.9</t>
  </si>
  <si>
    <t>"Икра осетровых рыб зернистая натуральная (гибрид калуги и стерляди альбинос)</t>
  </si>
  <si>
    <t>"Икра осетровых рыб зернистая натуральная (гибрид русского и сибирского осетра)</t>
  </si>
  <si>
    <t>2.100</t>
  </si>
  <si>
    <t>«Морские суда для рыбопромысловых исследований 2016-2021 гг.» К.В. Колончин, Д.Е. Левашов</t>
  </si>
  <si>
    <t>Прочая пищевая продукция</t>
  </si>
  <si>
    <t>Соус мидийный «Оригинальный», 250 мл.</t>
  </si>
  <si>
    <t>бутылка</t>
  </si>
  <si>
    <t>Соус мидийный «Имбирный», 250 мл.</t>
  </si>
  <si>
    <t>Соус мидийный «Пикантный», 250 мл.</t>
  </si>
  <si>
    <t>Биологическая безопасность пищевых систем (26 ак. часов)</t>
  </si>
  <si>
    <t>Правовые аспекты рыбоводства: минимизация рисков (24 ак. часа)</t>
  </si>
  <si>
    <t>Составление рыбохозяйственных характеристик водных объектов</t>
  </si>
  <si>
    <t>Разработка программы производственного экологического мониторинга (контроля) состояния водных биоресурсов и их среды обитания***</t>
  </si>
  <si>
    <t>Услуги по организации доставки</t>
  </si>
  <si>
    <t>Сиговые</t>
  </si>
  <si>
    <t>1.5.9.1</t>
  </si>
  <si>
    <t>Муксун</t>
  </si>
  <si>
    <t>1.5.9.1.1</t>
  </si>
  <si>
    <t>1.5.9.2</t>
  </si>
  <si>
    <t>Нельма</t>
  </si>
  <si>
    <t>1.5.9.2.1</t>
  </si>
  <si>
    <t>1.5.9.3</t>
  </si>
  <si>
    <t>Речная пелядь</t>
  </si>
  <si>
    <t>1.5.9.3.1</t>
  </si>
  <si>
    <t>1.5.9.4</t>
  </si>
  <si>
    <t>Сиг-пыжьян</t>
  </si>
  <si>
    <t>1.5.9.4.1</t>
  </si>
  <si>
    <t>1.5.9.5</t>
  </si>
  <si>
    <t>Чир</t>
  </si>
  <si>
    <t>1.5.9.5.1</t>
  </si>
  <si>
    <t>2.1.44</t>
  </si>
  <si>
    <t>Сборник научных трудов. "Актуальные вопросы пресноводной аквакультуры", 2020. - Вып. 91. - 143 с.</t>
  </si>
  <si>
    <t>2.1.45</t>
  </si>
  <si>
    <t>2.1.46</t>
  </si>
  <si>
    <t>2.2.44</t>
  </si>
  <si>
    <t>Сбоник научных трудов. "Актуальные вопросы пресноводной аквакультуры", 2020. - Вып. 91. - 143 с.</t>
  </si>
  <si>
    <t>2.2.45</t>
  </si>
  <si>
    <t>Сбоник научных трудов. "Актуальные вопросы пресноводной аквакультуры", 2022. - Вып. 92. - 126 с.</t>
  </si>
  <si>
    <t>2.2.46</t>
  </si>
  <si>
    <t>Сбоник научных трудов. "Актуальные вопросы пресноводной аквакультуры", 2022. - Вып. 93. - 274 с.</t>
  </si>
  <si>
    <t>"Икра осетровых рыб зернистая натуральная замороженная" (гибрид амурского и сибирского осетра)</t>
  </si>
  <si>
    <t>Журнал "Вопросы рыболовства". Гл. ред. О.А. Булатов (Том 24 номер 2) (один номер)</t>
  </si>
  <si>
    <t>Журнал "Труды ВНИРО". Том 192</t>
  </si>
  <si>
    <t>Рыба и морепродукты как основа правильного питания: роль в нутрициологии (26 ак. часов)</t>
  </si>
  <si>
    <t>Вода природная (поверхностная, подземная), морская, питьевая, в т.ч. централизованного водоснабжения, сточная </t>
  </si>
  <si>
    <t>Патогенная микрофлора (сальмонеллы)</t>
  </si>
  <si>
    <t>Кишечные энерококки</t>
  </si>
  <si>
    <t>Микробиологические исследования для целей производственного контроля производителей продукции  </t>
  </si>
  <si>
    <t>Энтерококки (Enterococcus) НВЧ</t>
  </si>
  <si>
    <t>Молочнокислые микроорганизмы</t>
  </si>
  <si>
    <t>Смывы с оборудования, стен и т.п., воздух холодильные камер  </t>
  </si>
  <si>
    <t>Энтеробактерии</t>
  </si>
  <si>
    <t>Соли тяжелых металлов и микроэлементов: свинец, кадмий, мышьяк, цинк, медь, железо, марганец, никель, кобальт, калий, магний, натрия, олово, хром, серебро, стронций, алюминий, селен, кальций, барий, молибден , ртуть, бор, кремний, бериллий, литий)</t>
  </si>
  <si>
    <t>Хлорорганические пестициды (за один)</t>
  </si>
  <si>
    <t>Определение ртутьорганических пестицидов</t>
  </si>
  <si>
    <t xml:space="preserve">Микотоксины (ДОН, Зеараленон, Т2 ИФА методом)  (цена за каждый показатель) </t>
  </si>
  <si>
    <t>Афлатоксин B1</t>
  </si>
  <si>
    <t>Афлатоксин M1</t>
  </si>
  <si>
    <t>Охратоксин А</t>
  </si>
  <si>
    <t>Патулин</t>
  </si>
  <si>
    <t>Консерванты (сорбиновая и бензойная кислоты, 1 исследование)</t>
  </si>
  <si>
    <t>Антибиотики (микробиологический метод)</t>
  </si>
  <si>
    <t>Определение жирных кислот  (ПНЖК в т.ч. ω-3 и ω-6, НЖК, МНЖК), м.д. трансизомеров в пищевых продуктах</t>
  </si>
  <si>
    <t>Аминокислотный состав (1 схема исследования)</t>
  </si>
  <si>
    <t>Посторонние примеси</t>
  </si>
  <si>
    <t>Определение отстоя масла в рыбных консервах</t>
  </si>
  <si>
    <t>Органолептические показатели (1 показатель)</t>
  </si>
  <si>
    <t>Паразитологические исследования воды (1 показатель)</t>
  </si>
  <si>
    <t>Паразитологические исследования почвы. Яйца и личинки гельминтов (жизнеспособных) Жизнеспособные яйца гельминтов опасные для человека и животных</t>
  </si>
  <si>
    <t>Радиология пищевых продуктов (1 показатель)</t>
  </si>
  <si>
    <t>Органические кислоты (молочная, яблочная, лимонная, фумаровая, янтарная, винная и др.) за 1 наименование</t>
  </si>
  <si>
    <t>Подсластители (аспартам, сахарин, ацесульфам, сорбит, ксилит) за 1 наименование</t>
  </si>
  <si>
    <t>Стекловидность</t>
  </si>
  <si>
    <t>Глюкозинолаты</t>
  </si>
  <si>
    <t>Определение фурфурола в алкогольных напитках</t>
  </si>
  <si>
    <t>Определение средних и сложных эфиров в алкогольных напитках</t>
  </si>
  <si>
    <t>Определение сухих веществ (экстрактивности) в начальном сусле (пиво)</t>
  </si>
  <si>
    <t>Определение содержания действующего вещества в дезинфицирующих средствах в 1 пробе дезсредства</t>
  </si>
  <si>
    <t>Гидрохимические исследования воды, почвы, донных отложений</t>
  </si>
  <si>
    <t>3.29</t>
  </si>
  <si>
    <t>3.30</t>
  </si>
  <si>
    <t>3.31</t>
  </si>
  <si>
    <t>3.32</t>
  </si>
  <si>
    <t>Отбор проб воды (1 точка)</t>
  </si>
  <si>
    <t>3.33</t>
  </si>
  <si>
    <t>Исследования почвы и донных отложений</t>
  </si>
  <si>
    <t>3.33.1</t>
  </si>
  <si>
    <t>3.33.2</t>
  </si>
  <si>
    <t xml:space="preserve">рН почвы водной вытяжки </t>
  </si>
  <si>
    <t>3.33.3</t>
  </si>
  <si>
    <t>рН почвы солевой вытяжки</t>
  </si>
  <si>
    <t>3.33.4</t>
  </si>
  <si>
    <t xml:space="preserve">Гранулометрический состав </t>
  </si>
  <si>
    <t>3.33.5</t>
  </si>
  <si>
    <t>Массовая доля кадмия, меди, цинка, никеля, марганца, свинца, хрома, кобальта, мышьяка, железа, калия, магния, натрия</t>
  </si>
  <si>
    <t>3.33.6</t>
  </si>
  <si>
    <t>Массовая доля ртути</t>
  </si>
  <si>
    <t>3.33.7</t>
  </si>
  <si>
    <t xml:space="preserve">Массовая доля бензапирена </t>
  </si>
  <si>
    <t>3.33.8</t>
  </si>
  <si>
    <t xml:space="preserve">Массовая доля нефтепродуктов </t>
  </si>
  <si>
    <t>Комплексные исследования плодовоовощной продукции на соответствие требованиям ТР ТС 021/2011 </t>
  </si>
  <si>
    <t>4.7.1</t>
  </si>
  <si>
    <t>4.7.2</t>
  </si>
  <si>
    <t>4.7.3</t>
  </si>
  <si>
    <t>Пиво</t>
  </si>
  <si>
    <t>Подготовка протокола и формирование информации для передачи  в Росаккредитацию (пищевая продукция, смывы)</t>
  </si>
  <si>
    <t>4.17</t>
  </si>
  <si>
    <t>Подготовка протокола испытаний (вода питьевая, сточная, природная)</t>
  </si>
  <si>
    <t>4.18</t>
  </si>
  <si>
    <t>Подготовка протокола испытаний вне области аккредитации</t>
  </si>
  <si>
    <t>Определение органолептических показателей кормовых компонентов, комбикормов и объектов исследований</t>
  </si>
  <si>
    <t>16.4.25</t>
  </si>
  <si>
    <t>1.5.10</t>
  </si>
  <si>
    <t>директор ФГБНУ "ВНИРО"</t>
  </si>
  <si>
    <t>___________________________ К.В. Колончин</t>
  </si>
  <si>
    <t>8.3.2.18</t>
  </si>
  <si>
    <t>Клинический осмотр и патологоанатомическое вскрытие рыб (до 10 экз.)</t>
  </si>
  <si>
    <t>1.5.9.1.2</t>
  </si>
  <si>
    <t>до 7 г включительно</t>
  </si>
  <si>
    <t>1.5.9.1.3</t>
  </si>
  <si>
    <t>до 15 г включительно</t>
  </si>
  <si>
    <t>1.5.9.1.4</t>
  </si>
  <si>
    <t>1.5.9.1.5</t>
  </si>
  <si>
    <t>1.5.9.1.6</t>
  </si>
  <si>
    <t>от 100 до 200 г включительно</t>
  </si>
  <si>
    <t>1.5.9.1.7</t>
  </si>
  <si>
    <t>от 200 до 300 г включительно</t>
  </si>
  <si>
    <t>1.5.9.2.2</t>
  </si>
  <si>
    <t>1.5.9.2.3</t>
  </si>
  <si>
    <t>1.5.9.2.4</t>
  </si>
  <si>
    <t>1.5.9.2.5</t>
  </si>
  <si>
    <t>1.5.9.2.6</t>
  </si>
  <si>
    <t>1.5.9.2.7</t>
  </si>
  <si>
    <t>1.5.9.3.2</t>
  </si>
  <si>
    <t>1.5.9.3.3</t>
  </si>
  <si>
    <t>1.5.9.3.4</t>
  </si>
  <si>
    <t>1.5.9.3.5</t>
  </si>
  <si>
    <t>1.5.9.3.6</t>
  </si>
  <si>
    <t>1.5.9.3.7</t>
  </si>
  <si>
    <t>1.5.9.4.2</t>
  </si>
  <si>
    <t>1.5.9.4.3</t>
  </si>
  <si>
    <t>1.5.9.4.4</t>
  </si>
  <si>
    <t>1.5.9.4.5</t>
  </si>
  <si>
    <t>1.5.9.4.6</t>
  </si>
  <si>
    <t>1.5.9.4.7</t>
  </si>
  <si>
    <t>1.5.9.5.2</t>
  </si>
  <si>
    <t>1.5.9.5.3</t>
  </si>
  <si>
    <t>1.5.9.5.4</t>
  </si>
  <si>
    <t>1.5.9.5.5</t>
  </si>
  <si>
    <t>1.5.9.5.6</t>
  </si>
  <si>
    <t>1.5.9.5.7</t>
  </si>
  <si>
    <t>1.6.13</t>
  </si>
  <si>
    <t>Муксун от 300 г</t>
  </si>
  <si>
    <t>1.6.14</t>
  </si>
  <si>
    <t>Нельма от 300 г</t>
  </si>
  <si>
    <t>1.6.15</t>
  </si>
  <si>
    <t>Речная пелядь от 300 г</t>
  </si>
  <si>
    <t>1.6.16</t>
  </si>
  <si>
    <t>Сиг-пыжьянот 300 г</t>
  </si>
  <si>
    <t>1.6.17</t>
  </si>
  <si>
    <t>Чир от 300 г</t>
  </si>
  <si>
    <t>Директор ФГБНУ "ВНИРО"</t>
  </si>
  <si>
    <t>Рыбоводная икра на ранних стадиях развития</t>
  </si>
  <si>
    <t>Тугун</t>
  </si>
  <si>
    <t>Пелядь озёрная</t>
  </si>
  <si>
    <t>Пелядь речная</t>
  </si>
  <si>
    <t>Гибриды сиговых видов рыб</t>
  </si>
  <si>
    <t>Осётр сибирский</t>
  </si>
  <si>
    <t>Стерлядь сибирская</t>
  </si>
  <si>
    <t>Рыбоводная икра на стадиях развитиях после пигментации глаз</t>
  </si>
  <si>
    <t>Личинки рыб</t>
  </si>
  <si>
    <t xml:space="preserve">Молодь рыб </t>
  </si>
  <si>
    <t>Молодь нельмы, навеской свыше 50 г</t>
  </si>
  <si>
    <t>Осётр живой (выбраковка из РМС)</t>
  </si>
  <si>
    <t>Молодь пеляди средней штучной массой 1,5 г</t>
  </si>
  <si>
    <t>Молодь сига-пыжьяна средней штучной массой 1,5 г</t>
  </si>
  <si>
    <t>Молодь чира средней штучной массой 1,5 г</t>
  </si>
  <si>
    <t>Молодь муксуна средней штучной массой 1,5 г</t>
  </si>
  <si>
    <t>Молодь нельмы средней штучной массой 1,5 г</t>
  </si>
  <si>
    <t>Молодь осетра средней штучной массой 3,0 г</t>
  </si>
  <si>
    <t>Молодь стерляди средней штучной массой 3,0 г</t>
  </si>
  <si>
    <t>Молодь укрупнённой навески</t>
  </si>
  <si>
    <t>1.2.3.2.1.</t>
  </si>
  <si>
    <t>Молодь пеляди средней штучной массой более 3,0 г</t>
  </si>
  <si>
    <t>1.2.3.2.2.</t>
  </si>
  <si>
    <t>Молодь сига-пыжьяна средней штучной массой более 3,0 г</t>
  </si>
  <si>
    <t>1.2.3.2.3.</t>
  </si>
  <si>
    <t>Молодь чира средней штучной массой более 3,0 г</t>
  </si>
  <si>
    <t>1.2.3.2.4.</t>
  </si>
  <si>
    <t>Молодь муксуна средней штучной массой более 3,0 г</t>
  </si>
  <si>
    <t>1.2.3.2.5.</t>
  </si>
  <si>
    <t>Молодь нельмы средней штучной массой более 3,0 г</t>
  </si>
  <si>
    <t>1.2.3.2.6.</t>
  </si>
  <si>
    <t>Молодь осетра средней штучной массой более 5,0 г</t>
  </si>
  <si>
    <t>1.2.3.2.7.</t>
  </si>
  <si>
    <t>Молодь стерляди средней штучной массой более 5,0 г</t>
  </si>
  <si>
    <t>"Инструкция по использованию артемии в аквакультуре" (2000)</t>
  </si>
  <si>
    <t>"Прогнозирование паразитарных и токсикологических заболеваний. Биотехнические приемы борьбы с ними в водоемах озерных хозяйств Западной Сибири" (2001)</t>
  </si>
  <si>
    <t>"Орудия промышленного рыболовства внутренних водоемов России: Т. 1. Рыболовные материалы, постройка и ремонт орудий лова" (2003)</t>
  </si>
  <si>
    <t>"Орудия промышленного рыболовства внутренних водоемов России: Т. 2. Орудия промышленного рыболовства Сибири и Урала" (2003)</t>
  </si>
  <si>
    <t>"Орудия промышленного рыболовства внутренних водоемов России: Т. 4. Орудия промышленного рыболовства центрального, северного и северо-западного районов Европейской части России" (2004)</t>
  </si>
  <si>
    <t>"Применение новой техники — путь к повышению эффективности рыбоводства и рыболовства" (2004)</t>
  </si>
  <si>
    <t>"Технические средства механизации промышленного рыболовства внутренних водоемов" (2005)</t>
  </si>
  <si>
    <t>"Аквакультура в пресноводных водоемах России" (2007)</t>
  </si>
  <si>
    <t>"Аквакультура Сибири: взаимосвязь с европейской технологической и инновационной платформой по аквакультуре" (2009)</t>
  </si>
  <si>
    <t>"Вопросы аквакультуры" (2009)</t>
  </si>
  <si>
    <t>"Флот рыбной промышленности внутренних водоемов" (2009)</t>
  </si>
  <si>
    <t>"Исследование рыбохозяйственных водоемов лесостепи Тюменской области" (2010)</t>
  </si>
  <si>
    <t>"Биология, биотехника разведения и состояние запасов сиговых рыб"(2010)</t>
  </si>
  <si>
    <t>"Конструирование закидного невода для рыболовства в условиях Восточной Сибири" (2010)</t>
  </si>
  <si>
    <t>"Орудия облова прудов рыбоводных хозяйств" (2010)</t>
  </si>
  <si>
    <t>"Техника для рыбоводства" (2010)</t>
  </si>
  <si>
    <t>"Усовершенствование технологии промышленного рыболовства в Восточной Сибири" (2010)</t>
  </si>
  <si>
    <t>"Аквакультура Европы и Азии: реалии и перспективы развития и сотрудничества" (2011)</t>
  </si>
  <si>
    <t>"Аквакультура России: вклад молодых" (2012)</t>
  </si>
  <si>
    <t>"Рыбы Вилюйского водохранилища" (2013)</t>
  </si>
  <si>
    <t>"Биология, биотехника разведения и состояние запасов сиговых рыб" (2013)</t>
  </si>
  <si>
    <t>"Озеро Сартлан (биологическая продуктивность и перспективы рыбохозяйственного использования)" (2014)</t>
  </si>
  <si>
    <t>"Озера южной тайги и биотехника разведения сиговых рыб" (2014)</t>
  </si>
  <si>
    <t>"Рыбы реки Алазеи" (2015)</t>
  </si>
  <si>
    <t>"Зоопланктон Чановской озерной системы" (2015)</t>
  </si>
  <si>
    <t>"Водные биологические ресурсы шельфа моря Лаптевых и перспективы их хозяйственного освоения" (2016)</t>
  </si>
  <si>
    <t>"Биология, биотехника разведения и состояние запасов сиговых рыб" (2016)</t>
  </si>
  <si>
    <t>"Памятка рыболова-любителя (применительно к водным объектам юга Тюменской области)" (2021)</t>
  </si>
  <si>
    <t>"Артемия в озерах Западной Сибири" (2009)</t>
  </si>
  <si>
    <t>3.34</t>
  </si>
  <si>
    <t>"Селенгинская популяция байкальского омуля: прошлое, настоящее, будущее" (2016)</t>
  </si>
  <si>
    <t>Молодь до 70г</t>
  </si>
  <si>
    <t>Сеголеток (молодь) сазана 20-25 г</t>
  </si>
  <si>
    <t>Годовики толстолобика, белого и чёрного амура до 20 г.</t>
  </si>
  <si>
    <t>Годовики толстолобика, белого и чёрного амура от 20 до 70 г</t>
  </si>
  <si>
    <t>Годовики толстолобика, белого и чёрного  амура от 70 г</t>
  </si>
  <si>
    <t>Сопутствующие услуги</t>
  </si>
  <si>
    <t>Правила рыболовства для Дальневосточного рыбохозяйственного бассейна</t>
  </si>
  <si>
    <t>Аэрофотосъемка с использованием беспилотных летательных аппаратов с дальнейшей обработкой полученных данных</t>
  </si>
  <si>
    <t>Видеомониторинг  с использованием беспилотных летательных аппаратов</t>
  </si>
  <si>
    <t>Оказание консультационных услуг по работе беспилотных летательных аппаратов</t>
  </si>
  <si>
    <t>5.1.12</t>
  </si>
  <si>
    <t>Проведение индивидуальных экскурсий, лекций и др. научно-просветительских мероприятий</t>
  </si>
  <si>
    <t>Журнал "Вопросы рыболовства". Гл. ред. О.А. Булатов (Том 24 номер 3) (один номер)</t>
  </si>
  <si>
    <t>Журнал "Труды ВНИРО". Том 193</t>
  </si>
  <si>
    <t>"Динамика запасов и регулирование промысловых крабов в морях России". Д.О. Алексеев</t>
  </si>
  <si>
    <t xml:space="preserve">"Рыбные ресурсы Каспийского моря". </t>
  </si>
  <si>
    <t>Услуги по аэросъемке</t>
  </si>
  <si>
    <t>1.1.4.11</t>
  </si>
  <si>
    <t>1.1.7.11</t>
  </si>
  <si>
    <t>1.2.3.3</t>
  </si>
  <si>
    <t>Радужная форель</t>
  </si>
  <si>
    <t>2.101</t>
  </si>
  <si>
    <t xml:space="preserve">Рассмотрение документации, представленной предприятием на определение вновь вводимых видов продукции. </t>
  </si>
  <si>
    <t>Установление класса опасности для водных организмов</t>
  </si>
  <si>
    <t>Установление класса опасности отхода для водных организмов (2 тест-объекта)</t>
  </si>
  <si>
    <t>Установление класса опасности химической продукции для водных организмов (2 тест-объекта)</t>
  </si>
  <si>
    <t>Установление класса опасности химической продукции для водных организмов (3 тест-объекта)</t>
  </si>
  <si>
    <t>1.8.</t>
  </si>
  <si>
    <t>Информационно-консультационные услуги и подготовка рекомендаций по содержанию разделов документации по оценке воздействия на водные биоресурсы и среду их обитания для водных объектов рыбохозяйственной категории</t>
  </si>
  <si>
    <t>Консервант (Сорбиновая кислота, Бензойнокислый натрий) за 1 консервант</t>
  </si>
  <si>
    <t xml:space="preserve">Выполнение работ по исследованию кормовых компонентов/ комбикормов/ рыбной продукции </t>
  </si>
  <si>
    <t>Определение жирнокислотного состава  жиров и масел без выделения жира</t>
  </si>
  <si>
    <t>Определение кислотного числа  жиров и масел без выделения жира</t>
  </si>
  <si>
    <t>Определение кислотного числа с предварительным выделением жира</t>
  </si>
  <si>
    <t>Определение перекисного числа жиров и масел без выделения жира</t>
  </si>
  <si>
    <t>Определение перекисного числа жира с предварительным выделением жира</t>
  </si>
  <si>
    <t>Определение оксикислот</t>
  </si>
  <si>
    <t>Определение альдегидного числа  жиров и масел без выделения жира</t>
  </si>
  <si>
    <t>Определение альдегидного числа  с выделением жира</t>
  </si>
  <si>
    <t>Определение количества неомыляемых веществ в жире</t>
  </si>
  <si>
    <t xml:space="preserve">Определение содержания фосфора </t>
  </si>
  <si>
    <t>Определение переваримости</t>
  </si>
  <si>
    <t>Определение переваримости протеина</t>
  </si>
  <si>
    <t>Определение скорости затопления (погружения) гранул</t>
  </si>
  <si>
    <t>Определение доли деформированных (бракованных) гранул</t>
  </si>
  <si>
    <t>Определение размера гранул (диаметр, длина)</t>
  </si>
  <si>
    <t>Определение доли плавающих гранул</t>
  </si>
  <si>
    <t>Валовая/переваримая  энергия  на основании данных анализа питательной ценности</t>
  </si>
  <si>
    <t xml:space="preserve">Отбор и подготовка образца </t>
  </si>
  <si>
    <t>16.4.26</t>
  </si>
  <si>
    <t>16.4.27</t>
  </si>
  <si>
    <t>16.4.28</t>
  </si>
  <si>
    <t>16.4.29</t>
  </si>
  <si>
    <t>16.4.30</t>
  </si>
  <si>
    <t>16.4.31</t>
  </si>
  <si>
    <t>16.4.32</t>
  </si>
  <si>
    <t>16.4.33</t>
  </si>
  <si>
    <t>16.6.32</t>
  </si>
  <si>
    <t>18.15</t>
  </si>
  <si>
    <t>Выполнение научно-исследовательской работы (НИР) по проведению исследований с целью подготовки обосновывающих материалов для определения категории водным объектам рыбохозяйственного значения</t>
  </si>
  <si>
    <t>Консультация по вопросам товарного рыбоводства (прудовое, индустриальное, пастбищное)</t>
  </si>
  <si>
    <t>Консультация по вопросам декоративного и рекреационного рыбоводства</t>
  </si>
  <si>
    <t>Консультация по вопросам разведения и выращивания рыб - объектов аквакультуры</t>
  </si>
  <si>
    <t>Удельная эффективная активность естественных радионуклидов                                                                   
А эффективная (расчетный показатель)</t>
  </si>
  <si>
    <t>Подготовка заключений, аналитических материалов, предложений, рекомендаций по вопросам изготовления, обращения (условиям и срокам хранения, перевозки), испытаний, направлениям переработки, оценки качества и безопасности рыбной и иной продукции</t>
  </si>
  <si>
    <t>11.1.1</t>
  </si>
  <si>
    <t>предприятие, выпускающее продукцию по ГОСТ</t>
  </si>
  <si>
    <t>11.1.2</t>
  </si>
  <si>
    <t>предприятие, выпускающее продукцию по ТУ, СТО (не более 3 документов)</t>
  </si>
  <si>
    <t>11.1.3</t>
  </si>
  <si>
    <t>предприятие, выпускающее продукцию по ТУ, СТО (от 4 до 7 документов)</t>
  </si>
  <si>
    <t>11.1.4</t>
  </si>
  <si>
    <t>предприятие, выпускающее продукцию по ТУ, СТО (более 8 документов)</t>
  </si>
  <si>
    <t xml:space="preserve">Экспертиза документации предприятий на предмет оценки ее соответствия требованиям законодательства Российской Федерации в области производства продукции из рыбы и нерыбных объектов </t>
  </si>
  <si>
    <t>Проведение Дегустационного Совета и присвоение ассортиментных знаков рыбным консервам и пресервам</t>
  </si>
  <si>
    <t>"Орудия промышленного рыболовства внутренних водоемов России: Т. 3. Орудия промышленного рыболовства южных районов" (2003)</t>
  </si>
  <si>
    <t>"Пресноводная аквакультура: состояние, тенденции и перспективы развития", тезисы докладов (2008)</t>
  </si>
  <si>
    <t>"Пресноводная аквакультура: состояние, тенденции и перспективы развития", материалы докладов (2010)</t>
  </si>
  <si>
    <t>"От СибНИИРХа до Госрыбцентра: Очерки и рассказы о сотрудниках института" (2018)</t>
  </si>
  <si>
    <t>Журнал «Вопросы рыболовства». Гл. ред. О.А. Булатов (Том 24 номер 4) (один номер)</t>
  </si>
  <si>
    <t>Журнал "Труды ВНИРО". Том 194</t>
  </si>
  <si>
    <t xml:space="preserve">"Состояние сырьевых биологических ресурсов Баренцева, Белого и Карского морей и Северной Атлантики в 2024 г." </t>
  </si>
  <si>
    <t xml:space="preserve">"Материалы всероссийской научно-практической конференции, посвященной 125-летию начала океанографических исследований на разрезе "Кольский меридиан" </t>
  </si>
  <si>
    <t xml:space="preserve">"Видовая идентификация морских окуней рода Sebastes Атлантического и Северного Ледовитого океанов" </t>
  </si>
  <si>
    <t xml:space="preserve">"Прогнозирование биологических параметров северо-восточной арктической трески при оценке общего допустимого улова" </t>
  </si>
  <si>
    <t>"Атлас загрязнения промысловых гидробионтов Баренцева моря"</t>
  </si>
  <si>
    <t>Причины и следствия изменений абиотических параметров экосистем водоемов (на примере Азово-Черноморского рыбохозяйственного бассейна). Современные экологические вызовы. (52 ак. часа)</t>
  </si>
  <si>
    <t>Технологические аспекты производства пищевой рыбной продукции. (85 ак. часов)</t>
  </si>
  <si>
    <t>Технологические аспекты производства пищевой рыбной продукции. Модуль 1 Производство пищевой рыбной продукции (59 ак. час)</t>
  </si>
  <si>
    <t>Технологические аспекты производства пищевой рыбной продукции. Модуль 2 Актуальные вопросы те6хнического регулирования и стандартизации в области пищевой рыбной продукции (26 ак. часов)</t>
  </si>
  <si>
    <t>Нормы законодательства при содержании и вылове водных биологических ресурсов, занесенных в Красную книгу Российской Федерации (16 ак. часов)</t>
  </si>
  <si>
    <t>«Требования законодательства в области применения рыбозащитных сооружений (РЗУ). Оценка эффективности РЗУ в соответствии с требованиями СП 101.13330.2023 «СНиП 2.06.07-87 «Подпорные стены, судоходные шлюзы, рыбопропускные и рыбозащитные сооружения»  (25 ак. часов)</t>
  </si>
  <si>
    <t>Мониторинг среды обитания водных биоресурсов методами биотестирования. Оценка качества и токсичности морских и пресных вод с учетом требований, предъявляемых к аккредитованным лабораториям  (72 ак. часов)</t>
  </si>
  <si>
    <t>Отбор проб воды, донных отложений и водных биоресурсов. Шифрование и передача для проведения лабораторных исследований в соотвествии с требованиями, предъявляемыми к аккредитованным лабораториям  (26 ак. часов)</t>
  </si>
  <si>
    <t>Ихтиопатологические исследования в аквакультуре и в естественных водоемах (72 ч.)</t>
  </si>
  <si>
    <t>Гематологические исследования у рыб (32 ак. часов)</t>
  </si>
  <si>
    <t>Технология производства икры и икорных продуктов из водных биологических ресурсов и аквакультуры (25 ак. часов)</t>
  </si>
  <si>
    <t>Информационные технологии в научной деятельности (30 ак. часов)</t>
  </si>
  <si>
    <t>1.19</t>
  </si>
  <si>
    <t>1.20</t>
  </si>
  <si>
    <t>Журнал "Труды ВНИРО". Том 195</t>
  </si>
  <si>
    <t>Журнал «Вопросы рыболовства». Гл. ред. О.А. Булатов (Том 25 номер 1) (один номер)</t>
  </si>
  <si>
    <t>2.102</t>
  </si>
  <si>
    <t>Журнал "Рыбное хозяйство"</t>
  </si>
  <si>
    <t>Журнал "Рыбное хозяйство" № 1 - 2024 г.</t>
  </si>
  <si>
    <t>Гамма-съёмка территории, выявление радиационных аномалий</t>
  </si>
  <si>
    <t>Оценка гамма-фона зданий, помещений, сооружений</t>
  </si>
  <si>
    <t>Измерение мощности дозы гамма излучения зданий, сооружений, земельных участков</t>
  </si>
  <si>
    <t>Определение молекулярно-массового распределения отдельных фракций водорастворимых пептидов и белков методом высокоэффективной жидкостной хромотографии (ВЭЖХ)</t>
  </si>
  <si>
    <t>Плакат 61х75 см. Основа ПВХ 2 мм, самоклеящаяся основа, ламинация глянец.</t>
  </si>
  <si>
    <t>Плакат 61х75 см. Фотобумага, ламинация глянец.</t>
  </si>
  <si>
    <t>Плакат 65х80 см. Пленка, печать 1440 dpi</t>
  </si>
  <si>
    <t>Плакат "Основные лососевые рыбы Камчатки"</t>
  </si>
  <si>
    <t>2.103</t>
  </si>
  <si>
    <t>"Неоконченный рейс. 100 лет "Персею"</t>
  </si>
  <si>
    <t>2.104</t>
  </si>
  <si>
    <t>"Академики на почтовых конвертах и марках: иллюстрированная мини-энциклопедия (1925 - 2023)". А.Н. Семин, А.С. Труба</t>
  </si>
  <si>
    <t>2.105</t>
  </si>
  <si>
    <t>"Аквакультура австралийского красноклешневого рака CHERAX QUADRICARINATUS (VON MARTENS, 1868)". РР. Борисов, Н.П. Ковачева, А.В. Жигин, И.Н. Никонова, Н.В. Кряхова</t>
  </si>
  <si>
    <t>Журнал «Вопросы рыболовства». Гл. ред. О.А. Булатов (Том 25 номер 2) (один номер)</t>
  </si>
  <si>
    <t>"Равношипный краб северной части Охотского моря". Е.А. Метелёв</t>
  </si>
  <si>
    <t>Журнал "Рыбное хозяйство" № 3 - 2024 г.</t>
  </si>
  <si>
    <t>"Совершенствование организационно-экономического механизма развития пресноводной аквакультуры". К.В. Колончин, М.А. Труба</t>
  </si>
  <si>
    <t>Журнал "Труды ВНИРО". Том 196</t>
  </si>
  <si>
    <t>2.106</t>
  </si>
  <si>
    <t>2.107</t>
  </si>
  <si>
    <t>16.4.34</t>
  </si>
  <si>
    <t>Гидролизат из пищевой рыбной продукции. Гидролизат из мяса мидий</t>
  </si>
  <si>
    <t>Путевка тариф "Удачный день"</t>
  </si>
  <si>
    <t>Путевка тариф "Спортивный день"</t>
  </si>
  <si>
    <t xml:space="preserve">Аренда рыболовного места с навесом на пруду "Министерский" </t>
  </si>
  <si>
    <t xml:space="preserve">Аренда беседки на пруду "Министерский" </t>
  </si>
  <si>
    <t>Аренда рыболовных снастей - удочка</t>
  </si>
  <si>
    <t>Аренда рыболовных снастей - фидер</t>
  </si>
  <si>
    <t>Аренда рыболовных снастей - спиннинг</t>
  </si>
  <si>
    <t>Аренда рыболовных снастей - подсак</t>
  </si>
  <si>
    <t>Аренда рыболовных снастей - садок</t>
  </si>
  <si>
    <t>Аренда оборудования - стул</t>
  </si>
  <si>
    <t>Аренда оборудования - зонт</t>
  </si>
  <si>
    <t xml:space="preserve">Аренда оборудования - мангал </t>
  </si>
  <si>
    <t xml:space="preserve">Аренда оборудования - решетка </t>
  </si>
  <si>
    <t>Аренда оборудования - мангал с решеткой (уголь и розжиг входит)</t>
  </si>
  <si>
    <t>Ремонт удочки</t>
  </si>
  <si>
    <t>Ремонт спиннинга, фидера</t>
  </si>
  <si>
    <t>Чистка рыбы</t>
  </si>
  <si>
    <t>Услуга по прикормке места лова</t>
  </si>
  <si>
    <t>Упаковка рыбы в пакет</t>
  </si>
  <si>
    <t>Оплата улова</t>
  </si>
  <si>
    <t>Карп трофейный (от 5 кг)</t>
  </si>
  <si>
    <t>3.3.8</t>
  </si>
  <si>
    <t>3.3.9</t>
  </si>
  <si>
    <t>3.3.10</t>
  </si>
  <si>
    <t>3.3.11</t>
  </si>
  <si>
    <t>3.3.12</t>
  </si>
  <si>
    <t>3.3.13</t>
  </si>
  <si>
    <t>3.3.14</t>
  </si>
  <si>
    <t>Компенсация порчи имущества</t>
  </si>
  <si>
    <t>Компенсация порчи имущества - удочка</t>
  </si>
  <si>
    <t>3.5.2</t>
  </si>
  <si>
    <t>Компенсация порчи имущества - фидер</t>
  </si>
  <si>
    <t>3.5.3</t>
  </si>
  <si>
    <t>Компенсация порчи имущества - спиннинг</t>
  </si>
  <si>
    <t>3.5.4</t>
  </si>
  <si>
    <t>Компенсация порчи имущества - подсак</t>
  </si>
  <si>
    <t>3.5.5</t>
  </si>
  <si>
    <t>Компенсация порчи имущества - садок</t>
  </si>
  <si>
    <t>3.5.6</t>
  </si>
  <si>
    <t>Компенсация порчи имущества - стул</t>
  </si>
  <si>
    <t>3.5.7</t>
  </si>
  <si>
    <t>Компенсация порчи имущества - зонт</t>
  </si>
  <si>
    <t>3.5.8</t>
  </si>
  <si>
    <t xml:space="preserve">Компенсация порчи имущества - мангал </t>
  </si>
  <si>
    <t>3.5.9</t>
  </si>
  <si>
    <t xml:space="preserve">Компенсация порчи имущества - решетка </t>
  </si>
  <si>
    <t>2.108</t>
  </si>
  <si>
    <t>Методические рекомендации по сбору и обработке данных гидрологических и и ихтиологических исследований в ходе проведения испытаний по определению эффективности рыбозащитных сооружений (устройств)</t>
  </si>
  <si>
    <t>"Технохимическая характеристика и рациональное использование промысловых гидробионтов Дальневосточного бассейна"</t>
  </si>
  <si>
    <t>7.2.3</t>
  </si>
  <si>
    <t>Подготовка материалов по оценке воздействия на водные биоресурсы и среду их обитания применяемых пестицидов, агрохимикатов и других препаратов</t>
  </si>
  <si>
    <t>\</t>
  </si>
  <si>
    <t>Кадмий (инверсионной вольтамперметрии) (прибор ТАлаб)</t>
  </si>
  <si>
    <t>Медь (инверсионной вольтамперметрии) (прибор ТАлаб)</t>
  </si>
  <si>
    <t>Свинец (инверсионной вольтамперметрии) (прибор ТАлаб)</t>
  </si>
  <si>
    <t>Цинк (инверсионной вольтамперметрии)     (прибор ТАлаб)</t>
  </si>
  <si>
    <t>Удельная электрическая проводимость (прибор АНИОН)</t>
  </si>
  <si>
    <t>Удельная электрическая проводимость (прибор МАРК)</t>
  </si>
  <si>
    <t>Солесодержание (прибор МАРК)</t>
  </si>
  <si>
    <t>Взвешенные вещества, прокаленные взвешенные вещества</t>
  </si>
  <si>
    <t>Бактерии группы кишечной палочки (БГКП)</t>
  </si>
  <si>
    <t>Химические исследования</t>
  </si>
  <si>
    <t>Питьевая и природная воды</t>
  </si>
  <si>
    <t>1.1.1.12</t>
  </si>
  <si>
    <t xml:space="preserve">ХОП хлорорганические пестициды (Альфа-ГХЦГ; Гамма-ГХЦГ (линдан); 4,4-ДДД; 4,4-ДДЕ; 2,4ДДТ; 4,4ДДТ) </t>
  </si>
  <si>
    <t>1.1.1.13</t>
  </si>
  <si>
    <t>1.1.1.14</t>
  </si>
  <si>
    <t>1.1.1.15</t>
  </si>
  <si>
    <t>Аммоний-ион</t>
  </si>
  <si>
    <t>1.1.1.16</t>
  </si>
  <si>
    <t>Барий</t>
  </si>
  <si>
    <t>1.1.1.17</t>
  </si>
  <si>
    <t>1.1.1.18</t>
  </si>
  <si>
    <t>1.1.1.19</t>
  </si>
  <si>
    <t>Литий</t>
  </si>
  <si>
    <t>1.1.1.20</t>
  </si>
  <si>
    <t>1.1.1.21</t>
  </si>
  <si>
    <t>1.1.1.22</t>
  </si>
  <si>
    <t>Стронций</t>
  </si>
  <si>
    <t>1.1.1.23</t>
  </si>
  <si>
    <t>Катионы от 4-х показателей (аммоний, барий, калий, кальций, литий, магний, натрий, стронций)</t>
  </si>
  <si>
    <t>1.1.1.24</t>
  </si>
  <si>
    <t>1.1.1.25</t>
  </si>
  <si>
    <t>1.1.1.26</t>
  </si>
  <si>
    <t>1.1.1.27</t>
  </si>
  <si>
    <t>1.1.1.28</t>
  </si>
  <si>
    <t>1.1.1.29</t>
  </si>
  <si>
    <t>1.1.1.30</t>
  </si>
  <si>
    <t>Анионы от 3-х показателей (нитраты, нитриты, сульфаты, фосфаты, фториды, хлориды)</t>
  </si>
  <si>
    <t>1.1.1.31</t>
  </si>
  <si>
    <t>1.1.1.32</t>
  </si>
  <si>
    <t>Бериллий</t>
  </si>
  <si>
    <t>1.1.1.33</t>
  </si>
  <si>
    <t>1.1.1.34</t>
  </si>
  <si>
    <t>1.1.1.35</t>
  </si>
  <si>
    <t>1.1.1.36</t>
  </si>
  <si>
    <t>1.1.1.37</t>
  </si>
  <si>
    <t>1.1.1.38</t>
  </si>
  <si>
    <t>1.1.1.39</t>
  </si>
  <si>
    <t>1.1.1.40</t>
  </si>
  <si>
    <t>1.1.1.41</t>
  </si>
  <si>
    <t>1.1.1.42</t>
  </si>
  <si>
    <t>1.1.1.43</t>
  </si>
  <si>
    <t>1.1.1.44</t>
  </si>
  <si>
    <t>Селен</t>
  </si>
  <si>
    <t>1.1.1.45</t>
  </si>
  <si>
    <t>Серебро</t>
  </si>
  <si>
    <t>1.1.1.46</t>
  </si>
  <si>
    <t>Сурьма</t>
  </si>
  <si>
    <t>1.1.1.47</t>
  </si>
  <si>
    <t>Титан</t>
  </si>
  <si>
    <t>1.1.1.48</t>
  </si>
  <si>
    <t>1.1.1.49</t>
  </si>
  <si>
    <t>Дополнительные показатели в природной воде</t>
  </si>
  <si>
    <t>Азот аммония/ион аммония (фотометрический метод)</t>
  </si>
  <si>
    <t>Азот нитратов/нитрат-ионы (фотометрический метод)</t>
  </si>
  <si>
    <t>Азот нитритов/нитрит-ионы (фотометрический метод)</t>
  </si>
  <si>
    <t>Фосфор фосфатов/фосфат-ионы (фотометрический метод)</t>
  </si>
  <si>
    <t>Сульфаты (фотометрический метод)</t>
  </si>
  <si>
    <t>ПАУ полициклические ароматические углеводороды (Бенз(а)пирен)</t>
  </si>
  <si>
    <t>1.1.2.12</t>
  </si>
  <si>
    <t>Железо общее (фотометрический метод)</t>
  </si>
  <si>
    <t>1.1.2.13</t>
  </si>
  <si>
    <t>Сточная и очищенная сточная воды</t>
  </si>
  <si>
    <t>1.1.3.11</t>
  </si>
  <si>
    <t>1.1.3.12</t>
  </si>
  <si>
    <t>1.1.3.13</t>
  </si>
  <si>
    <t>1.1.3.14</t>
  </si>
  <si>
    <t>1.1.3.15</t>
  </si>
  <si>
    <t>1.1.3.16</t>
  </si>
  <si>
    <t>1.1.3.17</t>
  </si>
  <si>
    <t>1.1.3.18</t>
  </si>
  <si>
    <t>1.1.3.19</t>
  </si>
  <si>
    <t>1.1.3.20</t>
  </si>
  <si>
    <t>1.1.3.21</t>
  </si>
  <si>
    <t>1.1.3.22</t>
  </si>
  <si>
    <t>1.1.3.23</t>
  </si>
  <si>
    <t>1.1.3.24</t>
  </si>
  <si>
    <t>1.1.3.25</t>
  </si>
  <si>
    <t>1.1.3.26</t>
  </si>
  <si>
    <t>Дополнительные показатели для очищенной сточной воды</t>
  </si>
  <si>
    <t>Морская вода</t>
  </si>
  <si>
    <t>1.1.5.11</t>
  </si>
  <si>
    <t>1.1.5.12</t>
  </si>
  <si>
    <t>1.1.5.13</t>
  </si>
  <si>
    <t>1.1.5.14</t>
  </si>
  <si>
    <t>1.1.5.15</t>
  </si>
  <si>
    <t>1.1.5.16</t>
  </si>
  <si>
    <t>1.1.5.17</t>
  </si>
  <si>
    <t>1.1.5.18</t>
  </si>
  <si>
    <t>1.1.5.19</t>
  </si>
  <si>
    <t>1.1.5.20</t>
  </si>
  <si>
    <t>1.1.5.21</t>
  </si>
  <si>
    <t>1.1.5.22</t>
  </si>
  <si>
    <t>1.1.5.23</t>
  </si>
  <si>
    <t>1.1.5.24</t>
  </si>
  <si>
    <t>1.1.5.25</t>
  </si>
  <si>
    <t>1.1.5.26</t>
  </si>
  <si>
    <t>1.1.5.27</t>
  </si>
  <si>
    <t>1.1.5.28</t>
  </si>
  <si>
    <t>1.1.5.29</t>
  </si>
  <si>
    <t>1.1.5.30</t>
  </si>
  <si>
    <t>1.1.5.31</t>
  </si>
  <si>
    <t>1.1.5.32</t>
  </si>
  <si>
    <t>1.1.5.33</t>
  </si>
  <si>
    <t>1.1.5.34</t>
  </si>
  <si>
    <t>Микробиологические исследования</t>
  </si>
  <si>
    <t>Питьевая вода (метод мембранной фильтрации)</t>
  </si>
  <si>
    <t>Общие (обобщенные) колиформные бактерии (ОКБ)</t>
  </si>
  <si>
    <t>Escherichia coli</t>
  </si>
  <si>
    <t>Споры сульфитредуцирующих клостридий</t>
  </si>
  <si>
    <t>Комплексное исследование, 2 показателя</t>
  </si>
  <si>
    <t>Комплексное исследование, 3 показателя</t>
  </si>
  <si>
    <t>Комплексное исследование, 4 показателя</t>
  </si>
  <si>
    <t>Комплексное исследование, 5 показателей</t>
  </si>
  <si>
    <t>Природная вода (метод прямого посева)</t>
  </si>
  <si>
    <t>Рыбная и прочая продукция морского и пресноводного рыболовства</t>
  </si>
  <si>
    <t>Бактерии вида Listeria monocytogenes</t>
  </si>
  <si>
    <t>Бактерии рода Salmonella</t>
  </si>
  <si>
    <t>1.2.3.4</t>
  </si>
  <si>
    <t>1.2.3.5</t>
  </si>
  <si>
    <t>Бактерии вида Vibrio parahaemoliticus</t>
  </si>
  <si>
    <t>1.2.3.6</t>
  </si>
  <si>
    <t>Количество мезофильных аэробных и факультативно-анаэробных микроорганизмов (КМАФАнМ)</t>
  </si>
  <si>
    <t>Смывы с оборудования наа качество дезинфекции (1 проба -10 пробирок)</t>
  </si>
  <si>
    <t>1.2.4.1</t>
  </si>
  <si>
    <t>Комплексное исследование (бактерии группы кишечной палочки (БГКП),  аэробные спорообразующие микроорганизмы рода Bacillus, стафилококки)</t>
  </si>
  <si>
    <t>Паразитологические исследования</t>
  </si>
  <si>
    <t>Питьевая вода</t>
  </si>
  <si>
    <t>1.3.1.1</t>
  </si>
  <si>
    <t>Исследование на яйца гельминтов и цисты патогенных кишечных простейших</t>
  </si>
  <si>
    <t>Сточная и морская вода</t>
  </si>
  <si>
    <t>1.3.2.1</t>
  </si>
  <si>
    <t>Исследование на яйца гельминтов</t>
  </si>
  <si>
    <t>1.3.2.2</t>
  </si>
  <si>
    <t>Исследование на цисты патогенных кишечных простейших</t>
  </si>
  <si>
    <t xml:space="preserve">Рыбная и прочая продукция морского и пресноводного рыболовства </t>
  </si>
  <si>
    <t>1.3.3.1</t>
  </si>
  <si>
    <t>Здоровье объектов аквакультуры</t>
  </si>
  <si>
    <t>Возбудители псевдомоноза рыб</t>
  </si>
  <si>
    <t>Бактерии вида Aeromonas salmonicida</t>
  </si>
  <si>
    <t>Комплексное бактериологическое обследование (псевдомоноз, аэромоноз) рыб</t>
  </si>
  <si>
    <t>Паразитологическое обследование  молоди (25 экз.)</t>
  </si>
  <si>
    <t>Паразитологическое обследование половозрелых рыб</t>
  </si>
  <si>
    <t>Отбор проб без транспортых услуг (кроме микробиологии)</t>
  </si>
  <si>
    <t>1 точка</t>
  </si>
  <si>
    <t>Отбор проб с транспортными услугами  (кроме микробиологии)</t>
  </si>
  <si>
    <t>Личинки сазана 3-х дневные</t>
  </si>
  <si>
    <t>АПАВ</t>
  </si>
  <si>
    <t xml:space="preserve">Нефтепродукты </t>
  </si>
  <si>
    <t xml:space="preserve">"Состояние сырьевых биологических ресурсов Баренцева, Белого и Карского морей и Северной Атлантики в 2025 г." </t>
  </si>
  <si>
    <t xml:space="preserve">"Материалы всероссийской научно-практической конференции" </t>
  </si>
  <si>
    <t xml:space="preserve">"Ярусный промысел донных рыб в Северной Атлантике." Авторы А.А. Греков, Д.И. Александров, К.Ю. Фомин, В.А. Ившин, В.И. Винниченко </t>
  </si>
  <si>
    <t>"Гидрохимические, гидробиологические и экотоксикологические исследования на разрезе "Кольский меридиан". Авторы М.Ю. Анциферов, Е.А. Горбачева, М.А. Губанищев, И.Е. Манушин, М.А. Новиков, И.П. Прокопчук, Н.А. Стрелкова, А.Г. Трофимов</t>
  </si>
  <si>
    <t>16.3.13</t>
  </si>
  <si>
    <t>Передача неисключительного права на использование Ноу-хау «Формулы рецептов для производства продукционных и репродукционных комбикормов для карповых видов рыб»</t>
  </si>
  <si>
    <t>Эмбрион осетровых видов рыб (белуга, калуга) 3-х – 5-ти дневный</t>
  </si>
  <si>
    <t>Личинка осетровых видов рыб (белуга, калуга) 2-х – 3-х дневная</t>
  </si>
  <si>
    <t>Массой  до  5 г</t>
  </si>
  <si>
    <t>Осетровые виды рыб от 200 г до 800 г</t>
  </si>
  <si>
    <t>Стерлядь от 400 г</t>
  </si>
  <si>
    <t>Осетровые виды рыб и их гибриды от 800 г до 1500 г</t>
  </si>
  <si>
    <t>Аренда оборудования - коптильня</t>
  </si>
  <si>
    <t>Аренда оборудования - коптильня (щепа, уголь и розжиг входит)</t>
  </si>
  <si>
    <t>3.5.10</t>
  </si>
  <si>
    <t>Компенсация порчи имущества - коптильня</t>
  </si>
  <si>
    <t>доз</t>
  </si>
  <si>
    <t>Рыбохозяйственные рекомендации "Воспроизводство вырезуба RUTILUS FRISII (NORDMAN) для водохранилищ методами индустриального рыбоводства", 2015. - 30 с.</t>
  </si>
  <si>
    <t>Методические рекомендации "Проверка активности пробиотика СУБ-ПРО", 2020. - 8 с.</t>
  </si>
  <si>
    <t>2.1.47</t>
  </si>
  <si>
    <t>Сборник научных трудов. "Актуальные вопросы пресноводной аквакультуры", 2023. - Вып. 94. - 176 с.</t>
  </si>
  <si>
    <t>2.2.47</t>
  </si>
  <si>
    <t>2.2.48</t>
  </si>
  <si>
    <t>Экспресс-диагностика вирусных болезней рыб методом ПЦР (от 5 до 10 рыб)</t>
  </si>
  <si>
    <t>4.19</t>
  </si>
  <si>
    <t>Внесение изменений в протокол испытаний по инициативе заказчика</t>
  </si>
  <si>
    <t>Молодь сига массой от 1 г до 5 г</t>
  </si>
  <si>
    <t>Молодь сига массой от 5 г до 10 г</t>
  </si>
  <si>
    <t>Договорная</t>
  </si>
  <si>
    <t>1.1.6.11</t>
  </si>
  <si>
    <t xml:space="preserve">Русский осетр </t>
  </si>
  <si>
    <t xml:space="preserve">Бестер </t>
  </si>
  <si>
    <t>Гребешок приморский</t>
  </si>
  <si>
    <t>Устрица гиганская</t>
  </si>
  <si>
    <t>Двустворчатые моллюски</t>
  </si>
  <si>
    <t>14.1.75</t>
  </si>
  <si>
    <t>Органический углерод</t>
  </si>
  <si>
    <t>14.2.24</t>
  </si>
  <si>
    <t>14.4.65</t>
  </si>
  <si>
    <t>Окислительно-восстановительный потенциал</t>
  </si>
  <si>
    <t>14.4.66</t>
  </si>
  <si>
    <t>Цвет донных отложений</t>
  </si>
  <si>
    <t>14.4.67</t>
  </si>
  <si>
    <t>Тип донных отложений</t>
  </si>
  <si>
    <t>14.4.68</t>
  </si>
  <si>
    <t>Консистенция</t>
  </si>
  <si>
    <t>14.4.69</t>
  </si>
  <si>
    <t>Включения</t>
  </si>
  <si>
    <t>14.4.70</t>
  </si>
  <si>
    <t>14.5</t>
  </si>
  <si>
    <t>14.5.1</t>
  </si>
  <si>
    <t>14.5.2</t>
  </si>
  <si>
    <t>14.5.3</t>
  </si>
  <si>
    <t>14.5.4</t>
  </si>
  <si>
    <t>14.5.5</t>
  </si>
  <si>
    <t>14.5.6</t>
  </si>
  <si>
    <t>14.5.7</t>
  </si>
  <si>
    <t>14.6</t>
  </si>
  <si>
    <t>14.6.1</t>
  </si>
  <si>
    <t>14.6.2</t>
  </si>
  <si>
    <t>14.6.3</t>
  </si>
  <si>
    <t>14.6.4</t>
  </si>
  <si>
    <t>14.6.5</t>
  </si>
  <si>
    <t>14.6.6</t>
  </si>
  <si>
    <t>14.6.7</t>
  </si>
  <si>
    <t>14.6.8</t>
  </si>
  <si>
    <t>14.6.9</t>
  </si>
  <si>
    <t>14.6.10</t>
  </si>
  <si>
    <t>14.6.11</t>
  </si>
  <si>
    <t>14.6.12</t>
  </si>
  <si>
    <t>14.6.13</t>
  </si>
  <si>
    <t>14.6.14</t>
  </si>
  <si>
    <t>14.6.15</t>
  </si>
  <si>
    <t>14.6.16</t>
  </si>
  <si>
    <t>14.6.17</t>
  </si>
  <si>
    <t>14.6.18</t>
  </si>
  <si>
    <t>14.6.19</t>
  </si>
  <si>
    <t>14.6.20</t>
  </si>
  <si>
    <t>14.6.21</t>
  </si>
  <si>
    <t>14.6.22</t>
  </si>
  <si>
    <t>14.6.23</t>
  </si>
  <si>
    <t>14.6.24</t>
  </si>
  <si>
    <t>14.6.25</t>
  </si>
  <si>
    <t>14.6.26</t>
  </si>
  <si>
    <t>14.7</t>
  </si>
  <si>
    <t>14.7.1</t>
  </si>
  <si>
    <t>14.7.2</t>
  </si>
  <si>
    <t>14.7.3</t>
  </si>
  <si>
    <t>14.7.4</t>
  </si>
  <si>
    <t>14.7.5</t>
  </si>
  <si>
    <t>14.7.6</t>
  </si>
  <si>
    <t>14.7.7</t>
  </si>
  <si>
    <t>14.7.8</t>
  </si>
  <si>
    <t>14.7.9</t>
  </si>
  <si>
    <t>Определение индекса сапробности пресных вод</t>
  </si>
  <si>
    <t>Неполовозрелые особи до 4 лет</t>
  </si>
  <si>
    <t>Неполовозрелые особи старше  4 лет</t>
  </si>
  <si>
    <t>Неполовозрелые особи до 6 лет</t>
  </si>
  <si>
    <t>Неполовозрелые особи старше  6 лет</t>
  </si>
  <si>
    <t xml:space="preserve">Проведение мониторинговых наблюдений на водном объекте (его участке), в том числе в рамках производственно-экологического контроля </t>
  </si>
  <si>
    <t xml:space="preserve">Выполнение научно-исследовательской работы (НИР) по проведению мониторинговых исследований за влиянием хозяйственной и иной деятельности на состояние водных биологических ресурсов и среды их обитания в рамках производственно-экологического контроля </t>
  </si>
  <si>
    <t>8.3.2.19</t>
  </si>
  <si>
    <t>Возмещение использования плавсредств и /или автотранспорта при осуществлении операций по отбору проб в рамках натурных исследований</t>
  </si>
  <si>
    <t>Осуществление операций по отбору проб в рамках натурных исследований</t>
  </si>
  <si>
    <t>2.3.37</t>
  </si>
  <si>
    <t>15.11</t>
  </si>
  <si>
    <t>15.12</t>
  </si>
  <si>
    <t>15.13</t>
  </si>
  <si>
    <t>15.14</t>
  </si>
  <si>
    <t>15.15</t>
  </si>
  <si>
    <t>Построение карты глубин</t>
  </si>
  <si>
    <t>Построение карты распределения рыб</t>
  </si>
  <si>
    <t>Гематологический анализ (Общий клинический анализ 10 экз.)</t>
  </si>
  <si>
    <t xml:space="preserve">Макрозообентос морской </t>
  </si>
  <si>
    <t>Обеспечение документами по стандартизации (ТУ, СТО) и техническими документами с правом пользования</t>
  </si>
  <si>
    <t>5.2.4</t>
  </si>
  <si>
    <t>5.5.8</t>
  </si>
  <si>
    <t>5.5.9</t>
  </si>
  <si>
    <t>8.3.2.20</t>
  </si>
  <si>
    <t>16.6.33</t>
  </si>
  <si>
    <t>2.106.1</t>
  </si>
  <si>
    <t>2.106.2</t>
  </si>
  <si>
    <t>2.106.3</t>
  </si>
  <si>
    <t>2.106.4</t>
  </si>
  <si>
    <t>2.106.5</t>
  </si>
  <si>
    <t>2.106.6</t>
  </si>
  <si>
    <t>2.106.7</t>
  </si>
  <si>
    <t>2.106.8</t>
  </si>
  <si>
    <t>2.106.9</t>
  </si>
  <si>
    <t>2.106.10</t>
  </si>
  <si>
    <t>2.107.1</t>
  </si>
  <si>
    <t>2.107.2</t>
  </si>
  <si>
    <t>2.107.3</t>
  </si>
  <si>
    <t>2.107.4</t>
  </si>
  <si>
    <t>2.107.5</t>
  </si>
  <si>
    <t>2.107.6</t>
  </si>
  <si>
    <t>2.107.7</t>
  </si>
  <si>
    <t>2.107.8</t>
  </si>
  <si>
    <t>2.107.9</t>
  </si>
  <si>
    <t>2.107.10</t>
  </si>
  <si>
    <t>2.107.11</t>
  </si>
  <si>
    <t>2.107.12</t>
  </si>
  <si>
    <t>2.107.13</t>
  </si>
  <si>
    <t>2.107.14</t>
  </si>
  <si>
    <t>2.107.15</t>
  </si>
  <si>
    <t>2.107.16</t>
  </si>
  <si>
    <t>2.107.17</t>
  </si>
  <si>
    <t>2.107.18</t>
  </si>
  <si>
    <t>2.107.19</t>
  </si>
  <si>
    <t>2.107.20</t>
  </si>
  <si>
    <t>2.107.21</t>
  </si>
  <si>
    <t>2.107.22</t>
  </si>
  <si>
    <t>2.107.23</t>
  </si>
  <si>
    <t>2.107.24</t>
  </si>
  <si>
    <t>2.107.25</t>
  </si>
  <si>
    <t>2.107.26</t>
  </si>
  <si>
    <t>2.107.27</t>
  </si>
  <si>
    <t>2.107.28</t>
  </si>
  <si>
    <t>2.107.29</t>
  </si>
  <si>
    <t>2.107.30</t>
  </si>
  <si>
    <t>2.107.31</t>
  </si>
  <si>
    <t>2.107.32</t>
  </si>
  <si>
    <t>2.107.33</t>
  </si>
  <si>
    <t>2.107.34</t>
  </si>
  <si>
    <t>2.107.35</t>
  </si>
  <si>
    <t>2.108.1</t>
  </si>
  <si>
    <t>2.108.2</t>
  </si>
  <si>
    <r>
      <t xml:space="preserve">Общее микробное число - ОМЧ (22,37 </t>
    </r>
    <r>
      <rPr>
        <sz val="12"/>
        <rFont val="Calibri"/>
        <family val="2"/>
        <charset val="204"/>
      </rPr>
      <t>°</t>
    </r>
    <r>
      <rPr>
        <sz val="10.8"/>
        <rFont val="Times New Roman"/>
        <family val="1"/>
        <charset val="204"/>
      </rPr>
      <t xml:space="preserve">С) </t>
    </r>
  </si>
  <si>
    <r>
      <t xml:space="preserve">Общее микробное число - ОМЧ (22,37 </t>
    </r>
    <r>
      <rPr>
        <sz val="12"/>
        <rFont val="Calibri"/>
        <family val="2"/>
        <charset val="204"/>
      </rPr>
      <t>°</t>
    </r>
    <r>
      <rPr>
        <sz val="10.8"/>
        <rFont val="Times New Roman"/>
        <family val="1"/>
        <charset val="204"/>
      </rPr>
      <t>С)</t>
    </r>
  </si>
  <si>
    <t>Годовики карпа, сазана до 20 г.</t>
  </si>
  <si>
    <t>Годовики карпа, сазана от 20 до 70 г.</t>
  </si>
  <si>
    <t>Годовики карпа, сазана от 70 г.</t>
  </si>
  <si>
    <t xml:space="preserve"> к приказу ФГБНУ "ВНИРО" от "___" января 2025 г. № ___</t>
  </si>
  <si>
    <t>заключение / справка</t>
  </si>
  <si>
    <r>
      <t>млн</t>
    </r>
    <r>
      <rPr>
        <sz val="11"/>
        <color theme="1"/>
        <rFont val="Calibri"/>
        <family val="2"/>
        <charset val="204"/>
        <scheme val="minor"/>
      </rPr>
      <t xml:space="preserve"> экз</t>
    </r>
  </si>
  <si>
    <t>млн экз</t>
  </si>
  <si>
    <t>Половозрелые особи</t>
  </si>
  <si>
    <t>1.1.6.12</t>
  </si>
  <si>
    <r>
      <t xml:space="preserve">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t>
    </r>
    <r>
      <rPr>
        <b/>
        <sz val="10"/>
        <rFont val="Times New Roman"/>
        <family val="1"/>
        <charset val="204"/>
      </rPr>
      <t>II-й</t>
    </r>
    <r>
      <rPr>
        <sz val="10"/>
        <rFont val="Times New Roman"/>
        <family val="1"/>
        <charset val="204"/>
      </rPr>
      <t xml:space="preserve"> рыбохозяйственной категории</t>
    </r>
  </si>
  <si>
    <r>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t>
    </r>
    <r>
      <rPr>
        <b/>
        <sz val="10"/>
        <rFont val="Times New Roman"/>
        <family val="1"/>
        <charset val="204"/>
      </rPr>
      <t xml:space="preserve"> I-й</t>
    </r>
    <r>
      <rPr>
        <sz val="10"/>
        <rFont val="Times New Roman"/>
        <family val="1"/>
        <charset val="204"/>
      </rPr>
      <t xml:space="preserve"> рыбохозяйственной категории</t>
    </r>
  </si>
  <si>
    <r>
      <t xml:space="preserve">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t>
    </r>
    <r>
      <rPr>
        <b/>
        <sz val="10"/>
        <rFont val="Times New Roman"/>
        <family val="1"/>
        <charset val="204"/>
      </rPr>
      <t>высшей</t>
    </r>
    <r>
      <rPr>
        <sz val="10"/>
        <rFont val="Times New Roman"/>
        <family val="1"/>
        <charset val="204"/>
      </rPr>
      <t xml:space="preserve"> рыбохозяйственной категории</t>
    </r>
  </si>
  <si>
    <t>Исследование на живые личинки нематод, скребней, трематод, цестод (метод параллельных разрезов)</t>
  </si>
  <si>
    <t>Трепанг дальневосточный</t>
  </si>
  <si>
    <t xml:space="preserve">Оспоренная нить с проростками ламинарии </t>
  </si>
  <si>
    <t xml:space="preserve">Рассада ламинарии </t>
  </si>
  <si>
    <t xml:space="preserve">Рассада ундарии перистонадрезанной </t>
  </si>
  <si>
    <t>Фотосинтетические пигменты фитопланктона:
хлорофилл "а", феофитин "а",
хлорофилл "b", хлорофилл "c1+c2", суммарная концентрация каротиноидов</t>
  </si>
  <si>
    <t>Вид деятельности</t>
  </si>
  <si>
    <t>ОКВЭД</t>
  </si>
  <si>
    <t>Обучение</t>
  </si>
  <si>
    <t>85.23</t>
  </si>
  <si>
    <t>Подготовка кадров высшей квалификации</t>
  </si>
  <si>
    <t>приложение</t>
  </si>
  <si>
    <t>№</t>
  </si>
  <si>
    <t>принадлежность</t>
  </si>
  <si>
    <t xml:space="preserve">Подготовка материалов по оценке воздействия на водные биоресурсы и среду их обитания. Один водный объект </t>
  </si>
  <si>
    <t>Подготовка материалов по оценке воздействия на водные биоресурсы и среду их обитания. Два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</si>
  <si>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</si>
  <si>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Два водных объекта в составе одного проекта</t>
  </si>
  <si>
    <t xml:space="preserve">Подготовка материалов по оценке воздействия на водные биоресурсы и среду их обитания. Два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</si>
  <si>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</si>
  <si>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</si>
  <si>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Один водный объект</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</si>
  <si>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</si>
  <si>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Один водный объект</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</si>
  <si>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 </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</si>
  <si>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</si>
  <si>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 </t>
  </si>
  <si>
    <t xml:space="preserve">Подготовка материалов по оценке воздействия на водные биоресурсы и среду их обитания. Три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</si>
  <si>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Три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</si>
  <si>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</si>
  <si>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</si>
  <si>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Три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</si>
  <si>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t>
  </si>
  <si>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</si>
  <si>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</si>
  <si>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</si>
  <si>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</si>
  <si>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</si>
  <si>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</si>
  <si>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</si>
  <si>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</si>
  <si>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</si>
  <si>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</si>
  <si>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</si>
  <si>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</si>
  <si>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</si>
  <si>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</si>
  <si>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</si>
  <si>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</si>
  <si>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</si>
  <si>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</si>
  <si>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t>общее</t>
  </si>
  <si>
    <t>ЦИ</t>
  </si>
  <si>
    <t>АзНИИРХ</t>
  </si>
  <si>
    <t>АтлантНИРО</t>
  </si>
  <si>
    <t>БИФ ВНИРО</t>
  </si>
  <si>
    <t>ВНИИПРХ</t>
  </si>
  <si>
    <t>ВолгоградНИРО</t>
  </si>
  <si>
    <t>Госрыбцентр</t>
  </si>
  <si>
    <t>КамчатНИРО</t>
  </si>
  <si>
    <t>КаспНИРХ</t>
  </si>
  <si>
    <t>НИИЭРВ</t>
  </si>
  <si>
    <t>ПИНРО</t>
  </si>
  <si>
    <t>СаратовНИРО</t>
  </si>
  <si>
    <t>СахНИРО</t>
  </si>
  <si>
    <t>ТИНРО</t>
  </si>
  <si>
    <t>ХабаровскНИРО</t>
  </si>
  <si>
    <t>Аспирантура</t>
  </si>
  <si>
    <t>БАДы</t>
  </si>
  <si>
    <t>Курсы</t>
  </si>
  <si>
    <t xml:space="preserve">Примечание в части перечня услуг (работ), оказываемых (выполняемых) в соответствии с пунктами 1.1.1-1.1.3,   1.2.1-1.2.3,  1.3.1-1.3.3:
**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</si>
  <si>
    <t xml:space="preserve">Примечание в части перечня услуг оказываемых в соответствии с разделом 3: 
***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</si>
  <si>
    <t xml:space="preserve">Примечание в части перечня услуг (работ), оказываемых (выполняемых) в соответствии с разделами 1-3: 
*Срок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
Стоимость услуг (работ), указанная в настоящем прейскуранте базовых цен распространяется также на водные объекты, для которых категория рыбохозяйственного значения не установлена.
</t>
  </si>
  <si>
    <t xml:space="preserve">Общее микробное число - ОМЧ (22,37 °С) </t>
  </si>
  <si>
    <t>Общее микробное число - ОМЧ (22,37 °С)</t>
  </si>
  <si>
    <r>
      <t>млн</t>
    </r>
    <r>
      <rPr>
        <sz val="10"/>
        <color theme="1"/>
        <rFont val="Times New Roman"/>
        <family val="1"/>
        <charset val="204"/>
      </rPr>
      <t xml:space="preserve"> экз</t>
    </r>
  </si>
  <si>
    <t>Сборник научных трудов ВНИИПРХ, "Болезни рыб", 2004. -  Вып.7– 248 с.</t>
  </si>
  <si>
    <t>Сборник научных трудов ВНИИПРХ, "Вопросы физиологии и кормления рыб", 199-  Вып.74.– 203 с.</t>
  </si>
  <si>
    <t>"Методические рекомендации по формированию продукционных маточных стад сибирского осетра на предприятиях индустриального типа", 201– 88 с.</t>
  </si>
  <si>
    <t xml:space="preserve">Сборник научных трудов ВНИИПРХ, "Актуальные вопросы пресноводной аквакультуры", 201– Вып.90. – 112 с. </t>
  </si>
  <si>
    <t>Сборник научных трудов ВНИИПРХ, "Актуальные вопросы пресноводной
аквакультуры", 20– Вып.85. - 149 с.</t>
  </si>
  <si>
    <t>Сборник научных трудов ВНИИПРХ, "Актуальные вопросы пресноводной
аквакультуры", 20- Вып.86. – 152 с.</t>
  </si>
  <si>
    <t>Журнал "Вопросы рыболовства" 20Том 13 № 3 (51) .– 209 с.</t>
  </si>
  <si>
    <t>Журнал "Рыбное хозяйство", 20№ 4 – 120 с.</t>
  </si>
  <si>
    <t>"Кормление карповых рыб, выращиваемых в прудах". Памятка
для фермеров, 20– 26 с.</t>
  </si>
  <si>
    <t>Сборник научных трудов ВНИИПРХ, "Актуальные вопросы пресноводной аквакультуры", 20– Вып. 87.– 152 с.</t>
  </si>
  <si>
    <t>Сборник научных трудов ВНИИПРХ, "Актуальные вопросы пресноводной аквакультуры", 20-  Вып. 88.  – 153 с.</t>
  </si>
  <si>
    <t>Рыбохозяйственные рекомендации "Воспроизводство вырезуба RUTILUS FRISII (NORDMAN) для водохранилищ методами индустриального рыбоводства", 20- 30 с.</t>
  </si>
  <si>
    <t>Сборник научных трудов ВНИИПРХ, "Актуальные вопросы пресноводной аквакультуры", 20 Вып. 8– 142 с.</t>
  </si>
  <si>
    <t>«140 лет ВНИРО – флагману рыбохозяйственной науки России»</t>
  </si>
  <si>
    <t>«Академики на почтовых конвертах и марках: иллюстрированная мини-энциклопедия (1925 - 2023)».А.Н. Семин, А.С. Труба</t>
  </si>
  <si>
    <t>«Аквакультура австралийского красноклешневого рака CHERAX QUADRICARINATUS (VON MARTENS, 1868)».РР. Борисов, Н.П. Ковачева, А.В. Жигин, И.Н. Никонова, Н.В. Кряхова</t>
  </si>
  <si>
    <t>«Аквакультура камчатского краба»</t>
  </si>
  <si>
    <t>«Аквакультура ракообразных отряда Decapoda: камчатский краб и гигантская пресноводная креветка». Н.П. Ковачева</t>
  </si>
  <si>
    <t>«Актуальные проблемы правового обеспечения безопасности мореплавания». Э.Г. Баширов, К.А. Бекяшев</t>
  </si>
  <si>
    <t>«Аминокислотный состав тканей различных видов рыб в онтогенезе и при изменении экологических условий». М.И. Джабаров</t>
  </si>
  <si>
    <t>«Англо-русский словарь по технологии переработки водных биологических ресурсов»,  К.М. Михлина, А.В. Подкорытова</t>
  </si>
  <si>
    <t>«Арест и задержание морских судов и безопасность мореплавания». В.А. Воробьев</t>
  </si>
  <si>
    <t>«Атлас прижизненных окрасок головоногих моллюсков (портреты головоногих моллюсков)». Д.О. Алексеев</t>
  </si>
  <si>
    <t>«Атлас распространения рыбообразных и рыб». А.Е. Микулин, Б.Н. Котенев</t>
  </si>
  <si>
    <t>«Биологические основы и взаимосвязь товарной и пастбищной аквакультуры осетровых рыб». И.А. Бурцев</t>
  </si>
  <si>
    <t>«Биологические ресурсы Мирового океана». П.А. Моисеев</t>
  </si>
  <si>
    <t>«Биология и культивирование австралийского красноклешневого рака Cherax quadricarinatus (von Martens, 1868)», Р.Р. Борисов, Н.П. Ковачева, М.Ю. Акимова, А.В. Паршин-Чудин</t>
  </si>
  <si>
    <t>«Биология и культивирование гигантской пресноводной креветки Macrobrachium rosenbergii».Ковачева Н.П., Жигин А.В. и др.</t>
  </si>
  <si>
    <t>«Биология Каспийского моря». Е.А. Яблонская</t>
  </si>
  <si>
    <t>«Биоэкономика использования промысловых ресурсов минтая Северной Пацифики». Шевченко В.В., Датский А.В.</t>
  </si>
  <si>
    <t>Монография «Водолазание в России от Древних времен до наших дней». А.Б. Королев</t>
  </si>
  <si>
    <t xml:space="preserve">«Водоросли-макрофиты и травы морей европейской части России». Е.И. Блинова </t>
  </si>
  <si>
    <t xml:space="preserve">«Водоросли-макрофиты и травы дальневосточных морей России». Е.И. Блинова </t>
  </si>
  <si>
    <t xml:space="preserve">«Возникновение и развитие рыболовства Северного Причерноморья Часть 1. От древних времен до наших дней». М.И. Куманцов </t>
  </si>
  <si>
    <t xml:space="preserve">«Вселенная моря, или На волнах судьбы». В.Ф. Корельский </t>
  </si>
  <si>
    <t>«Гематологические показатели как индикаторы физиологического состояния декапод: камчатского краба Paralithodes camtschaticus и речных раков родов Astacus и Pontastacus» Н.П. Ковачева, Е.Н. Александрова</t>
  </si>
  <si>
    <t>«Генетическая паспортизация осетровых рыб: практические и теоретические аспекты». Н.В. Войнова</t>
  </si>
  <si>
    <t>«Гидронавты в глубинах океана». В.В. Федоров</t>
  </si>
  <si>
    <t>«Динамика запасов и регулирование промысловых крабов в морях России». Д.О. Алексеев</t>
  </si>
  <si>
    <t xml:space="preserve">«Зоогеография рыб». А.Е. Микулин </t>
  </si>
  <si>
    <t>«Избранные труды». Л.Г. Виноградов</t>
  </si>
  <si>
    <t>«Избранные труды. Том 1» («Теория динамики стада рыб»). Г.В. Никольский (переиздание)</t>
  </si>
  <si>
    <t>«"Избранные труды. Том 2». Г.В. Никольский (переиздание)</t>
  </si>
  <si>
    <t>«Избранные труды. Том 3». Г.В. Никольский (переиздание)</t>
  </si>
  <si>
    <t>«Изучай Мировой океан вместе с учеными ВНИРО»</t>
  </si>
  <si>
    <t>«Изучение экосистемы рыбохозяйственных водоемов». Выпуск 1.</t>
  </si>
  <si>
    <t xml:space="preserve">«Иллюстрированный определитель Decapoda Атлантического сектора Антарктики и прилегающих вод». С.Е. Аносов </t>
  </si>
  <si>
    <t>«История развития рыболовства в Болгарии». М.И. Куманцов, В. Райков</t>
  </si>
  <si>
    <t>«Календарь событий, связанных с историей отечественного рыбного хозяйства с древнейших времен до наших дней»</t>
  </si>
  <si>
    <t>«Камчатский краб в Баренцевом море. Издание 3-е, переработанное и дополненное».</t>
  </si>
  <si>
    <t>«Каспийская севрюга: распределение, оценка запаса и сценарии восстановления волжской популяции». И.А.Сафаралиев, Г.И. Рубан, Т.И. Булгакова</t>
  </si>
  <si>
    <t xml:space="preserve">«Кир Иванович Юданов в воспоминаниях современников». В.М. Бондаренко </t>
  </si>
  <si>
    <t xml:space="preserve">«Ключевые аспекты робастного оценивания состояния запасов промысловых рыб» English. Д.А. Васильев </t>
  </si>
  <si>
    <t>«Комплексная технология хитина и хитозана из панциря ракообразных». С.В. Немцев</t>
  </si>
  <si>
    <t xml:space="preserve">«Копчение рыбы». З.В. Слапогузова </t>
  </si>
  <si>
    <t xml:space="preserve">«Корма и кормление рыб в аквакультуре». В.Я. Скляров </t>
  </si>
  <si>
    <t>«Креветки северной части Охотского моря». М.Г. Карпинский, К.В. Бандурин</t>
  </si>
  <si>
    <t>«Культивирование камчатского краба: Часть 1. Особенности раннего онтогенеза. Бионормативы и рекомендации по искусственному воспроизводству». Н.П. Ковачева, А.В. Калинин, А.Б. Эпельбаум и др.</t>
  </si>
  <si>
    <t>«Международное рыболовство – интересы России». М.К. Глубоковский, А.И. Глубоков, А.М. Орлов, А.Ф. Петров, В.А. Бизиков</t>
  </si>
  <si>
    <t xml:space="preserve">«Международное рыболовство в Атлантике – интересы России». М.К. Глубоковский </t>
  </si>
  <si>
    <t xml:space="preserve">«Международно-правовое регулирование труда моряков и рыбаков». Д.К. Бекяшев </t>
  </si>
  <si>
    <t xml:space="preserve">«Международно-правовые проблемы борьбы с ННН промыслом: политика и право».  А.А. Крайний,  К.А. Бекяшев </t>
  </si>
  <si>
    <t xml:space="preserve">«Методика оценки запасов некультивируемых водных биологических ресурсов (НВБР) в натуральном и стоимостном измерении (по Российской Федерации, по видам водных биологических ресурсов)». К.В. Колончин, Г.А. Волошин </t>
  </si>
  <si>
    <t xml:space="preserve">«Методические рекомендации по сбору и обработке промысловых и биологических данных по водным биоресурсам Антарктики для российских научных наблюдателей в зоне действия Конвенции АНТКОМ». А.Ф. Петров, К.В. Шуст, С.В. Пьянова </t>
  </si>
  <si>
    <t>«Методические указания по разработке нормативов качества воды водных объектов рыбохозяйственного значения, в том числе нормативов предельно допустимых концентраций (ПДК) вредных веществ в водах водных объектов рыбохозяйственного значения». под. ред. С.А. Соколовой</t>
  </si>
  <si>
    <t>«Методическое пособие по промыслово-биологическим исследованиям морских креветок». Выпуск 2. Б.Г. Иванов</t>
  </si>
  <si>
    <t>«Методы ландшафтных исследований и оценки запасов донных беспозвоночных и водорослей морской прибрежной зоны». Б.И. Блинов и др.</t>
  </si>
  <si>
    <t xml:space="preserve">«Морские водоросли-макрофиты и травы». А.В. Подкорытова </t>
  </si>
  <si>
    <t>«Неоконченный рейс. 100 лет «Персею»</t>
  </si>
  <si>
    <t xml:space="preserve">«Нефтяные разливы и их воздействие на морскую среду и биоресурсы». С.А. Патин </t>
  </si>
  <si>
    <t>«Нормативы качества воды водных объектов рыбохозяйственного значения, в том числе нормативов предельно допустимых концентраций вредных веществ в водах водных объектов рыбохозяйственного значения». С.А. Соколова, М.В. Медянкина</t>
  </si>
  <si>
    <t xml:space="preserve">«Общая и частная авария в международном мореплавании». К.А. Бекяшев </t>
  </si>
  <si>
    <t>«Основные заболевания осетровых рыб в аквакультуре». А.В. Казарникова, Е.В. Шестаковская</t>
  </si>
  <si>
    <t xml:space="preserve">«Паразитология и патология рыб: Энциклопедический словарь-справочник». А.В. Гаевская </t>
  </si>
  <si>
    <t>«Перечень способов и орудий промышленного и прибрежного рыболовства Дальневосточного рыбохозяйственного бассейна (за исключением внутренних вод)». В.А. Татарников, В.В. Акишин, И.Г. Истомин и др.</t>
  </si>
  <si>
    <t xml:space="preserve">«Поликомпонентные продукты питания на основе рыбного сырья». Л.С. Абрамова </t>
  </si>
  <si>
    <t>«Популяционная структура и экология солоноватоводных Сигов моря Лаптевых». В.В. Кузнецов</t>
  </si>
  <si>
    <t xml:space="preserve">«Практическое руководство по изготовлению и оснастке сетных орудий лова рыб внутренних водоемов». В.Д. Нестеров </t>
  </si>
  <si>
    <t xml:space="preserve">«Проблемы оптимизации морских рыбных промыслов». Б.Н.  Котенев </t>
  </si>
  <si>
    <t xml:space="preserve">«Прогноз потенциального вылова прибрежных беспозвоночных при затруднении с оценкой запаса. Методические рекомендации». А.И. Буяновский </t>
  </si>
  <si>
    <t>«Промысловые и потенциально промысловые рыбы подводных хребтов умеренной зоны Индийского океана»</t>
  </si>
  <si>
    <t xml:space="preserve">«Промысловые рыбы России. В двух томах». Под ред. О.Ф. Гриценко </t>
  </si>
  <si>
    <t xml:space="preserve">«Пространственно-временная изменчивость размерного состава в популяциях двустворчатых моллюсков, морских ежей и десятиногих ракообразных». А.И. Буяновский </t>
  </si>
  <si>
    <t>«Равношипный краб северной части Охотского моря». Е.А. Метелёв</t>
  </si>
  <si>
    <t>«Развитие социальной инфраструктцры села». А.С. Труба</t>
  </si>
  <si>
    <t>«Руководство по применению анестетика «Гвоздичное масло» в аквакультуре. Выпуск 6». С.В. Пьянова, Е.В. Микодина, М.А. Седова</t>
  </si>
  <si>
    <t xml:space="preserve">«Рыба на вашем столе. Кулинарные рецепты». З.В. Слапогузова </t>
  </si>
  <si>
    <t>«Рыбные ресурсы Каспийского моря».</t>
  </si>
  <si>
    <t>«Рыбоводно-рыболовное рекреационное хозяйство». А.В. Жигин, П.В. Терентьев</t>
  </si>
  <si>
    <t>«Рыбы Курильских островов». О.Ф. Гриценко</t>
  </si>
  <si>
    <t xml:space="preserve">«Рыбы Черного моря. Определитель морских, солоноватоводных, эвригалинных и проходных видов с цветными иллюстрациями, собранными С.В.Богородским». Е.Д. Васильева </t>
  </si>
  <si>
    <t>«Сборник технологических инструкций по обработке рыбы. Том 2».</t>
  </si>
  <si>
    <t xml:space="preserve">«Словарь морских и рыбохозяйственных терминов и определений. Том 2 (П-Я)» Н.В. Кокорин, В.И. Габрюк , В.Н. Кокорин </t>
  </si>
  <si>
    <t>«Словарь морских и рыбохозяйственных терминов и определений. Том 1 (А-О)» Кокорин Н.В., Габрюк В.И., Кокорин В.Н.</t>
  </si>
  <si>
    <t>«Совершенствование организационно-экономического механизма развития пресноводной аквакультуры» .К.В. Колончин, М.А. Труба</t>
  </si>
  <si>
    <t xml:space="preserve">«Современные суда и судовое оборудование для рыбопромысловых исследований» .Д.Е. Левашов </t>
  </si>
  <si>
    <t xml:space="preserve">«Состояние и ресурсы рыболовства в западной части Берингова моря». П.А.Балыкин </t>
  </si>
  <si>
    <t xml:space="preserve">«Специфика развития половых клеток морских рыб в период размножения как показатель типа нереста и реакции на условия среды обитания». Л.С. Овен </t>
  </si>
  <si>
    <t xml:space="preserve">«Справочник по разделке рыбы». Е.Н. Харенко,  Л.Ф. Фомичева,  М.В. Сытова </t>
  </si>
  <si>
    <t>«Структура и механизмы функционирования сообществ рыб малых нерестовых рек острова Сахалин». Монография /  А.А. Живоглядов</t>
  </si>
  <si>
    <t xml:space="preserve">«Суда научно-промыслового и навигационного обеспечения флота России (1856-1918 гг.)» Монография в 2-х томах / Д.Е. Левашов, К.В. Колончин, Н.П. Буланова, Е.Д. Бровко </t>
  </si>
  <si>
    <t>«Сырье и материалы рыбной промышленности. Учебное пособие». О.В. Бредихина, Е.Н. Харенко и др.</t>
  </si>
  <si>
    <t>«Сырьевая база российского рыболовства в 2012 году: районы российской юрисдикции: Справочно-аналитические материалы». М.К. Глубоковский, С.Н. Тарасюк  и др.</t>
  </si>
  <si>
    <t>«Технологическое нормирование». Выпуск 7. «Расчетно-статистический метод определения норм выхода продуктов переработки водных биоресурсов и объектов аквакультуры».</t>
  </si>
  <si>
    <t>«Технологическое нормирование». Выпуск 9. «Руководство по технологическому нормированию выхода продуктов переработки водных биоресурсов ресурсов и объектов аквакультуры». А.Е. Харенко и др.</t>
  </si>
  <si>
    <t xml:space="preserve">«Технология прудового рыбоводства». А.М. Багров </t>
  </si>
  <si>
    <t xml:space="preserve">«Технология рыбы и рыбных продуктов. Сушка, вяление и копчение рыбы и нерыбных объектов промысла. Учебное пособие». З.В. Слапогузова, О.В. Бредихина  </t>
  </si>
  <si>
    <t xml:space="preserve">«Тихоокеанская треска дальневосточных вод России». А.М. Орлов </t>
  </si>
  <si>
    <t xml:space="preserve"> «Толковый англо-русский словарь терминов аквакультуры и родственных дисциплин». О.Н. Маслова, Е.В. Микодина и др.</t>
  </si>
  <si>
    <t xml:space="preserve">«Циклические изменения климата и рыбопродуктивности». На английском языке. А.Б. Кляшторин </t>
  </si>
  <si>
    <t xml:space="preserve">«Циклические изменения климата и рыбопродуктивности». А.Б. Кляшторин </t>
  </si>
  <si>
    <t>«Эволюция раковины головоногих моллюсков». В.А. Бизиков</t>
  </si>
  <si>
    <t>«Экология размножения сиговых рыб Coregonidae в Обской губе Карского моря». В.В. Кузнецов и др.</t>
  </si>
  <si>
    <t>Энциклопедия «Пищевые технологии. Технологии рыбной промышленности» в 2-х частях. Часть 1. 2019  г.</t>
  </si>
  <si>
    <t>Энциклопедия «Пищевые технологии. Технологии рыбной промышленности» в 2-х частях. Часть 2. 2019 г.</t>
  </si>
  <si>
    <t>Журнал «Вопросы рыболовства». Гл. ред. О.А. Булатов</t>
  </si>
  <si>
    <t>Журнал «Вопросы рыболовства». Гл. ред. О.А. Булатов (Том 23 номер 1) (один номер)</t>
  </si>
  <si>
    <t>Журнал «Вопросы рыболовства». Гл. ред. О.А. Булатов (Том 23 номер 2) (один номер)</t>
  </si>
  <si>
    <t>Журнал «Вопросы рыболовства». Гл. ред. О.А. Булатов (Том 23 номер 3) (один номер)</t>
  </si>
  <si>
    <t>Журнал «Вопросы рыболовства». Гл. ред. О.А. Булатов (Том 23 номер 4) (один номер)</t>
  </si>
  <si>
    <t>Журнал «Вопросы рыболовства». Гл. ред. О.А. Булатов (Том 24 номер 1) (один номер)</t>
  </si>
  <si>
    <t>Журнал «Вопросы рыболовства». Гл. ред. О.А. Булатов (Том 24 номер 2) (один номер)</t>
  </si>
  <si>
    <t>Журнал «Вопросы рыболовства». Гл. ред. О.А. Булатов (Том 24 номер 3) (один номер)</t>
  </si>
  <si>
    <t>Журнал «Вопросы рыболовства». Гл. ред. О.А. Булатов (Том 25 номер 3) (один номер)</t>
  </si>
  <si>
    <t>Журнал «Вопросы рыболовства». Гл. ред. О.А. Булатов (Том 25 номер 4) (один номер)</t>
  </si>
  <si>
    <t>Журнал «Труды ВНИРО»</t>
  </si>
  <si>
    <t>Журнал «Труды ВНИРО». Том 144</t>
  </si>
  <si>
    <t>Журнал «Труды ВНИРО». Том 146</t>
  </si>
  <si>
    <t>2.108.3</t>
  </si>
  <si>
    <t>Журнал «Труды ВНИРО». Том 147</t>
  </si>
  <si>
    <t>2.108.4</t>
  </si>
  <si>
    <t>Журнал «Труды ВНИРО». Том 148</t>
  </si>
  <si>
    <t>2.108.5</t>
  </si>
  <si>
    <t>Журнал «Труды ВНИРО». Том 149</t>
  </si>
  <si>
    <t>2.108.6</t>
  </si>
  <si>
    <t>Журнал «Труды ВНИРО». Том 151</t>
  </si>
  <si>
    <t>2.108.7</t>
  </si>
  <si>
    <t>Журнал «Труды ВНИРО». Том 152</t>
  </si>
  <si>
    <t>2.108.8</t>
  </si>
  <si>
    <t>Журнал «Труды ВНИРО». Том 153</t>
  </si>
  <si>
    <t>2.108.9</t>
  </si>
  <si>
    <t>Журнал «Труды ВНИРО». Том 154</t>
  </si>
  <si>
    <t>2.108.10</t>
  </si>
  <si>
    <t>Журнал «Труды ВНИРО». Том 155</t>
  </si>
  <si>
    <t>2.108.11</t>
  </si>
  <si>
    <t>Журнал «Труды ВНИРО». Том 156</t>
  </si>
  <si>
    <t>2.108.12</t>
  </si>
  <si>
    <t>Журнал «Труды ВНИРО». Том 157</t>
  </si>
  <si>
    <t>2.108.13</t>
  </si>
  <si>
    <t>Журнал «Труды ВНИРО». Том 158</t>
  </si>
  <si>
    <t>2.108.14</t>
  </si>
  <si>
    <t>Журнал «Труды ВНИРО». Том 173</t>
  </si>
  <si>
    <t>2.108.15</t>
  </si>
  <si>
    <t>Журнал «Труды ВНИРО». Том 174</t>
  </si>
  <si>
    <t>2.108.16</t>
  </si>
  <si>
    <t>Журнал «Труды ВНИРО». Том 175</t>
  </si>
  <si>
    <t>2.108.17</t>
  </si>
  <si>
    <t>Журнал «Труды ВНИРО». Том 176</t>
  </si>
  <si>
    <t>2.108.18</t>
  </si>
  <si>
    <t>Журнал «Труды ВНИРО». Том 177</t>
  </si>
  <si>
    <t>2.108.19</t>
  </si>
  <si>
    <t>Журнал «Труды ВНИРО». Том 178</t>
  </si>
  <si>
    <t>2.108.20</t>
  </si>
  <si>
    <t>Журнал «Труды ВНИРО». Том 179</t>
  </si>
  <si>
    <t>2.108.21</t>
  </si>
  <si>
    <t>Журнал «Труды ВНИРО». Том 180</t>
  </si>
  <si>
    <t>2.108.22</t>
  </si>
  <si>
    <t>Журнал «Труды ВНИРО». Том 182</t>
  </si>
  <si>
    <t>2.108.23</t>
  </si>
  <si>
    <t>Журнал «Труды ВНИРО». Том 184</t>
  </si>
  <si>
    <t>2.108.24</t>
  </si>
  <si>
    <t>Журнал «Труды ВНИРО». Том 185</t>
  </si>
  <si>
    <t>2.108.25</t>
  </si>
  <si>
    <t>Журнал «Труды ВНИРО». Том 186</t>
  </si>
  <si>
    <t>2.108.26</t>
  </si>
  <si>
    <t>Журнал «Труды ВНИРО». Том 187</t>
  </si>
  <si>
    <t>2.108.27</t>
  </si>
  <si>
    <t>Журнал «Труды ВНИРО». Том 188</t>
  </si>
  <si>
    <t>2.108.28</t>
  </si>
  <si>
    <t>Журнал «Труды ВНИРО». Том 189</t>
  </si>
  <si>
    <t>2.108.29</t>
  </si>
  <si>
    <t>Журнал «Труды ВНИРО». Том 190</t>
  </si>
  <si>
    <t>2.108.30</t>
  </si>
  <si>
    <t>Журнал «Труды ВНИРО». Том 191</t>
  </si>
  <si>
    <t>2.108.31</t>
  </si>
  <si>
    <t>Журнал «Труды ВНИРО». Том 192</t>
  </si>
  <si>
    <t>2.108.32</t>
  </si>
  <si>
    <t>Журнал «Труды ВНИРО». Том 193</t>
  </si>
  <si>
    <t>2.108.33</t>
  </si>
  <si>
    <t>Журнал «Труды ВНИРО». Том 194</t>
  </si>
  <si>
    <t>2.108.34</t>
  </si>
  <si>
    <t>Журнал «Труды ВНИРО». Том 195</t>
  </si>
  <si>
    <t>2.108.35</t>
  </si>
  <si>
    <t>Журнал «Труды ВНИРО». Том 196</t>
  </si>
  <si>
    <t>2.108.36</t>
  </si>
  <si>
    <t>Журнал «Труды ВНИРО». Том 197</t>
  </si>
  <si>
    <t>2.108.37</t>
  </si>
  <si>
    <t>Журнал «Труды ВНИРО». Том 198</t>
  </si>
  <si>
    <t>2.109</t>
  </si>
  <si>
    <t>Журнал «Рыбное хозяйство»</t>
  </si>
  <si>
    <t>2.109.1</t>
  </si>
  <si>
    <t>Журнал «Рыбное хозяйство» № 1 - 2024 г.</t>
  </si>
  <si>
    <t>2.109.2</t>
  </si>
  <si>
    <t>Журнал «Рыбное хозяйство» № 3 - 2024 г.</t>
  </si>
  <si>
    <t>2.109.3</t>
  </si>
  <si>
    <t>Журнал «Рыбное хозяйство» № 4 - 2024 г.</t>
  </si>
  <si>
    <t>2.109.4</t>
  </si>
  <si>
    <t>Журнал «Рыбное хозяйство» № 5 - 2024 г.</t>
  </si>
  <si>
    <t>2.109.5</t>
  </si>
  <si>
    <t>Журнал «Рыбное хозяйство» № 6 - 2024 г.</t>
  </si>
  <si>
    <t>Приложение № 1</t>
  </si>
  <si>
    <t xml:space="preserve"> к приказу ФГБНУ "ВНИРО" от "____" января 2024 г. № ___</t>
  </si>
  <si>
    <t>Один водный объект</t>
  </si>
  <si>
    <t>Два водных объекта в составе одного проекта</t>
  </si>
  <si>
    <t xml:space="preserve">Три водных объекта в составе одного проекта </t>
  </si>
  <si>
    <t>Три водных объекта в составе одного проекта</t>
  </si>
  <si>
    <t xml:space="preserve">Подготовка материалов по оценке воздействия на водные биоресурсы и среду их обитания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</si>
  <si>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</si>
  <si>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</si>
  <si>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</si>
  <si>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</si>
  <si>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t>
  </si>
  <si>
    <r>
      <t xml:space="preserve">Примечание в части перечня услуг (работ), оказываемых (выполняемых) в соответствии с пунктами 1.1.1-1.1.3,   1.2.1-1.2.3,  1.3.1-1.3.3:
</t>
    </r>
    <r>
      <rPr>
        <b/>
        <sz val="10"/>
        <rFont val="Times New Roman"/>
        <family val="1"/>
        <charset val="204"/>
      </rPr>
      <t xml:space="preserve">**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r>
  </si>
  <si>
    <t>Стоимость, (руб.)</t>
  </si>
  <si>
    <t xml:space="preserve">для участка водного объекта протяженностью до 0,5 км </t>
  </si>
  <si>
    <r>
      <t xml:space="preserve">для участка водного объекта протяженностью от 0,5 до 1 км </t>
    </r>
    <r>
      <rPr>
        <b/>
        <sz val="13"/>
        <color rgb="FFFF0000"/>
        <rFont val="Times New Roman"/>
        <family val="1"/>
        <charset val="204"/>
      </rPr>
      <t/>
    </r>
  </si>
  <si>
    <t xml:space="preserve">за каждый последующий км участка водного объекта протяженностью более 1 км </t>
  </si>
  <si>
    <t xml:space="preserve">для участка водного объекта протяженностью от 0,5 до 1 км </t>
  </si>
  <si>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рыбохозяйственной категории</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</si>
  <si>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рыбохозяйственной категории</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</si>
  <si>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рыбохозяйственной категории</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</si>
  <si>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рыбохозяйственной категории, с выполнением натурных исследований</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</si>
  <si>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рыбохозяйственной категории, с выполнением натурных исследований</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</si>
  <si>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рыбохозяйственной категории, с выполнением натурных исследований</t>
    </r>
  </si>
  <si>
    <r>
      <t xml:space="preserve">Примечание в части перечня услуг оказываемых в соответствии с разделом 3: 
</t>
    </r>
    <r>
      <rPr>
        <b/>
        <sz val="10"/>
        <rFont val="Times New Roman"/>
        <family val="1"/>
        <charset val="204"/>
      </rPr>
      <t xml:space="preserve">***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r>
    <r>
      <rPr>
        <b/>
        <sz val="12"/>
        <rFont val="Times New Roman"/>
        <family val="1"/>
        <charset val="204"/>
      </rPr>
      <t xml:space="preserve">
</t>
    </r>
  </si>
  <si>
    <r>
      <t>Примечание в части перечня услуг (работ), оказываемых (выполняемых) в соответствии с разделами 1-3:</t>
    </r>
    <r>
      <rPr>
        <b/>
        <sz val="10"/>
        <rFont val="Times New Roman"/>
        <family val="1"/>
        <charset val="204"/>
      </rPr>
      <t xml:space="preserve"> 
*Срок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
Стоимость услуг (работ), указанная в настоящем прейскуранте базовых цен распространяется также на водные объекты, для которых категория рыбохозяйственного значения не установлена.
</t>
    </r>
    <r>
      <rPr>
        <b/>
        <sz val="12"/>
        <rFont val="Times New Roman"/>
        <family val="1"/>
        <charset val="204"/>
      </rPr>
      <t xml:space="preserve">
</t>
    </r>
  </si>
  <si>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II-й рыбохозяйственной категории</t>
  </si>
  <si>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I-й рыбохозяйственной категории</t>
  </si>
  <si>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высшей рыбохозяйственной категории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</si>
</sst>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43" formatCode="_-* #,##0.00\ _₽_-;\-* #,##0.00\ _₽_-;_-* &quot;-&quot;??\ _₽_-;_-@_-"/>
    <numFmt numFmtId="164" formatCode="_-* #,##0.00_р_._-;\-* #,##0.00_р_._-;_-* &quot;-&quot;??_р_._-;_-@_-"/>
    <numFmt numFmtId="165" formatCode="#,##0.00_ ;\-#,##0.00\ "/>
    <numFmt numFmtId="166" formatCode="_-* #,##0_р_._-;\-* #,##0_р_._-;_-* &quot;-&quot;??_р_._-;_-@_-"/>
    <numFmt numFmtId="167" formatCode="0.0"/>
    <numFmt numFmtId="168" formatCode="_-* #,##0.00_р_._-;\-* #,##0.00_р_._-;_-* \-??_р_._-;_-@_-"/>
  </numFmts>
  <fonts count="36" x14ac:knownFonts="1">
    <font>
      <sz val="11"/>
      <color theme="1"/>
      <name val="Calibri"/>
      <family val="2"/>
      <charset val="204"/>
      <scheme val="minor"/>
    </font>
    <font>
      <sz val="11"/>
      <color theme="1"/>
      <name val="Times New Roman"/>
      <family val="2"/>
      <charset val="204"/>
    </font>
    <font>
      <sz val="11"/>
      <color theme="1"/>
      <name val="Calibri"/>
      <family val="2"/>
      <charset val="204"/>
      <scheme val="minor"/>
    </font>
    <font>
      <sz val="12"/>
      <name val="Times New Roman"/>
      <family val="1"/>
      <charset val="204"/>
    </font>
    <font>
      <b/>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sz val="11"/>
      <color indexed="8"/>
      <name val="Calibri"/>
      <family val="2"/>
      <charset val="204"/>
    </font>
    <font>
      <sz val="10"/>
      <name val="Times New Roman"/>
      <family val="1"/>
      <charset val="204"/>
    </font>
    <font>
      <sz val="11"/>
      <color theme="1"/>
      <name val="Calibri"/>
      <family val="2"/>
      <scheme val="minor"/>
    </font>
    <font>
      <sz val="12"/>
      <name val="Times New Roman CYR"/>
      <charset val="204"/>
    </font>
    <font>
      <b/>
      <sz val="10"/>
      <name val="Times New Roman"/>
      <family val="1"/>
      <charset val="204"/>
    </font>
    <font>
      <sz val="8"/>
      <name val="Calibri"/>
      <family val="2"/>
      <charset val="204"/>
      <scheme val="minor"/>
    </font>
    <font>
      <sz val="10"/>
      <color theme="1"/>
      <name val="Times New Roman"/>
      <family val="1"/>
      <charset val="204"/>
    </font>
    <font>
      <sz val="10"/>
      <color rgb="FFFF0000"/>
      <name val="Times New Roman"/>
      <family val="1"/>
      <charset val="204"/>
    </font>
    <font>
      <b/>
      <sz val="10"/>
      <color rgb="FFFF0000"/>
      <name val="Times New Roman"/>
      <family val="1"/>
      <charset val="204"/>
    </font>
    <font>
      <b/>
      <sz val="10"/>
      <color indexed="8"/>
      <name val="Times New Roman"/>
      <family val="1"/>
      <charset val="204"/>
    </font>
    <font>
      <sz val="10"/>
      <color indexed="8"/>
      <name val="Times New Roman"/>
      <family val="1"/>
      <charset val="204"/>
    </font>
    <font>
      <b/>
      <sz val="11"/>
      <name val="Times New Roman"/>
      <family val="1"/>
      <charset val="204"/>
    </font>
    <font>
      <i/>
      <sz val="10"/>
      <name val="Times New Roman"/>
      <family val="1"/>
      <charset val="204"/>
    </font>
    <font>
      <i/>
      <sz val="10"/>
      <color theme="1"/>
      <name val="Times New Roman"/>
      <family val="1"/>
      <charset val="204"/>
    </font>
    <font>
      <i/>
      <sz val="10"/>
      <color indexed="8"/>
      <name val="Times New Roman"/>
      <family val="1"/>
      <charset val="204"/>
    </font>
    <font>
      <b/>
      <i/>
      <sz val="10"/>
      <name val="Times New Roman"/>
      <family val="1"/>
      <charset val="204"/>
    </font>
    <font>
      <b/>
      <sz val="10"/>
      <color theme="1"/>
      <name val="Times New Roman"/>
      <family val="1"/>
      <charset val="204"/>
    </font>
    <font>
      <vertAlign val="superscript"/>
      <sz val="10"/>
      <name val="Times New Roman"/>
      <family val="1"/>
      <charset val="204"/>
    </font>
    <font>
      <b/>
      <sz val="14"/>
      <color theme="1"/>
      <name val="Times New Roman"/>
      <family val="1"/>
      <charset val="204"/>
    </font>
    <font>
      <sz val="10"/>
      <name val="Calibri"/>
      <family val="2"/>
      <charset val="204"/>
      <scheme val="minor"/>
    </font>
    <font>
      <b/>
      <sz val="11"/>
      <name val="Calibri"/>
      <family val="2"/>
      <charset val="204"/>
      <scheme val="minor"/>
    </font>
    <font>
      <vertAlign val="subscript"/>
      <sz val="10"/>
      <name val="Times New Roman"/>
      <family val="1"/>
      <charset val="204"/>
    </font>
    <font>
      <sz val="11"/>
      <name val="Calibri"/>
      <family val="2"/>
      <charset val="204"/>
      <scheme val="minor"/>
    </font>
    <font>
      <sz val="12"/>
      <name val="Calibri"/>
      <family val="2"/>
      <charset val="204"/>
    </font>
    <font>
      <sz val="10.8"/>
      <name val="Times New Roman"/>
      <family val="1"/>
      <charset val="204"/>
    </font>
    <font>
      <sz val="10"/>
      <color rgb="FF7030A0"/>
      <name val="Times New Roman"/>
      <family val="1"/>
      <charset val="204"/>
    </font>
    <font>
      <sz val="9"/>
      <name val="Times New Roman"/>
      <family val="1"/>
      <charset val="204"/>
    </font>
    <font>
      <b/>
      <sz val="13"/>
      <color rgb="FFFF0000"/>
      <name val="Times New Roman"/>
      <family val="1"/>
      <charset val="204"/>
    </font>
  </fonts>
  <fills count="5">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3">
    <xf numFmtId="0" fontId="0" fillId="0" borderId="0"/>
    <xf numFmtId="164" fontId="2" fillId="0" borderId="0" applyFont="0" applyFill="0" applyBorder="0" applyAlignment="0" applyProtection="0"/>
    <xf numFmtId="9" fontId="2" fillId="0" borderId="0" applyFont="0" applyFill="0" applyBorder="0" applyAlignment="0" applyProtection="0"/>
    <xf numFmtId="164" fontId="8" fillId="0" borderId="0" applyFont="0" applyFill="0" applyBorder="0" applyAlignment="0" applyProtection="0"/>
    <xf numFmtId="0" fontId="10" fillId="0" borderId="0"/>
    <xf numFmtId="0" fontId="11" fillId="0" borderId="0"/>
    <xf numFmtId="0" fontId="2" fillId="0" borderId="0"/>
    <xf numFmtId="164" fontId="2" fillId="0" borderId="0" applyFont="0" applyFill="0" applyBorder="0" applyAlignment="0" applyProtection="0"/>
    <xf numFmtId="0" fontId="9" fillId="0" borderId="0"/>
    <xf numFmtId="44" fontId="2"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cellStyleXfs>
  <cellXfs count="589">
    <xf numFmtId="0" fontId="0" fillId="0" borderId="0" xfId="0"/>
    <xf numFmtId="0" fontId="3" fillId="0" borderId="0" xfId="0" applyFont="1" applyFill="1" applyBorder="1" applyAlignment="1">
      <alignment vertical="center"/>
    </xf>
    <xf numFmtId="0" fontId="3" fillId="0" borderId="0" xfId="0" applyFont="1" applyFill="1" applyAlignment="1">
      <alignment vertical="center" wrapText="1"/>
    </xf>
    <xf numFmtId="0" fontId="7" fillId="0" borderId="0" xfId="0" applyFont="1" applyFill="1" applyBorder="1" applyAlignment="1">
      <alignment vertical="center"/>
    </xf>
    <xf numFmtId="0" fontId="7" fillId="0" borderId="0" xfId="0" applyFont="1" applyFill="1" applyAlignment="1">
      <alignment vertical="center"/>
    </xf>
    <xf numFmtId="0" fontId="5" fillId="0" borderId="0" xfId="0" applyFont="1" applyFill="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0" xfId="0" applyFont="1" applyFill="1" applyAlignment="1">
      <alignment vertical="center" wrapText="1"/>
    </xf>
    <xf numFmtId="0" fontId="9" fillId="0" borderId="1" xfId="6" applyFont="1" applyFill="1" applyBorder="1" applyAlignment="1">
      <alignment horizontal="center" vertical="center" wrapText="1"/>
    </xf>
    <xf numFmtId="4" fontId="9" fillId="0" borderId="1" xfId="1"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 fontId="9" fillId="0" borderId="1" xfId="9" applyNumberFormat="1" applyFont="1" applyFill="1" applyBorder="1" applyAlignment="1">
      <alignment horizontal="center" vertical="center" wrapText="1"/>
    </xf>
    <xf numFmtId="4" fontId="9" fillId="0" borderId="1" xfId="7" applyNumberFormat="1" applyFont="1" applyFill="1" applyBorder="1" applyAlignment="1">
      <alignment horizontal="center" vertical="center" wrapText="1"/>
    </xf>
    <xf numFmtId="49" fontId="9" fillId="0" borderId="1" xfId="6" applyNumberFormat="1" applyFont="1" applyFill="1" applyBorder="1" applyAlignment="1">
      <alignment horizontal="center" vertical="center" wrapText="1"/>
    </xf>
    <xf numFmtId="0" fontId="9" fillId="0" borderId="1" xfId="6" applyFont="1" applyFill="1" applyBorder="1" applyAlignment="1">
      <alignment horizontal="left" vertical="center" wrapText="1"/>
    </xf>
    <xf numFmtId="0" fontId="9" fillId="0" borderId="0" xfId="0" applyFont="1" applyFill="1" applyBorder="1" applyAlignment="1">
      <alignment vertical="center"/>
    </xf>
    <xf numFmtId="0" fontId="15" fillId="0" borderId="0" xfId="0" applyFont="1" applyFill="1" applyBorder="1" applyAlignment="1">
      <alignment vertical="center"/>
    </xf>
    <xf numFmtId="0" fontId="9" fillId="0" borderId="1" xfId="0" applyFont="1" applyFill="1" applyBorder="1" applyAlignment="1">
      <alignment horizontal="left" vertical="center"/>
    </xf>
    <xf numFmtId="0" fontId="12" fillId="0" borderId="0" xfId="0" applyFont="1" applyFill="1" applyBorder="1" applyAlignment="1">
      <alignment vertical="center"/>
    </xf>
    <xf numFmtId="4" fontId="9" fillId="0" borderId="1" xfId="6" applyNumberFormat="1" applyFont="1" applyFill="1" applyBorder="1" applyAlignment="1">
      <alignment horizontal="center" vertical="center" wrapText="1"/>
    </xf>
    <xf numFmtId="0" fontId="9" fillId="0" borderId="1" xfId="4" applyFont="1" applyFill="1" applyBorder="1" applyAlignment="1">
      <alignment horizontal="left" vertical="center" wrapText="1"/>
    </xf>
    <xf numFmtId="0" fontId="9" fillId="0" borderId="1" xfId="4" applyFont="1" applyFill="1" applyBorder="1" applyAlignment="1">
      <alignment horizontal="center" vertical="center" wrapText="1"/>
    </xf>
    <xf numFmtId="0" fontId="9" fillId="0" borderId="1" xfId="0" applyFont="1" applyFill="1" applyBorder="1" applyAlignment="1">
      <alignment horizontal="justify" vertical="center" wrapText="1"/>
    </xf>
    <xf numFmtId="4" fontId="9" fillId="0" borderId="0" xfId="1" applyNumberFormat="1" applyFont="1" applyFill="1" applyBorder="1" applyAlignment="1">
      <alignment horizontal="center" vertical="center" wrapText="1"/>
    </xf>
    <xf numFmtId="9" fontId="9" fillId="0" borderId="0" xfId="2" applyNumberFormat="1" applyFont="1" applyFill="1" applyBorder="1" applyAlignment="1">
      <alignment horizontal="center" vertical="center" wrapText="1"/>
    </xf>
    <xf numFmtId="9" fontId="9" fillId="0" borderId="0" xfId="0" applyNumberFormat="1" applyFont="1" applyFill="1" applyAlignment="1">
      <alignment vertical="center" wrapText="1"/>
    </xf>
    <xf numFmtId="165" fontId="9" fillId="0" borderId="0" xfId="1" applyNumberFormat="1" applyFont="1" applyFill="1" applyBorder="1" applyAlignment="1">
      <alignment horizontal="center" vertical="center"/>
    </xf>
    <xf numFmtId="164" fontId="9" fillId="0" borderId="0" xfId="1" applyNumberFormat="1" applyFont="1" applyFill="1" applyBorder="1" applyAlignment="1">
      <alignment horizontal="center" vertical="center"/>
    </xf>
    <xf numFmtId="0" fontId="9" fillId="0" borderId="0" xfId="4" applyFont="1" applyFill="1" applyBorder="1" applyAlignment="1">
      <alignment horizontal="left" vertical="center" wrapText="1"/>
    </xf>
    <xf numFmtId="0" fontId="9" fillId="0" borderId="0" xfId="4" applyFont="1" applyFill="1" applyBorder="1" applyAlignment="1">
      <alignment horizontal="center" vertical="center" wrapText="1"/>
    </xf>
    <xf numFmtId="0" fontId="14" fillId="0" borderId="0" xfId="4" applyFont="1" applyFill="1" applyBorder="1" applyAlignment="1">
      <alignment vertical="center"/>
    </xf>
    <xf numFmtId="164" fontId="9" fillId="0" borderId="0" xfId="0" applyNumberFormat="1" applyFont="1" applyFill="1" applyBorder="1" applyAlignment="1">
      <alignment vertical="center"/>
    </xf>
    <xf numFmtId="0" fontId="12" fillId="0" borderId="0" xfId="0" applyFont="1" applyFill="1" applyBorder="1" applyAlignment="1">
      <alignment horizontal="center" vertical="center"/>
    </xf>
    <xf numFmtId="0" fontId="15" fillId="0" borderId="0" xfId="0" applyFont="1" applyFill="1" applyBorder="1" applyAlignment="1">
      <alignment horizontal="center" vertical="center"/>
    </xf>
    <xf numFmtId="165" fontId="12" fillId="0" borderId="1" xfId="1" applyNumberFormat="1" applyFont="1" applyFill="1" applyBorder="1" applyAlignment="1">
      <alignment horizontal="center" vertical="center"/>
    </xf>
    <xf numFmtId="49" fontId="9" fillId="0" borderId="0" xfId="0" applyNumberFormat="1" applyFont="1" applyFill="1" applyBorder="1" applyAlignment="1">
      <alignment vertical="center"/>
    </xf>
    <xf numFmtId="4" fontId="12" fillId="0" borderId="1" xfId="3" applyNumberFormat="1" applyFont="1" applyFill="1" applyBorder="1" applyAlignment="1">
      <alignment horizontal="center" vertical="center"/>
    </xf>
    <xf numFmtId="9" fontId="12" fillId="0" borderId="1" xfId="2" applyFont="1" applyFill="1" applyBorder="1" applyAlignment="1">
      <alignment horizontal="center" vertical="center"/>
    </xf>
    <xf numFmtId="0" fontId="14" fillId="0" borderId="0" xfId="0" applyFont="1" applyFill="1" applyAlignment="1">
      <alignment vertical="center"/>
    </xf>
    <xf numFmtId="2" fontId="9" fillId="0" borderId="1" xfId="0" applyNumberFormat="1" applyFont="1" applyFill="1" applyBorder="1" applyAlignment="1">
      <alignment horizontal="center" vertical="center"/>
    </xf>
    <xf numFmtId="0" fontId="24" fillId="0" borderId="0" xfId="0" applyFont="1" applyFill="1" applyAlignment="1">
      <alignment vertical="center"/>
    </xf>
    <xf numFmtId="0" fontId="5" fillId="0" borderId="0" xfId="0" applyFont="1" applyFill="1" applyBorder="1" applyAlignment="1">
      <alignment horizontal="left" vertical="center" wrapText="1"/>
    </xf>
    <xf numFmtId="0" fontId="5" fillId="0" borderId="0" xfId="0" applyFont="1" applyFill="1" applyAlignment="1">
      <alignment horizontal="left" vertical="center" wrapText="1"/>
    </xf>
    <xf numFmtId="49" fontId="12" fillId="0" borderId="0" xfId="0" applyNumberFormat="1" applyFont="1" applyFill="1" applyBorder="1" applyAlignment="1">
      <alignment horizontal="left" vertical="center"/>
    </xf>
    <xf numFmtId="164" fontId="9" fillId="0" borderId="0" xfId="1" applyNumberFormat="1" applyFont="1" applyFill="1" applyBorder="1" applyAlignment="1">
      <alignment vertical="center"/>
    </xf>
    <xf numFmtId="2" fontId="17" fillId="0" borderId="0" xfId="1" applyNumberFormat="1" applyFont="1" applyFill="1" applyBorder="1" applyAlignment="1">
      <alignment horizontal="center" vertical="center" wrapText="1"/>
    </xf>
    <xf numFmtId="2" fontId="17" fillId="0"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3" fontId="22" fillId="0" borderId="0" xfId="0" applyNumberFormat="1" applyFont="1" applyFill="1" applyBorder="1" applyAlignment="1">
      <alignment horizontal="center" vertical="center" wrapText="1"/>
    </xf>
    <xf numFmtId="164" fontId="20" fillId="0" borderId="0" xfId="3" applyNumberFormat="1" applyFont="1" applyFill="1" applyBorder="1" applyAlignment="1">
      <alignment horizontal="center" vertical="center" wrapText="1"/>
    </xf>
    <xf numFmtId="164" fontId="9" fillId="0" borderId="0" xfId="3" applyNumberFormat="1" applyFont="1" applyFill="1" applyBorder="1" applyAlignment="1">
      <alignment horizontal="center" vertical="center" wrapText="1"/>
    </xf>
    <xf numFmtId="164" fontId="9" fillId="0" borderId="0" xfId="3" applyNumberFormat="1" applyFont="1" applyFill="1" applyBorder="1" applyAlignment="1">
      <alignment vertical="center" wrapText="1"/>
    </xf>
    <xf numFmtId="43" fontId="9" fillId="0" borderId="0" xfId="0" applyNumberFormat="1" applyFont="1" applyFill="1" applyBorder="1" applyAlignment="1">
      <alignment horizontal="center" vertical="center"/>
    </xf>
    <xf numFmtId="164" fontId="9" fillId="0" borderId="0" xfId="1" applyFont="1" applyFill="1" applyBorder="1" applyAlignment="1">
      <alignment horizontal="center" vertical="center"/>
    </xf>
    <xf numFmtId="167" fontId="9" fillId="0" borderId="0" xfId="0" applyNumberFormat="1" applyFont="1" applyFill="1" applyBorder="1" applyAlignment="1">
      <alignment horizontal="center" vertical="center"/>
    </xf>
    <xf numFmtId="164" fontId="20" fillId="0" borderId="0" xfId="1" applyFont="1" applyFill="1" applyBorder="1" applyAlignment="1">
      <alignment horizontal="center" vertical="center"/>
    </xf>
    <xf numFmtId="4" fontId="9" fillId="0" borderId="1" xfId="5"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2" fontId="9" fillId="0" borderId="1" xfId="3" applyNumberFormat="1" applyFont="1" applyFill="1" applyBorder="1" applyAlignment="1">
      <alignment horizontal="center" vertical="center"/>
    </xf>
    <xf numFmtId="0" fontId="14" fillId="0" borderId="5" xfId="0" applyFont="1" applyFill="1" applyBorder="1" applyAlignment="1">
      <alignment vertical="center" wrapText="1"/>
    </xf>
    <xf numFmtId="0" fontId="24" fillId="0" borderId="0" xfId="0" applyFont="1" applyFill="1" applyBorder="1" applyAlignment="1">
      <alignment vertical="center" wrapText="1"/>
    </xf>
    <xf numFmtId="9" fontId="12" fillId="0" borderId="0" xfId="0" applyNumberFormat="1" applyFont="1" applyFill="1" applyBorder="1" applyAlignment="1">
      <alignment horizontal="center" vertical="center" wrapText="1"/>
    </xf>
    <xf numFmtId="0" fontId="12" fillId="0" borderId="4" xfId="0" applyFont="1" applyFill="1" applyBorder="1" applyAlignment="1">
      <alignment vertical="center" wrapText="1"/>
    </xf>
    <xf numFmtId="0" fontId="14" fillId="0" borderId="0" xfId="0" applyFont="1" applyFill="1"/>
    <xf numFmtId="4" fontId="12" fillId="0" borderId="0" xfId="0" applyNumberFormat="1" applyFont="1" applyFill="1" applyBorder="1" applyAlignment="1">
      <alignment vertical="center"/>
    </xf>
    <xf numFmtId="9" fontId="12" fillId="0" borderId="1" xfId="0" applyNumberFormat="1" applyFont="1" applyFill="1" applyBorder="1" applyAlignment="1">
      <alignment horizontal="center" vertical="center" wrapText="1"/>
    </xf>
    <xf numFmtId="49" fontId="9" fillId="0" borderId="0" xfId="0" applyNumberFormat="1" applyFont="1" applyFill="1" applyBorder="1" applyAlignment="1">
      <alignment horizontal="center"/>
    </xf>
    <xf numFmtId="0" fontId="9" fillId="0" borderId="0" xfId="0" applyFont="1" applyFill="1" applyBorder="1" applyAlignment="1">
      <alignment wrapText="1"/>
    </xf>
    <xf numFmtId="0" fontId="9" fillId="0" borderId="0" xfId="0" applyFont="1" applyFill="1" applyBorder="1" applyAlignment="1"/>
    <xf numFmtId="49" fontId="9" fillId="0" borderId="0" xfId="0" applyNumberFormat="1" applyFont="1" applyFill="1" applyAlignment="1">
      <alignment horizontal="center"/>
    </xf>
    <xf numFmtId="0" fontId="9" fillId="0" borderId="0" xfId="0" applyFont="1" applyFill="1" applyAlignment="1"/>
    <xf numFmtId="0" fontId="12" fillId="0" borderId="0" xfId="0" applyFont="1" applyFill="1" applyAlignment="1">
      <alignment horizontal="center" wrapText="1"/>
    </xf>
    <xf numFmtId="4" fontId="14" fillId="0" borderId="0" xfId="0" applyNumberFormat="1" applyFont="1" applyFill="1" applyAlignment="1">
      <alignment horizontal="center" wrapText="1"/>
    </xf>
    <xf numFmtId="0" fontId="9" fillId="0" borderId="0" xfId="0" applyFont="1" applyFill="1" applyAlignment="1">
      <alignment wrapText="1"/>
    </xf>
    <xf numFmtId="0" fontId="9" fillId="0" borderId="0" xfId="0" applyFont="1" applyFill="1" applyAlignment="1">
      <alignment horizontal="center" wrapText="1"/>
    </xf>
    <xf numFmtId="0" fontId="9" fillId="0" borderId="0" xfId="0" applyFont="1" applyFill="1" applyAlignment="1">
      <alignment horizontal="center"/>
    </xf>
    <xf numFmtId="4" fontId="9" fillId="0" borderId="0" xfId="0" applyNumberFormat="1" applyFont="1" applyFill="1" applyAlignment="1">
      <alignment horizontal="center"/>
    </xf>
    <xf numFmtId="0" fontId="14" fillId="0" borderId="0" xfId="0" applyFont="1" applyFill="1" applyAlignment="1"/>
    <xf numFmtId="4" fontId="9" fillId="0" borderId="0" xfId="0" applyNumberFormat="1" applyFont="1" applyFill="1" applyAlignment="1">
      <alignment horizontal="center" wrapText="1"/>
    </xf>
    <xf numFmtId="9" fontId="9" fillId="0" borderId="0" xfId="0" applyNumberFormat="1" applyFont="1" applyFill="1" applyAlignment="1">
      <alignment horizontal="center"/>
    </xf>
    <xf numFmtId="9" fontId="9" fillId="0" borderId="0" xfId="0" applyNumberFormat="1" applyFont="1" applyFill="1" applyAlignment="1">
      <alignment horizontal="center" wrapText="1"/>
    </xf>
    <xf numFmtId="49" fontId="12" fillId="0" borderId="0" xfId="0" applyNumberFormat="1" applyFont="1" applyFill="1" applyAlignment="1">
      <alignment horizontal="center"/>
    </xf>
    <xf numFmtId="0" fontId="12" fillId="0" borderId="0" xfId="0" applyFont="1" applyFill="1" applyAlignment="1"/>
    <xf numFmtId="0" fontId="12" fillId="0" borderId="0" xfId="0" applyFont="1" applyFill="1" applyAlignment="1">
      <alignment wrapText="1"/>
    </xf>
    <xf numFmtId="0" fontId="9" fillId="0" borderId="0" xfId="0" applyFont="1" applyFill="1" applyAlignment="1">
      <alignment horizontal="left" wrapText="1"/>
    </xf>
    <xf numFmtId="0" fontId="9" fillId="0" borderId="0" xfId="0" applyFont="1" applyFill="1" applyAlignment="1">
      <alignment horizontal="justify" wrapText="1"/>
    </xf>
    <xf numFmtId="0" fontId="12" fillId="0" borderId="0" xfId="0" applyFont="1" applyFill="1" applyAlignment="1">
      <alignment horizontal="center"/>
    </xf>
    <xf numFmtId="9" fontId="12" fillId="0" borderId="0" xfId="2" applyFont="1" applyFill="1" applyBorder="1" applyAlignment="1">
      <alignment horizontal="center"/>
    </xf>
    <xf numFmtId="9" fontId="9" fillId="0" borderId="0" xfId="2" applyFont="1" applyFill="1" applyBorder="1" applyAlignment="1">
      <alignment horizontal="center"/>
    </xf>
    <xf numFmtId="49" fontId="9" fillId="0" borderId="0" xfId="0" applyNumberFormat="1" applyFont="1" applyFill="1" applyAlignment="1">
      <alignment horizontal="center" wrapText="1"/>
    </xf>
    <xf numFmtId="0" fontId="17" fillId="0" borderId="0" xfId="0" applyFont="1" applyFill="1" applyAlignment="1">
      <alignment wrapText="1"/>
    </xf>
    <xf numFmtId="2" fontId="17" fillId="0" borderId="0" xfId="1" applyNumberFormat="1" applyFont="1" applyFill="1" applyBorder="1" applyAlignment="1">
      <alignment horizontal="center" wrapText="1"/>
    </xf>
    <xf numFmtId="2" fontId="17" fillId="0" borderId="0" xfId="0" applyNumberFormat="1" applyFont="1" applyFill="1" applyAlignment="1">
      <alignment horizontal="center"/>
    </xf>
    <xf numFmtId="0" fontId="12" fillId="0" borderId="0" xfId="0" applyFont="1" applyFill="1" applyAlignment="1">
      <alignment horizontal="left" wrapText="1"/>
    </xf>
    <xf numFmtId="0" fontId="12" fillId="0" borderId="0" xfId="4" applyFont="1" applyFill="1" applyAlignment="1">
      <alignment horizontal="left" wrapText="1"/>
    </xf>
    <xf numFmtId="0" fontId="15" fillId="0" borderId="0" xfId="4" applyFont="1" applyFill="1" applyAlignment="1">
      <alignment horizontal="center" wrapText="1"/>
    </xf>
    <xf numFmtId="0" fontId="14" fillId="0" borderId="0" xfId="4" applyFont="1" applyFill="1" applyAlignment="1">
      <alignment horizontal="center" wrapText="1"/>
    </xf>
    <xf numFmtId="0" fontId="14" fillId="0" borderId="0" xfId="4" applyFont="1" applyFill="1" applyAlignment="1">
      <alignment horizontal="left" wrapText="1"/>
    </xf>
    <xf numFmtId="0" fontId="14" fillId="0" borderId="0" xfId="5" applyFont="1" applyFill="1" applyAlignment="1">
      <alignment horizontal="left" wrapText="1"/>
    </xf>
    <xf numFmtId="49" fontId="12" fillId="0" borderId="0" xfId="0" applyNumberFormat="1" applyFont="1" applyFill="1" applyAlignment="1"/>
    <xf numFmtId="0" fontId="18" fillId="0" borderId="0" xfId="0" applyFont="1" applyFill="1" applyAlignment="1">
      <alignment wrapText="1"/>
    </xf>
    <xf numFmtId="0" fontId="18" fillId="0" borderId="0" xfId="0" applyFont="1" applyFill="1" applyAlignment="1">
      <alignment horizontal="center" wrapText="1"/>
    </xf>
    <xf numFmtId="49" fontId="12" fillId="0" borderId="0" xfId="0" applyNumberFormat="1" applyFont="1" applyFill="1" applyAlignment="1">
      <alignment horizontal="center" wrapText="1"/>
    </xf>
    <xf numFmtId="49" fontId="12" fillId="0" borderId="0" xfId="0" applyNumberFormat="1" applyFont="1" applyFill="1" applyAlignment="1">
      <alignment wrapText="1"/>
    </xf>
    <xf numFmtId="0" fontId="14" fillId="0" borderId="0" xfId="0" applyFont="1" applyFill="1" applyAlignment="1">
      <alignment wrapText="1"/>
    </xf>
    <xf numFmtId="0" fontId="18" fillId="0" borderId="0" xfId="0" applyFont="1" applyFill="1" applyAlignment="1">
      <alignment horizontal="justify" wrapText="1"/>
    </xf>
    <xf numFmtId="164" fontId="9" fillId="0" borderId="0" xfId="3" applyFont="1" applyFill="1" applyBorder="1" applyAlignment="1">
      <alignment horizontal="center"/>
    </xf>
    <xf numFmtId="166" fontId="9" fillId="0" borderId="0" xfId="0" applyNumberFormat="1" applyFont="1" applyFill="1" applyAlignment="1">
      <alignment horizontal="left"/>
    </xf>
    <xf numFmtId="49" fontId="20" fillId="0" borderId="0" xfId="0" applyNumberFormat="1" applyFont="1" applyFill="1" applyAlignment="1">
      <alignment horizontal="center"/>
    </xf>
    <xf numFmtId="0" fontId="20" fillId="0" borderId="0" xfId="0" applyFont="1" applyFill="1" applyAlignment="1">
      <alignment horizontal="justify" wrapText="1"/>
    </xf>
    <xf numFmtId="0" fontId="20" fillId="0" borderId="0" xfId="0" applyFont="1" applyFill="1" applyAlignment="1">
      <alignment horizontal="center"/>
    </xf>
    <xf numFmtId="3" fontId="22" fillId="0" borderId="0" xfId="0" applyNumberFormat="1" applyFont="1" applyFill="1" applyAlignment="1">
      <alignment horizontal="center" wrapText="1"/>
    </xf>
    <xf numFmtId="164" fontId="20" fillId="0" borderId="0" xfId="3" applyFont="1" applyFill="1" applyBorder="1" applyAlignment="1">
      <alignment horizontal="center" wrapText="1"/>
    </xf>
    <xf numFmtId="1" fontId="20" fillId="0" borderId="0" xfId="0" applyNumberFormat="1" applyFont="1" applyFill="1" applyAlignment="1">
      <alignment horizontal="center" wrapText="1"/>
    </xf>
    <xf numFmtId="0" fontId="22" fillId="0" borderId="0" xfId="0" applyFont="1" applyFill="1" applyAlignment="1">
      <alignment horizontal="justify" wrapText="1"/>
    </xf>
    <xf numFmtId="0" fontId="18" fillId="0" borderId="0" xfId="0" applyFont="1" applyFill="1" applyAlignment="1">
      <alignment horizontal="justify"/>
    </xf>
    <xf numFmtId="164" fontId="9" fillId="0" borderId="0" xfId="3" applyFont="1" applyFill="1" applyBorder="1" applyAlignment="1">
      <alignment horizontal="center" wrapText="1"/>
    </xf>
    <xf numFmtId="164" fontId="9" fillId="0" borderId="0" xfId="3" applyFont="1" applyFill="1" applyBorder="1" applyAlignment="1">
      <alignment wrapText="1"/>
    </xf>
    <xf numFmtId="0" fontId="18" fillId="0" borderId="0" xfId="0" applyFont="1" applyFill="1" applyAlignment="1"/>
    <xf numFmtId="0" fontId="23" fillId="0" borderId="0" xfId="0" applyFont="1" applyFill="1" applyAlignment="1">
      <alignment wrapText="1"/>
    </xf>
    <xf numFmtId="43" fontId="9" fillId="0" borderId="0" xfId="0" applyNumberFormat="1" applyFont="1" applyFill="1" applyAlignment="1">
      <alignment horizontal="center"/>
    </xf>
    <xf numFmtId="164" fontId="9" fillId="0" borderId="0" xfId="1" applyFont="1" applyFill="1" applyBorder="1" applyAlignment="1">
      <alignment horizontal="center"/>
    </xf>
    <xf numFmtId="166" fontId="9" fillId="0" borderId="0" xfId="0" applyNumberFormat="1" applyFont="1" applyFill="1" applyAlignment="1"/>
    <xf numFmtId="0" fontId="12" fillId="0" borderId="0" xfId="0" applyFont="1" applyFill="1" applyAlignment="1">
      <alignment horizontal="left"/>
    </xf>
    <xf numFmtId="49" fontId="15" fillId="0" borderId="0" xfId="0" applyNumberFormat="1" applyFont="1" applyFill="1" applyAlignment="1">
      <alignment horizontal="center" wrapText="1"/>
    </xf>
    <xf numFmtId="49" fontId="15" fillId="0" borderId="0" xfId="0" applyNumberFormat="1" applyFont="1" applyFill="1" applyAlignment="1">
      <alignment horizontal="center"/>
    </xf>
    <xf numFmtId="164" fontId="9" fillId="0" borderId="0" xfId="1" applyFont="1" applyFill="1" applyBorder="1" applyAlignment="1"/>
    <xf numFmtId="0" fontId="14" fillId="0" borderId="0" xfId="0" applyFont="1" applyFill="1" applyAlignment="1">
      <alignment horizontal="center"/>
    </xf>
    <xf numFmtId="0" fontId="15" fillId="0" borderId="0" xfId="0" applyFont="1" applyFill="1" applyAlignment="1">
      <alignment horizontal="center" wrapText="1"/>
    </xf>
    <xf numFmtId="0" fontId="15" fillId="0" borderId="0" xfId="0" applyFont="1" applyFill="1" applyAlignment="1">
      <alignment wrapText="1"/>
    </xf>
    <xf numFmtId="0" fontId="15" fillId="0" borderId="0" xfId="0" applyFont="1" applyFill="1" applyAlignment="1"/>
    <xf numFmtId="0" fontId="23" fillId="0" borderId="0" xfId="0" applyFont="1" applyFill="1" applyAlignment="1"/>
    <xf numFmtId="4" fontId="12" fillId="0" borderId="0" xfId="0" applyNumberFormat="1" applyFont="1" applyFill="1" applyAlignment="1">
      <alignment horizontal="center"/>
    </xf>
    <xf numFmtId="165" fontId="12" fillId="0" borderId="0" xfId="1" applyNumberFormat="1" applyFont="1" applyFill="1" applyBorder="1" applyAlignment="1">
      <alignment horizontal="center"/>
    </xf>
    <xf numFmtId="49" fontId="16" fillId="0" borderId="0" xfId="0" applyNumberFormat="1" applyFont="1" applyFill="1" applyAlignment="1">
      <alignment horizontal="center"/>
    </xf>
    <xf numFmtId="49" fontId="18" fillId="0" borderId="0" xfId="0" applyNumberFormat="1" applyFont="1" applyFill="1" applyAlignment="1">
      <alignment horizontal="center" wrapText="1"/>
    </xf>
    <xf numFmtId="9" fontId="14" fillId="0" borderId="0" xfId="0" applyNumberFormat="1" applyFont="1" applyFill="1" applyAlignment="1">
      <alignment horizontal="center"/>
    </xf>
    <xf numFmtId="9" fontId="12" fillId="0" borderId="0" xfId="0" applyNumberFormat="1" applyFont="1" applyFill="1" applyAlignment="1">
      <alignment horizontal="center"/>
    </xf>
    <xf numFmtId="165" fontId="9" fillId="0" borderId="0" xfId="1" applyNumberFormat="1" applyFont="1" applyFill="1" applyBorder="1" applyAlignment="1">
      <alignment horizontal="center"/>
    </xf>
    <xf numFmtId="9" fontId="9" fillId="0" borderId="0" xfId="2" applyFont="1" applyFill="1" applyBorder="1" applyAlignment="1"/>
    <xf numFmtId="49" fontId="18" fillId="0" borderId="0" xfId="0" applyNumberFormat="1" applyFont="1" applyFill="1" applyAlignment="1">
      <alignment horizontal="left" wrapText="1"/>
    </xf>
    <xf numFmtId="0" fontId="20" fillId="0" borderId="0" xfId="0" applyFont="1" applyFill="1" applyAlignment="1"/>
    <xf numFmtId="1" fontId="12" fillId="0" borderId="0" xfId="0" applyNumberFormat="1" applyFont="1" applyFill="1" applyAlignment="1">
      <alignment horizontal="center" wrapText="1"/>
    </xf>
    <xf numFmtId="1" fontId="9" fillId="0" borderId="0" xfId="0" applyNumberFormat="1" applyFont="1" applyFill="1" applyAlignment="1">
      <alignment horizontal="center" wrapText="1"/>
    </xf>
    <xf numFmtId="49" fontId="16" fillId="0" borderId="0" xfId="0" applyNumberFormat="1" applyFont="1" applyFill="1" applyAlignment="1">
      <alignment horizontal="center" wrapText="1"/>
    </xf>
    <xf numFmtId="0" fontId="16" fillId="0" borderId="0" xfId="0" applyFont="1" applyFill="1" applyAlignment="1">
      <alignment wrapText="1"/>
    </xf>
    <xf numFmtId="4" fontId="9" fillId="0" borderId="0" xfId="0" applyNumberFormat="1" applyFont="1" applyFill="1" applyAlignment="1">
      <alignment wrapText="1"/>
    </xf>
    <xf numFmtId="0" fontId="16" fillId="0" borderId="0" xfId="0" applyFont="1" applyFill="1" applyAlignment="1"/>
    <xf numFmtId="164" fontId="9" fillId="0" borderId="0" xfId="0" applyNumberFormat="1" applyFont="1" applyFill="1" applyAlignment="1">
      <alignment horizontal="center"/>
    </xf>
    <xf numFmtId="9" fontId="15" fillId="0" borderId="0" xfId="2" applyFont="1" applyFill="1" applyBorder="1" applyAlignment="1">
      <alignment horizontal="center"/>
    </xf>
    <xf numFmtId="167" fontId="9" fillId="0" borderId="0" xfId="0" applyNumberFormat="1" applyFont="1" applyFill="1" applyAlignment="1">
      <alignment horizontal="center"/>
    </xf>
    <xf numFmtId="0" fontId="9" fillId="0" borderId="0" xfId="0" applyFont="1" applyFill="1" applyAlignment="1">
      <alignment horizontal="left"/>
    </xf>
    <xf numFmtId="168" fontId="12" fillId="0" borderId="0" xfId="0" applyNumberFormat="1" applyFont="1" applyFill="1" applyAlignment="1"/>
    <xf numFmtId="4" fontId="18" fillId="0" borderId="0" xfId="0" applyNumberFormat="1" applyFont="1" applyFill="1" applyAlignment="1">
      <alignment horizontal="center"/>
    </xf>
    <xf numFmtId="0" fontId="24" fillId="0" borderId="0" xfId="0" applyFont="1" applyFill="1" applyAlignment="1"/>
    <xf numFmtId="0" fontId="14" fillId="0" borderId="0" xfId="0" applyFont="1" applyFill="1" applyAlignment="1">
      <alignment horizontal="justify" wrapText="1"/>
    </xf>
    <xf numFmtId="4" fontId="17" fillId="0" borderId="0" xfId="0" applyNumberFormat="1" applyFont="1" applyFill="1" applyAlignment="1">
      <alignment horizontal="center"/>
    </xf>
    <xf numFmtId="49" fontId="9" fillId="0" borderId="0" xfId="0" applyNumberFormat="1" applyFont="1" applyFill="1" applyAlignment="1">
      <alignment horizontal="left" wrapText="1"/>
    </xf>
    <xf numFmtId="0" fontId="17" fillId="0" borderId="0" xfId="0" applyFont="1" applyFill="1" applyAlignment="1">
      <alignment horizontal="left" wrapText="1"/>
    </xf>
    <xf numFmtId="0" fontId="17" fillId="0" borderId="0" xfId="0" applyFont="1" applyFill="1" applyAlignment="1">
      <alignment horizontal="left"/>
    </xf>
    <xf numFmtId="0" fontId="18" fillId="0" borderId="0" xfId="0" applyFont="1" applyFill="1" applyAlignment="1">
      <alignment horizontal="center"/>
    </xf>
    <xf numFmtId="0" fontId="20" fillId="0" borderId="0" xfId="0" applyFont="1" applyFill="1" applyAlignment="1">
      <alignment horizontal="left" wrapText="1"/>
    </xf>
    <xf numFmtId="164" fontId="20" fillId="0" borderId="0" xfId="1" applyFont="1" applyFill="1" applyBorder="1" applyAlignment="1">
      <alignment horizontal="center"/>
    </xf>
    <xf numFmtId="9" fontId="20" fillId="0" borderId="0" xfId="2" applyFont="1" applyFill="1" applyBorder="1" applyAlignment="1">
      <alignment horizontal="center"/>
    </xf>
    <xf numFmtId="0" fontId="5" fillId="0" borderId="0" xfId="0" applyFont="1" applyFill="1" applyBorder="1" applyAlignment="1">
      <alignment horizontal="right"/>
    </xf>
    <xf numFmtId="4" fontId="5" fillId="0" borderId="0" xfId="0" applyNumberFormat="1" applyFont="1" applyFill="1" applyBorder="1" applyAlignment="1">
      <alignment horizontal="right"/>
    </xf>
    <xf numFmtId="0" fontId="5" fillId="0" borderId="0" xfId="0" applyFont="1" applyFill="1" applyAlignment="1">
      <alignment wrapText="1"/>
    </xf>
    <xf numFmtId="4" fontId="5" fillId="0" borderId="0" xfId="0" applyNumberFormat="1" applyFont="1" applyFill="1" applyAlignment="1">
      <alignment horizontal="center"/>
    </xf>
    <xf numFmtId="165" fontId="12" fillId="0" borderId="1" xfId="1" applyNumberFormat="1" applyFont="1" applyFill="1" applyBorder="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4" fontId="9" fillId="0" borderId="0" xfId="0" applyNumberFormat="1" applyFont="1" applyFill="1" applyAlignment="1">
      <alignment horizontal="center" vertical="center" wrapText="1"/>
    </xf>
    <xf numFmtId="9" fontId="9" fillId="0" borderId="0" xfId="0" applyNumberFormat="1"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4" fontId="12" fillId="0" borderId="0" xfId="0" applyNumberFormat="1" applyFont="1" applyFill="1" applyAlignment="1">
      <alignment vertical="center" wrapText="1"/>
    </xf>
    <xf numFmtId="9" fontId="9" fillId="0" borderId="1" xfId="0" applyNumberFormat="1" applyFont="1" applyFill="1" applyBorder="1" applyAlignment="1">
      <alignment horizontal="center" vertical="center" wrapText="1"/>
    </xf>
    <xf numFmtId="0" fontId="9" fillId="0" borderId="0" xfId="0" applyFont="1" applyFill="1" applyAlignment="1">
      <alignment vertical="center"/>
    </xf>
    <xf numFmtId="4" fontId="9" fillId="0" borderId="0" xfId="0" applyNumberFormat="1" applyFont="1" applyFill="1" applyAlignment="1">
      <alignment vertical="center" wrapText="1"/>
    </xf>
    <xf numFmtId="4" fontId="9" fillId="0" borderId="0" xfId="0" applyNumberFormat="1" applyFont="1" applyFill="1" applyAlignment="1">
      <alignment horizontal="center" vertical="center"/>
    </xf>
    <xf numFmtId="4" fontId="9" fillId="0" borderId="1" xfId="1" applyNumberFormat="1" applyFont="1" applyFill="1" applyBorder="1" applyAlignment="1">
      <alignment horizontal="center" vertical="center"/>
    </xf>
    <xf numFmtId="4" fontId="9" fillId="0" borderId="0" xfId="0" applyNumberFormat="1" applyFont="1" applyFill="1" applyAlignment="1">
      <alignment vertical="center"/>
    </xf>
    <xf numFmtId="4" fontId="12" fillId="0" borderId="1" xfId="0" applyNumberFormat="1" applyFont="1" applyFill="1" applyBorder="1" applyAlignment="1">
      <alignment vertical="center"/>
    </xf>
    <xf numFmtId="0" fontId="12" fillId="0" borderId="0" xfId="0" applyFont="1" applyFill="1" applyAlignment="1">
      <alignment vertical="center"/>
    </xf>
    <xf numFmtId="9" fontId="9" fillId="0" borderId="1" xfId="2" applyFont="1" applyFill="1" applyBorder="1" applyAlignment="1">
      <alignment horizontal="center" vertical="center" wrapText="1"/>
    </xf>
    <xf numFmtId="4" fontId="12" fillId="0" borderId="0" xfId="1" applyNumberFormat="1" applyFont="1" applyFill="1" applyBorder="1" applyAlignment="1">
      <alignment horizontal="center" vertical="center" wrapText="1"/>
    </xf>
    <xf numFmtId="0" fontId="9" fillId="0" borderId="1" xfId="0" applyFont="1" applyFill="1" applyBorder="1" applyAlignment="1">
      <alignment vertical="center"/>
    </xf>
    <xf numFmtId="9" fontId="9" fillId="0" borderId="1" xfId="2"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20" fillId="0" borderId="0" xfId="0" applyFont="1" applyFill="1" applyBorder="1" applyAlignment="1">
      <alignment vertical="center" wrapText="1"/>
    </xf>
    <xf numFmtId="0" fontId="21" fillId="0" borderId="0" xfId="0" applyFont="1" applyFill="1" applyBorder="1" applyAlignment="1">
      <alignment vertical="center" wrapText="1"/>
    </xf>
    <xf numFmtId="49" fontId="9" fillId="0" borderId="0" xfId="0" applyNumberFormat="1" applyFont="1" applyFill="1" applyBorder="1" applyAlignment="1">
      <alignment vertical="center" wrapText="1"/>
    </xf>
    <xf numFmtId="0" fontId="14"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9" fontId="20" fillId="0" borderId="0" xfId="0" applyNumberFormat="1" applyFont="1" applyFill="1" applyBorder="1" applyAlignment="1">
      <alignment horizontal="center" vertical="center"/>
    </xf>
    <xf numFmtId="9" fontId="12" fillId="0" borderId="0" xfId="2" applyFont="1" applyFill="1" applyBorder="1" applyAlignment="1">
      <alignment horizontal="center" vertical="center"/>
    </xf>
    <xf numFmtId="0" fontId="17" fillId="0" borderId="0" xfId="0" applyFont="1" applyFill="1" applyBorder="1" applyAlignment="1">
      <alignment vertical="center" wrapText="1"/>
    </xf>
    <xf numFmtId="9" fontId="14" fillId="0" borderId="0" xfId="0" applyNumberFormat="1" applyFont="1" applyFill="1" applyBorder="1" applyAlignment="1">
      <alignment horizontal="center" vertical="center"/>
    </xf>
    <xf numFmtId="9" fontId="15" fillId="0" borderId="0" xfId="2" applyFont="1" applyFill="1" applyBorder="1" applyAlignment="1">
      <alignment horizontal="center" vertical="center"/>
    </xf>
    <xf numFmtId="9" fontId="12" fillId="0" borderId="1" xfId="0" applyNumberFormat="1" applyFont="1" applyFill="1" applyBorder="1" applyAlignment="1">
      <alignment horizontal="center" vertical="center"/>
    </xf>
    <xf numFmtId="4" fontId="9" fillId="0" borderId="1" xfId="3" applyNumberFormat="1" applyFont="1" applyFill="1" applyBorder="1" applyAlignment="1">
      <alignment horizontal="center" vertical="center"/>
    </xf>
    <xf numFmtId="0" fontId="12" fillId="0" borderId="1" xfId="0" applyFont="1" applyFill="1" applyBorder="1" applyAlignment="1">
      <alignment vertical="center"/>
    </xf>
    <xf numFmtId="4" fontId="9" fillId="0" borderId="1" xfId="0" applyNumberFormat="1" applyFont="1" applyFill="1" applyBorder="1" applyAlignment="1">
      <alignment vertical="center"/>
    </xf>
    <xf numFmtId="4" fontId="9" fillId="0" borderId="0" xfId="0" applyNumberFormat="1" applyFont="1" applyFill="1" applyBorder="1" applyAlignment="1">
      <alignment horizontal="center" vertical="center" wrapText="1"/>
    </xf>
    <xf numFmtId="0" fontId="12" fillId="0" borderId="0" xfId="0" applyFont="1" applyFill="1" applyBorder="1" applyAlignment="1">
      <alignment horizontal="left" vertical="center"/>
    </xf>
    <xf numFmtId="49" fontId="9" fillId="0" borderId="0" xfId="0" applyNumberFormat="1" applyFont="1" applyFill="1" applyBorder="1" applyAlignment="1">
      <alignment horizontal="center" vertical="center"/>
    </xf>
    <xf numFmtId="0" fontId="9" fillId="0" borderId="0" xfId="0" applyFont="1" applyFill="1" applyBorder="1" applyAlignment="1">
      <alignment vertical="center" wrapText="1"/>
    </xf>
    <xf numFmtId="4" fontId="9" fillId="0" borderId="0" xfId="1"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49" fontId="12" fillId="0" borderId="0" xfId="0" applyNumberFormat="1" applyFont="1" applyFill="1" applyBorder="1" applyAlignment="1">
      <alignment vertical="center" wrapText="1"/>
    </xf>
    <xf numFmtId="4" fontId="12" fillId="0" borderId="1" xfId="1"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wrapText="1"/>
    </xf>
    <xf numFmtId="0" fontId="12" fillId="0" borderId="0" xfId="0" applyFont="1" applyFill="1" applyBorder="1" applyAlignment="1">
      <alignment vertical="center" wrapText="1"/>
    </xf>
    <xf numFmtId="4" fontId="9" fillId="0" borderId="0" xfId="0" applyNumberFormat="1" applyFont="1" applyFill="1" applyBorder="1" applyAlignment="1">
      <alignment vertical="center" wrapText="1"/>
    </xf>
    <xf numFmtId="0" fontId="14" fillId="0" borderId="0" xfId="0" applyFont="1" applyFill="1" applyBorder="1" applyAlignment="1">
      <alignment vertical="center" wrapText="1"/>
    </xf>
    <xf numFmtId="0" fontId="9" fillId="0" borderId="0" xfId="0" applyFont="1" applyFill="1" applyBorder="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16" fillId="0" borderId="0" xfId="0" applyFont="1" applyFill="1" applyBorder="1" applyAlignment="1">
      <alignment vertical="center" wrapText="1"/>
    </xf>
    <xf numFmtId="4" fontId="12" fillId="0" borderId="0" xfId="0" applyNumberFormat="1" applyFont="1" applyFill="1" applyBorder="1" applyAlignment="1">
      <alignment horizontal="center" vertical="center" wrapText="1"/>
    </xf>
    <xf numFmtId="0" fontId="15" fillId="0" borderId="0" xfId="0" applyFont="1" applyFill="1" applyBorder="1" applyAlignment="1">
      <alignment vertical="center" wrapText="1"/>
    </xf>
    <xf numFmtId="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5"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49" fontId="9" fillId="0" borderId="0" xfId="0" applyNumberFormat="1" applyFont="1" applyFill="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49" fontId="12" fillId="0" borderId="1" xfId="0" applyNumberFormat="1" applyFont="1" applyFill="1" applyBorder="1" applyAlignment="1">
      <alignment horizontal="center" vertical="center"/>
    </xf>
    <xf numFmtId="9" fontId="9" fillId="0" borderId="1" xfId="2" applyFont="1" applyFill="1" applyBorder="1" applyAlignment="1">
      <alignment horizontal="center" vertical="center"/>
    </xf>
    <xf numFmtId="4" fontId="9" fillId="0" borderId="0" xfId="0" applyNumberFormat="1"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0" applyNumberFormat="1" applyFont="1" applyFill="1" applyBorder="1" applyAlignment="1">
      <alignment vertical="center"/>
    </xf>
    <xf numFmtId="0" fontId="9" fillId="0" borderId="0" xfId="0" applyFont="1" applyFill="1" applyBorder="1" applyAlignment="1">
      <alignment horizontal="left" vertical="center"/>
    </xf>
    <xf numFmtId="9" fontId="9" fillId="0" borderId="0" xfId="2" applyFont="1" applyFill="1" applyBorder="1" applyAlignment="1">
      <alignment horizontal="center" vertical="center"/>
    </xf>
    <xf numFmtId="49" fontId="12" fillId="0" borderId="0" xfId="0" applyNumberFormat="1" applyFont="1" applyFill="1" applyBorder="1" applyAlignment="1">
      <alignment horizontal="center" vertical="center"/>
    </xf>
    <xf numFmtId="0" fontId="14" fillId="0" borderId="0" xfId="4" applyFont="1" applyFill="1" applyBorder="1" applyAlignment="1">
      <alignment horizontal="center" vertical="center" wrapText="1"/>
    </xf>
    <xf numFmtId="4" fontId="9" fillId="0" borderId="0" xfId="1" applyNumberFormat="1" applyFont="1" applyFill="1" applyBorder="1" applyAlignment="1">
      <alignment vertical="center"/>
    </xf>
    <xf numFmtId="164" fontId="9"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14" fillId="0" borderId="0" xfId="0" applyFont="1" applyFill="1" applyBorder="1" applyAlignment="1">
      <alignment horizontal="justify" vertical="center" wrapText="1"/>
    </xf>
    <xf numFmtId="4" fontId="17" fillId="0" borderId="0" xfId="0" applyNumberFormat="1" applyFont="1" applyFill="1" applyBorder="1" applyAlignment="1">
      <alignment horizontal="center" vertical="center"/>
    </xf>
    <xf numFmtId="9" fontId="12" fillId="0" borderId="0" xfId="0" applyNumberFormat="1" applyFont="1" applyFill="1" applyBorder="1" applyAlignment="1">
      <alignment horizontal="center" vertical="center"/>
    </xf>
    <xf numFmtId="166" fontId="9" fillId="0" borderId="0" xfId="0" applyNumberFormat="1" applyFont="1" applyFill="1" applyBorder="1" applyAlignment="1">
      <alignment vertical="center"/>
    </xf>
    <xf numFmtId="4" fontId="12" fillId="0" borderId="0" xfId="0" applyNumberFormat="1" applyFont="1" applyFill="1" applyBorder="1" applyAlignment="1">
      <alignment vertical="center" wrapText="1"/>
    </xf>
    <xf numFmtId="0" fontId="9" fillId="0" borderId="0" xfId="0" applyFont="1" applyFill="1" applyBorder="1" applyAlignment="1">
      <alignment horizontal="justify" vertical="center" wrapText="1"/>
    </xf>
    <xf numFmtId="0" fontId="12" fillId="0" borderId="0" xfId="0" applyFont="1" applyFill="1" applyBorder="1" applyAlignment="1">
      <alignment horizontal="center" vertical="center"/>
    </xf>
    <xf numFmtId="0" fontId="12" fillId="0" borderId="0" xfId="4" applyFont="1" applyFill="1" applyBorder="1" applyAlignment="1">
      <alignment horizontal="left" vertical="center" wrapText="1"/>
    </xf>
    <xf numFmtId="0" fontId="15" fillId="0" borderId="0" xfId="4" applyFont="1" applyFill="1" applyBorder="1" applyAlignment="1">
      <alignment horizontal="center" vertical="center" wrapText="1"/>
    </xf>
    <xf numFmtId="0" fontId="14" fillId="0" borderId="0" xfId="4" applyFont="1" applyFill="1" applyBorder="1" applyAlignment="1">
      <alignment horizontal="left" vertical="center" wrapText="1"/>
    </xf>
    <xf numFmtId="0" fontId="14" fillId="0" borderId="0" xfId="5" applyFont="1" applyFill="1" applyBorder="1" applyAlignment="1">
      <alignment horizontal="left" vertical="center" wrapText="1"/>
    </xf>
    <xf numFmtId="49" fontId="12" fillId="0" borderId="0" xfId="0" applyNumberFormat="1"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justify" vertical="center" wrapText="1"/>
    </xf>
    <xf numFmtId="4" fontId="9" fillId="0" borderId="0" xfId="3" applyNumberFormat="1" applyFont="1" applyFill="1" applyBorder="1" applyAlignment="1">
      <alignment horizontal="center" vertical="center"/>
    </xf>
    <xf numFmtId="166" fontId="9" fillId="0" borderId="0" xfId="0" applyNumberFormat="1" applyFont="1" applyFill="1" applyBorder="1" applyAlignment="1">
      <alignment horizontal="left" vertical="center"/>
    </xf>
    <xf numFmtId="0" fontId="20" fillId="0" borderId="0" xfId="0" applyFont="1" applyFill="1" applyBorder="1" applyAlignment="1">
      <alignment horizontal="justify" vertical="center" wrapText="1"/>
    </xf>
    <xf numFmtId="0" fontId="20" fillId="0" borderId="0" xfId="0" applyFont="1" applyFill="1" applyBorder="1" applyAlignment="1">
      <alignment horizontal="center" vertical="center"/>
    </xf>
    <xf numFmtId="4" fontId="20" fillId="0" borderId="0" xfId="3" applyNumberFormat="1" applyFont="1" applyFill="1" applyBorder="1" applyAlignment="1">
      <alignment horizontal="center" vertical="center" wrapText="1"/>
    </xf>
    <xf numFmtId="1" fontId="20" fillId="0" borderId="0" xfId="0" applyNumberFormat="1" applyFont="1" applyFill="1" applyBorder="1" applyAlignment="1">
      <alignment horizontal="center" vertical="center" wrapText="1"/>
    </xf>
    <xf numFmtId="0" fontId="22" fillId="0" borderId="0" xfId="0" applyFont="1" applyFill="1" applyBorder="1" applyAlignment="1">
      <alignment horizontal="justify" vertical="center" wrapText="1"/>
    </xf>
    <xf numFmtId="0" fontId="18" fillId="0" borderId="0" xfId="0" applyFont="1" applyFill="1" applyBorder="1" applyAlignment="1">
      <alignment horizontal="justify" vertical="center"/>
    </xf>
    <xf numFmtId="4" fontId="9" fillId="0" borderId="0" xfId="3" applyNumberFormat="1" applyFont="1" applyFill="1" applyBorder="1" applyAlignment="1">
      <alignment horizontal="center" vertical="center" wrapText="1"/>
    </xf>
    <xf numFmtId="4" fontId="9" fillId="0" borderId="0" xfId="3" applyNumberFormat="1" applyFont="1" applyFill="1" applyBorder="1" applyAlignment="1">
      <alignment vertical="center" wrapText="1"/>
    </xf>
    <xf numFmtId="0" fontId="18" fillId="0" borderId="0" xfId="0" applyFont="1" applyFill="1" applyBorder="1" applyAlignment="1">
      <alignment vertical="center"/>
    </xf>
    <xf numFmtId="0" fontId="23" fillId="0" borderId="0" xfId="0" applyFont="1" applyFill="1" applyBorder="1" applyAlignment="1">
      <alignment vertical="center" wrapText="1"/>
    </xf>
    <xf numFmtId="49" fontId="15"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xf>
    <xf numFmtId="0" fontId="23" fillId="0" borderId="0" xfId="0" applyFont="1" applyFill="1" applyBorder="1" applyAlignment="1">
      <alignment vertical="center"/>
    </xf>
    <xf numFmtId="4" fontId="12" fillId="0" borderId="0" xfId="0" applyNumberFormat="1" applyFont="1" applyFill="1" applyBorder="1" applyAlignment="1">
      <alignment horizontal="center" vertical="center"/>
    </xf>
    <xf numFmtId="4" fontId="12" fillId="0" borderId="0" xfId="1"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wrapText="1"/>
    </xf>
    <xf numFmtId="9" fontId="9" fillId="0" borderId="0" xfId="2" applyFont="1" applyFill="1" applyBorder="1" applyAlignment="1">
      <alignment vertical="center"/>
    </xf>
    <xf numFmtId="49" fontId="18" fillId="0" borderId="0" xfId="0" applyNumberFormat="1" applyFont="1" applyFill="1" applyBorder="1" applyAlignment="1">
      <alignment horizontal="left" vertical="center" wrapText="1"/>
    </xf>
    <xf numFmtId="0" fontId="20" fillId="0" borderId="0" xfId="0" applyFont="1" applyFill="1" applyBorder="1" applyAlignment="1">
      <alignment vertical="center"/>
    </xf>
    <xf numFmtId="1" fontId="12" fillId="0" borderId="0"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0" fontId="16" fillId="0" borderId="0" xfId="0" applyFont="1" applyFill="1" applyBorder="1" applyAlignment="1">
      <alignment vertical="center"/>
    </xf>
    <xf numFmtId="168" fontId="12" fillId="0" borderId="0" xfId="0" applyNumberFormat="1" applyFont="1" applyFill="1" applyBorder="1" applyAlignment="1">
      <alignment vertical="center"/>
    </xf>
    <xf numFmtId="4" fontId="18" fillId="0" borderId="0" xfId="0" applyNumberFormat="1" applyFont="1" applyFill="1" applyBorder="1" applyAlignment="1">
      <alignment horizontal="center" vertical="center"/>
    </xf>
    <xf numFmtId="165" fontId="12" fillId="0" borderId="0" xfId="1" applyNumberFormat="1" applyFont="1" applyFill="1" applyBorder="1" applyAlignment="1">
      <alignment horizontal="center" vertical="center"/>
    </xf>
    <xf numFmtId="0" fontId="24" fillId="0" borderId="0" xfId="0" applyFont="1" applyFill="1" applyBorder="1" applyAlignment="1">
      <alignment vertical="center"/>
    </xf>
    <xf numFmtId="4" fontId="14"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4" fontId="20" fillId="0" borderId="0" xfId="1" applyNumberFormat="1" applyFont="1" applyFill="1" applyBorder="1" applyAlignment="1">
      <alignment horizontal="center" vertical="center"/>
    </xf>
    <xf numFmtId="4" fontId="20" fillId="0" borderId="0" xfId="0" applyNumberFormat="1" applyFont="1" applyFill="1" applyBorder="1" applyAlignment="1">
      <alignment horizontal="center" vertical="center"/>
    </xf>
    <xf numFmtId="9" fontId="20" fillId="0" borderId="0" xfId="2" applyFont="1" applyFill="1" applyBorder="1" applyAlignment="1">
      <alignment horizontal="center" vertical="center"/>
    </xf>
    <xf numFmtId="0" fontId="5" fillId="0" borderId="0" xfId="0" applyFont="1" applyFill="1" applyBorder="1" applyAlignment="1">
      <alignment horizontal="right" vertical="center"/>
    </xf>
    <xf numFmtId="0" fontId="19" fillId="0" borderId="0" xfId="0" applyFont="1" applyFill="1" applyAlignment="1">
      <alignment horizontal="center" vertical="center" wrapText="1"/>
    </xf>
    <xf numFmtId="4" fontId="5" fillId="0" borderId="0" xfId="0" applyNumberFormat="1" applyFont="1" applyFill="1" applyBorder="1" applyAlignment="1">
      <alignment horizontal="right" vertical="center"/>
    </xf>
    <xf numFmtId="0" fontId="12" fillId="0" borderId="1" xfId="0" applyFont="1" applyFill="1" applyBorder="1" applyAlignment="1">
      <alignment horizontal="center" vertical="center"/>
    </xf>
    <xf numFmtId="4" fontId="12" fillId="0" borderId="1" xfId="0" applyNumberFormat="1" applyFont="1" applyFill="1" applyBorder="1" applyAlignment="1">
      <alignment horizontal="center" vertical="center"/>
    </xf>
    <xf numFmtId="0" fontId="9" fillId="0" borderId="1" xfId="8"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 fontId="9" fillId="0" borderId="1" xfId="0" applyNumberFormat="1" applyFont="1" applyFill="1" applyBorder="1" applyAlignment="1">
      <alignment vertical="center" wrapText="1"/>
    </xf>
    <xf numFmtId="0" fontId="9" fillId="0" borderId="1" xfId="4" applyFont="1" applyFill="1" applyBorder="1" applyAlignment="1">
      <alignment horizontal="left" vertical="center"/>
    </xf>
    <xf numFmtId="0" fontId="20" fillId="0" borderId="0" xfId="0" applyFont="1" applyFill="1" applyBorder="1" applyAlignment="1">
      <alignment horizontal="center" vertical="center" wrapText="1"/>
    </xf>
    <xf numFmtId="0" fontId="9" fillId="0" borderId="0" xfId="5" applyFont="1" applyFill="1" applyBorder="1" applyAlignment="1">
      <alignment horizontal="left" vertical="center" wrapText="1"/>
    </xf>
    <xf numFmtId="4" fontId="20" fillId="0" borderId="0" xfId="0" applyNumberFormat="1" applyFont="1" applyFill="1" applyBorder="1" applyAlignment="1">
      <alignment horizontal="center" vertical="center" wrapText="1"/>
    </xf>
    <xf numFmtId="0" fontId="9" fillId="0" borderId="0" xfId="0" applyFont="1" applyFill="1" applyBorder="1" applyAlignment="1">
      <alignment horizontal="justify" vertical="center"/>
    </xf>
    <xf numFmtId="0" fontId="9" fillId="0" borderId="0" xfId="4" applyFont="1" applyFill="1" applyBorder="1" applyAlignment="1">
      <alignment vertical="center"/>
    </xf>
    <xf numFmtId="2" fontId="12" fillId="0" borderId="0" xfId="1"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xf>
    <xf numFmtId="3" fontId="20" fillId="0" borderId="0"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2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xf>
    <xf numFmtId="4" fontId="14" fillId="0" borderId="1" xfId="0" applyNumberFormat="1" applyFont="1" applyBorder="1" applyAlignment="1">
      <alignment horizontal="center" vertical="center"/>
    </xf>
    <xf numFmtId="0" fontId="24" fillId="0" borderId="1" xfId="0" applyFont="1" applyBorder="1" applyAlignment="1">
      <alignment horizontal="center" vertical="center"/>
    </xf>
    <xf numFmtId="49" fontId="14" fillId="0" borderId="1" xfId="0" applyNumberFormat="1" applyFont="1" applyBorder="1" applyAlignment="1">
      <alignment horizontal="center" vertical="center"/>
    </xf>
    <xf numFmtId="0" fontId="12" fillId="0" borderId="0" xfId="0" applyFont="1" applyFill="1" applyBorder="1" applyAlignment="1">
      <alignment horizontal="center" vertical="center" wrapText="1"/>
    </xf>
    <xf numFmtId="0" fontId="24" fillId="0" borderId="0" xfId="0" applyFont="1" applyFill="1"/>
    <xf numFmtId="4" fontId="9" fillId="0" borderId="0" xfId="3" applyNumberFormat="1" applyFont="1" applyFill="1" applyBorder="1" applyAlignment="1">
      <alignment vertical="center"/>
    </xf>
    <xf numFmtId="4" fontId="12" fillId="0" borderId="0" xfId="3" applyNumberFormat="1" applyFont="1" applyFill="1" applyBorder="1" applyAlignment="1">
      <alignment horizontal="center" vertical="center"/>
    </xf>
    <xf numFmtId="165" fontId="12" fillId="0" borderId="0"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5" fillId="0" borderId="0" xfId="0" applyFont="1" applyFill="1" applyAlignment="1">
      <alignment horizontal="center"/>
    </xf>
    <xf numFmtId="4" fontId="5" fillId="0" borderId="0" xfId="0" applyNumberFormat="1" applyFont="1" applyFill="1" applyAlignment="1">
      <alignment horizontal="right" vertical="center"/>
    </xf>
    <xf numFmtId="49" fontId="9" fillId="0" borderId="0" xfId="0" applyNumberFormat="1" applyFont="1" applyFill="1" applyAlignment="1">
      <alignment vertical="center"/>
    </xf>
    <xf numFmtId="9" fontId="9" fillId="0" borderId="0" xfId="0" applyNumberFormat="1" applyFont="1" applyFill="1" applyAlignment="1">
      <alignment horizontal="center" vertical="center"/>
    </xf>
    <xf numFmtId="49" fontId="12" fillId="0" borderId="0" xfId="0" applyNumberFormat="1" applyFont="1" applyFill="1" applyAlignment="1">
      <alignment horizontal="center" vertical="center"/>
    </xf>
    <xf numFmtId="0" fontId="9" fillId="0" borderId="0" xfId="4" applyFont="1" applyFill="1" applyAlignment="1">
      <alignment horizontal="left" vertical="center" wrapText="1"/>
    </xf>
    <xf numFmtId="0" fontId="9" fillId="0" borderId="0" xfId="4" applyFont="1" applyFill="1" applyAlignment="1">
      <alignment horizontal="center" vertical="center" wrapText="1"/>
    </xf>
    <xf numFmtId="164" fontId="9" fillId="0" borderId="0" xfId="0" applyNumberFormat="1" applyFont="1" applyFill="1" applyAlignment="1">
      <alignment vertical="center"/>
    </xf>
    <xf numFmtId="164" fontId="9" fillId="0" borderId="0" xfId="0" applyNumberFormat="1" applyFont="1" applyFill="1" applyAlignment="1">
      <alignment horizontal="center" vertical="center"/>
    </xf>
    <xf numFmtId="49" fontId="20" fillId="0" borderId="0" xfId="0" applyNumberFormat="1" applyFont="1" applyFill="1" applyAlignment="1">
      <alignment horizontal="center" vertical="center"/>
    </xf>
    <xf numFmtId="0" fontId="20" fillId="0" borderId="0" xfId="0" applyFont="1" applyFill="1" applyAlignment="1">
      <alignment vertical="center" wrapText="1"/>
    </xf>
    <xf numFmtId="49" fontId="9" fillId="0" borderId="0" xfId="0" applyNumberFormat="1" applyFont="1" applyFill="1" applyAlignment="1">
      <alignment vertical="center" wrapText="1"/>
    </xf>
    <xf numFmtId="9" fontId="20" fillId="0" borderId="0" xfId="0" applyNumberFormat="1" applyFont="1" applyFill="1" applyAlignment="1">
      <alignment horizontal="center" vertical="center"/>
    </xf>
    <xf numFmtId="9" fontId="12" fillId="0" borderId="0" xfId="0" applyNumberFormat="1" applyFont="1" applyFill="1" applyAlignment="1">
      <alignment horizontal="center" vertical="center"/>
    </xf>
    <xf numFmtId="166" fontId="9" fillId="0" borderId="0" xfId="0" applyNumberFormat="1" applyFont="1" applyFill="1" applyAlignment="1">
      <alignment vertical="center"/>
    </xf>
    <xf numFmtId="0" fontId="9" fillId="0" borderId="0" xfId="0" applyFont="1" applyFill="1" applyAlignment="1">
      <alignment horizontal="justify" vertical="center" wrapText="1"/>
    </xf>
    <xf numFmtId="0" fontId="12" fillId="0" borderId="0" xfId="0" applyFont="1" applyFill="1" applyAlignment="1">
      <alignment horizontal="center" vertical="center"/>
    </xf>
    <xf numFmtId="0" fontId="12" fillId="0" borderId="0" xfId="4" applyFont="1" applyFill="1" applyAlignment="1">
      <alignment horizontal="left" vertical="center" wrapText="1"/>
    </xf>
    <xf numFmtId="49" fontId="9" fillId="0" borderId="0" xfId="4" applyNumberFormat="1" applyFont="1" applyFill="1" applyAlignment="1">
      <alignment horizontal="center" vertical="center" wrapText="1"/>
    </xf>
    <xf numFmtId="49" fontId="12" fillId="0" borderId="0" xfId="0" applyNumberFormat="1" applyFont="1" applyFill="1" applyAlignment="1">
      <alignment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66" fontId="9" fillId="0" borderId="0" xfId="0" applyNumberFormat="1" applyFont="1" applyFill="1" applyAlignment="1">
      <alignment horizontal="left" vertical="center"/>
    </xf>
    <xf numFmtId="0" fontId="20" fillId="0" borderId="0" xfId="0" applyFont="1" applyFill="1" applyAlignment="1">
      <alignment horizontal="justify" vertical="center" wrapText="1"/>
    </xf>
    <xf numFmtId="0" fontId="20" fillId="0" borderId="0" xfId="0" applyFont="1" applyFill="1" applyAlignment="1">
      <alignment horizontal="center" vertical="center"/>
    </xf>
    <xf numFmtId="1" fontId="20" fillId="0" borderId="0" xfId="0" applyNumberFormat="1" applyFont="1" applyFill="1" applyAlignment="1">
      <alignment horizontal="center" vertical="center" wrapText="1"/>
    </xf>
    <xf numFmtId="0" fontId="23" fillId="0" borderId="0" xfId="0" applyFont="1" applyFill="1" applyAlignment="1">
      <alignment vertical="center" wrapText="1"/>
    </xf>
    <xf numFmtId="0" fontId="12" fillId="0" borderId="0" xfId="0" applyFont="1" applyFill="1" applyAlignment="1">
      <alignment horizontal="left" vertical="center"/>
    </xf>
    <xf numFmtId="0" fontId="23" fillId="0" borderId="0" xfId="0" applyFont="1" applyFill="1" applyAlignment="1">
      <alignment vertical="center"/>
    </xf>
    <xf numFmtId="4" fontId="12" fillId="0" borderId="0" xfId="0" applyNumberFormat="1" applyFont="1" applyFill="1" applyAlignment="1">
      <alignment horizontal="center" vertical="center"/>
    </xf>
    <xf numFmtId="0" fontId="20" fillId="0" borderId="0" xfId="0" applyFont="1" applyFill="1" applyAlignment="1">
      <alignment vertical="center"/>
    </xf>
    <xf numFmtId="4" fontId="12" fillId="0" borderId="0" xfId="0" applyNumberFormat="1" applyFont="1" applyFill="1" applyAlignment="1">
      <alignment horizontal="center" vertical="center" wrapText="1"/>
    </xf>
    <xf numFmtId="1" fontId="12" fillId="0" borderId="0" xfId="0" applyNumberFormat="1" applyFont="1" applyFill="1" applyAlignment="1">
      <alignment horizontal="center" vertical="center" wrapText="1"/>
    </xf>
    <xf numFmtId="1" fontId="9" fillId="0" borderId="0" xfId="0" applyNumberFormat="1" applyFont="1" applyFill="1" applyAlignment="1">
      <alignment horizontal="center" vertical="center" wrapText="1"/>
    </xf>
    <xf numFmtId="0" fontId="9" fillId="0" borderId="0" xfId="0" applyFont="1" applyFill="1" applyAlignment="1">
      <alignment horizontal="left" vertical="center"/>
    </xf>
    <xf numFmtId="168" fontId="12" fillId="0" borderId="0" xfId="0" applyNumberFormat="1" applyFont="1" applyFill="1" applyAlignment="1">
      <alignment vertical="center"/>
    </xf>
    <xf numFmtId="49" fontId="9" fillId="0" borderId="0" xfId="0" applyNumberFormat="1" applyFont="1" applyFill="1" applyAlignment="1">
      <alignment horizontal="left" vertical="center" wrapText="1"/>
    </xf>
    <xf numFmtId="0" fontId="20" fillId="0" borderId="0" xfId="0" applyFont="1" applyFill="1" applyAlignment="1">
      <alignment horizontal="left" vertical="center" wrapText="1"/>
    </xf>
    <xf numFmtId="4" fontId="20" fillId="0" borderId="0" xfId="0" applyNumberFormat="1" applyFont="1" applyFill="1" applyAlignment="1">
      <alignment horizontal="center" vertical="center"/>
    </xf>
    <xf numFmtId="0" fontId="9" fillId="0" borderId="0" xfId="4" applyFont="1" applyFill="1" applyAlignment="1">
      <alignment vertical="center"/>
    </xf>
    <xf numFmtId="0" fontId="20" fillId="0" borderId="0" xfId="0" applyFont="1" applyFill="1" applyAlignment="1">
      <alignment horizontal="center" vertical="center" wrapText="1"/>
    </xf>
    <xf numFmtId="4" fontId="12" fillId="0" borderId="0" xfId="3" applyNumberFormat="1" applyFont="1" applyFill="1" applyBorder="1" applyAlignment="1">
      <alignment horizontal="center" vertical="center" wrapText="1"/>
    </xf>
    <xf numFmtId="0" fontId="9" fillId="0" borderId="0" xfId="5" applyFont="1" applyFill="1" applyAlignment="1">
      <alignment horizontal="left" vertical="center" wrapText="1"/>
    </xf>
    <xf numFmtId="4" fontId="20" fillId="0" borderId="0" xfId="0" applyNumberFormat="1" applyFont="1" applyFill="1" applyAlignment="1">
      <alignment horizontal="center" vertical="center" wrapText="1"/>
    </xf>
    <xf numFmtId="0" fontId="9" fillId="0" borderId="0" xfId="0" applyFont="1" applyFill="1" applyAlignment="1">
      <alignment horizontal="justify" vertical="center"/>
    </xf>
    <xf numFmtId="4" fontId="12" fillId="0" borderId="0" xfId="0" applyNumberFormat="1" applyFont="1" applyFill="1" applyAlignment="1">
      <alignment vertical="center"/>
    </xf>
    <xf numFmtId="0" fontId="12" fillId="0" borderId="1" xfId="0" applyFont="1" applyFill="1" applyBorder="1" applyAlignment="1">
      <alignment vertical="top"/>
    </xf>
    <xf numFmtId="0" fontId="9" fillId="0" borderId="1" xfId="0" applyFont="1" applyFill="1" applyBorder="1" applyAlignment="1">
      <alignment horizontal="left" vertical="top" wrapText="1"/>
    </xf>
    <xf numFmtId="49" fontId="12" fillId="0" borderId="0" xfId="0" applyNumberFormat="1" applyFont="1" applyFill="1" applyAlignment="1">
      <alignment horizontal="left" vertical="center" wrapText="1"/>
    </xf>
    <xf numFmtId="0" fontId="23" fillId="0" borderId="0" xfId="0" applyFont="1" applyFill="1" applyAlignment="1">
      <alignment horizontal="left" vertical="center" wrapText="1"/>
    </xf>
    <xf numFmtId="0" fontId="5" fillId="0" borderId="0" xfId="0" applyFont="1" applyFill="1" applyAlignment="1">
      <alignment horizontal="right" vertical="center" wrapText="1"/>
    </xf>
    <xf numFmtId="0" fontId="9" fillId="0" borderId="0" xfId="0" applyFont="1" applyFill="1" applyBorder="1" applyAlignment="1">
      <alignment horizontal="center" vertical="center"/>
    </xf>
    <xf numFmtId="49" fontId="9" fillId="0" borderId="1" xfId="5" applyNumberFormat="1" applyFont="1" applyFill="1" applyBorder="1" applyAlignment="1">
      <alignment horizontal="center" vertical="center" wrapText="1"/>
    </xf>
    <xf numFmtId="0" fontId="9" fillId="0" borderId="1" xfId="5" applyFont="1" applyFill="1" applyBorder="1" applyAlignment="1">
      <alignment vertical="center" wrapText="1"/>
    </xf>
    <xf numFmtId="0" fontId="9" fillId="0" borderId="1" xfId="5" applyFont="1" applyFill="1" applyBorder="1" applyAlignment="1">
      <alignment horizontal="center" vertical="center" wrapText="1"/>
    </xf>
    <xf numFmtId="4" fontId="9" fillId="0" borderId="1" xfId="5" applyNumberFormat="1" applyFont="1" applyFill="1" applyBorder="1" applyAlignment="1">
      <alignment horizontal="center" vertical="center"/>
    </xf>
    <xf numFmtId="49" fontId="12" fillId="0" borderId="1" xfId="5" applyNumberFormat="1" applyFont="1" applyFill="1" applyBorder="1" applyAlignment="1">
      <alignment horizontal="center" vertical="center" wrapText="1"/>
    </xf>
    <xf numFmtId="0" fontId="12" fillId="0" borderId="1" xfId="5" applyFont="1" applyFill="1" applyBorder="1" applyAlignment="1">
      <alignment horizontal="left" vertical="center"/>
    </xf>
    <xf numFmtId="0" fontId="9" fillId="0" borderId="1" xfId="5"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4" fontId="14" fillId="0" borderId="1" xfId="0" applyNumberFormat="1" applyFont="1" applyFill="1" applyBorder="1" applyAlignment="1">
      <alignment horizontal="center" vertical="center"/>
    </xf>
    <xf numFmtId="0" fontId="9" fillId="0" borderId="6" xfId="0" applyFont="1" applyFill="1" applyBorder="1" applyAlignment="1">
      <alignment vertical="center" wrapText="1"/>
    </xf>
    <xf numFmtId="0" fontId="12" fillId="0" borderId="5" xfId="0" applyFont="1" applyFill="1" applyBorder="1" applyAlignment="1">
      <alignment vertical="center"/>
    </xf>
    <xf numFmtId="9" fontId="9" fillId="0" borderId="6" xfId="0" applyNumberFormat="1" applyFont="1" applyFill="1" applyBorder="1" applyAlignment="1">
      <alignment horizontal="center" vertical="center" wrapText="1"/>
    </xf>
    <xf numFmtId="0" fontId="9" fillId="0" borderId="0" xfId="0" applyFont="1" applyFill="1"/>
    <xf numFmtId="0" fontId="4" fillId="0" borderId="1" xfId="0" applyFont="1" applyFill="1" applyBorder="1" applyAlignment="1">
      <alignment horizontal="center" vertical="center"/>
    </xf>
    <xf numFmtId="9" fontId="12" fillId="0" borderId="6" xfId="0" applyNumberFormat="1" applyFont="1" applyFill="1" applyBorder="1" applyAlignment="1">
      <alignment horizontal="center" vertical="center" wrapText="1"/>
    </xf>
    <xf numFmtId="9" fontId="9" fillId="0" borderId="6" xfId="2" applyFont="1" applyFill="1" applyBorder="1" applyAlignment="1">
      <alignment horizontal="center" vertical="center" wrapText="1"/>
    </xf>
    <xf numFmtId="9" fontId="9" fillId="0" borderId="6" xfId="2" applyNumberFormat="1" applyFont="1" applyFill="1" applyBorder="1" applyAlignment="1">
      <alignment horizontal="center" vertical="center"/>
    </xf>
    <xf numFmtId="9" fontId="9" fillId="0" borderId="6" xfId="2" applyFont="1" applyFill="1" applyBorder="1" applyAlignment="1">
      <alignment horizontal="center" vertical="center"/>
    </xf>
    <xf numFmtId="0" fontId="12" fillId="0" borderId="0" xfId="0" applyFont="1" applyFill="1" applyBorder="1" applyAlignment="1">
      <alignment horizontal="left" vertical="center" wrapText="1"/>
    </xf>
    <xf numFmtId="0" fontId="9" fillId="0" borderId="0" xfId="0" applyFont="1" applyFill="1" applyAlignment="1">
      <alignment horizontal="center" vertical="center"/>
    </xf>
    <xf numFmtId="0" fontId="3" fillId="0" borderId="0" xfId="0" applyFont="1" applyFill="1" applyAlignment="1">
      <alignment vertical="center"/>
    </xf>
    <xf numFmtId="0" fontId="27" fillId="0" borderId="0" xfId="0" applyFont="1" applyFill="1" applyAlignment="1">
      <alignment vertical="center"/>
    </xf>
    <xf numFmtId="4" fontId="9" fillId="0" borderId="6" xfId="0" applyNumberFormat="1" applyFont="1" applyFill="1" applyBorder="1" applyAlignment="1">
      <alignment horizontal="center" vertical="center" wrapText="1"/>
    </xf>
    <xf numFmtId="9" fontId="12" fillId="0" borderId="6" xfId="2" applyNumberFormat="1" applyFont="1" applyFill="1" applyBorder="1" applyAlignment="1">
      <alignment horizontal="center" vertical="center" wrapText="1"/>
    </xf>
    <xf numFmtId="9" fontId="9" fillId="0" borderId="6" xfId="2"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5" fillId="0" borderId="0" xfId="0" applyFont="1" applyFill="1" applyAlignment="1">
      <alignment horizontal="right" vertical="center"/>
    </xf>
    <xf numFmtId="0" fontId="9" fillId="0" borderId="1" xfId="0" applyFont="1" applyFill="1" applyBorder="1" applyAlignment="1">
      <alignment horizontal="left" vertical="center" wrapText="1"/>
    </xf>
    <xf numFmtId="0" fontId="12" fillId="0" borderId="0" xfId="0" applyFont="1" applyFill="1" applyAlignment="1">
      <alignment horizontal="left" vertical="center" wrapText="1"/>
    </xf>
    <xf numFmtId="49" fontId="4" fillId="0" borderId="7"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9" fontId="9" fillId="0" borderId="1" xfId="10" applyFont="1" applyFill="1" applyBorder="1" applyAlignment="1">
      <alignment horizontal="center" vertical="center"/>
    </xf>
    <xf numFmtId="0" fontId="12" fillId="0" borderId="6" xfId="0" applyFont="1" applyFill="1" applyBorder="1" applyAlignment="1">
      <alignment vertical="center"/>
    </xf>
    <xf numFmtId="9" fontId="12" fillId="0" borderId="6" xfId="0" applyNumberFormat="1" applyFont="1" applyFill="1" applyBorder="1" applyAlignment="1">
      <alignment horizontal="center" vertical="center"/>
    </xf>
    <xf numFmtId="9" fontId="12" fillId="0" borderId="6" xfId="2" applyFont="1" applyFill="1" applyBorder="1" applyAlignment="1">
      <alignment horizontal="center" vertical="center"/>
    </xf>
    <xf numFmtId="0" fontId="9" fillId="0" borderId="6" xfId="0" applyFont="1" applyFill="1" applyBorder="1" applyAlignment="1">
      <alignment horizontal="center" vertical="center" wrapText="1"/>
    </xf>
    <xf numFmtId="0" fontId="5" fillId="0" borderId="0" xfId="0" applyFont="1" applyFill="1" applyAlignment="1">
      <alignment horizontal="center" vertical="center"/>
    </xf>
    <xf numFmtId="0" fontId="9" fillId="0" borderId="0" xfId="0" applyFont="1" applyFill="1" applyAlignment="1">
      <alignment horizontal="center" vertical="center"/>
    </xf>
    <xf numFmtId="0" fontId="5" fillId="0" borderId="0" xfId="0" applyFont="1" applyFill="1" applyAlignment="1">
      <alignment horizontal="right" vertical="center"/>
    </xf>
    <xf numFmtId="0" fontId="4"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9" fillId="0" borderId="6"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Border="1" applyAlignment="1">
      <alignment horizontal="left" vertical="center" wrapText="1"/>
    </xf>
    <xf numFmtId="0" fontId="12" fillId="0" borderId="1" xfId="0" applyFont="1" applyFill="1" applyBorder="1" applyAlignment="1">
      <alignment horizontal="left" vertical="center"/>
    </xf>
    <xf numFmtId="0" fontId="9" fillId="0" borderId="1" xfId="0" applyFont="1" applyFill="1" applyBorder="1" applyAlignment="1">
      <alignment vertical="top" wrapText="1"/>
    </xf>
    <xf numFmtId="0" fontId="9" fillId="0" borderId="1" xfId="8" applyFont="1" applyFill="1" applyBorder="1" applyAlignment="1">
      <alignment vertical="center" wrapText="1"/>
    </xf>
    <xf numFmtId="9" fontId="9" fillId="0" borderId="1" xfId="2" applyFont="1" applyFill="1" applyBorder="1" applyAlignment="1" applyProtection="1">
      <alignment horizontal="center" vertical="center"/>
    </xf>
    <xf numFmtId="2" fontId="12"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xf>
    <xf numFmtId="0" fontId="30" fillId="0" borderId="0" xfId="0" applyFont="1" applyFill="1" applyAlignment="1">
      <alignment vertical="center"/>
    </xf>
    <xf numFmtId="49" fontId="1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6"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5" fillId="0" borderId="0" xfId="0" applyFont="1" applyFill="1" applyAlignment="1">
      <alignment horizontal="right" vertical="center"/>
    </xf>
    <xf numFmtId="0" fontId="5" fillId="0" borderId="0" xfId="0" applyFont="1" applyFill="1" applyAlignment="1">
      <alignment horizontal="right" wrapText="1"/>
    </xf>
    <xf numFmtId="0" fontId="5" fillId="0" borderId="0" xfId="0" applyFont="1" applyFill="1" applyBorder="1" applyAlignment="1">
      <alignment horizontal="center" vertical="center"/>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left" vertical="center"/>
    </xf>
    <xf numFmtId="0" fontId="12" fillId="0" borderId="1" xfId="5" applyFont="1" applyFill="1" applyBorder="1" applyAlignment="1">
      <alignment horizontal="left" vertical="center"/>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4" fillId="0" borderId="1" xfId="0" applyFont="1" applyFill="1" applyBorder="1" applyAlignment="1">
      <alignment vertical="center" wrapText="1"/>
    </xf>
    <xf numFmtId="2" fontId="9" fillId="0" borderId="0" xfId="1" applyNumberFormat="1" applyFont="1" applyFill="1" applyBorder="1" applyAlignment="1">
      <alignment horizontal="right" vertical="center"/>
    </xf>
    <xf numFmtId="2" fontId="5" fillId="0" borderId="0" xfId="1" applyNumberFormat="1" applyFont="1" applyFill="1" applyAlignment="1">
      <alignment horizontal="right" vertical="center" wrapText="1"/>
    </xf>
    <xf numFmtId="2" fontId="5" fillId="0" borderId="0" xfId="1" applyNumberFormat="1" applyFont="1" applyFill="1" applyAlignment="1">
      <alignment horizontal="center" vertical="center" wrapText="1"/>
    </xf>
    <xf numFmtId="2" fontId="9" fillId="0" borderId="0" xfId="1" applyNumberFormat="1" applyFont="1" applyFill="1" applyAlignment="1">
      <alignment horizontal="center" vertical="center"/>
    </xf>
    <xf numFmtId="2" fontId="9" fillId="0" borderId="0" xfId="1" applyNumberFormat="1" applyFont="1" applyFill="1" applyBorder="1" applyAlignment="1">
      <alignment horizontal="center" vertical="center"/>
    </xf>
    <xf numFmtId="2" fontId="9" fillId="0" borderId="0" xfId="1" applyNumberFormat="1" applyFont="1" applyFill="1" applyBorder="1" applyAlignment="1">
      <alignment vertical="center"/>
    </xf>
    <xf numFmtId="2" fontId="12" fillId="0" borderId="1" xfId="1" applyNumberFormat="1" applyFont="1" applyFill="1" applyBorder="1" applyAlignment="1">
      <alignment horizontal="center" vertical="center" wrapText="1"/>
    </xf>
    <xf numFmtId="2" fontId="12" fillId="0" borderId="1" xfId="0" applyNumberFormat="1" applyFont="1" applyFill="1" applyBorder="1" applyAlignment="1">
      <alignment vertical="center"/>
    </xf>
    <xf numFmtId="2" fontId="9" fillId="0" borderId="1" xfId="1" applyNumberFormat="1" applyFont="1" applyFill="1" applyBorder="1" applyAlignment="1">
      <alignment horizontal="center" vertical="center" wrapText="1"/>
    </xf>
    <xf numFmtId="2" fontId="9" fillId="0" borderId="1" xfId="1" applyNumberFormat="1" applyFont="1" applyFill="1" applyBorder="1" applyAlignment="1">
      <alignment horizontal="center" vertical="center"/>
    </xf>
    <xf numFmtId="2" fontId="3" fillId="0" borderId="0" xfId="1" applyNumberFormat="1" applyFont="1" applyFill="1" applyAlignment="1">
      <alignment vertical="center"/>
    </xf>
    <xf numFmtId="0" fontId="12" fillId="2" borderId="1" xfId="0" applyFont="1" applyFill="1" applyBorder="1" applyAlignment="1">
      <alignment horizontal="center" vertical="center" wrapText="1"/>
    </xf>
    <xf numFmtId="0" fontId="14" fillId="0" borderId="1" xfId="0" applyFont="1" applyFill="1" applyBorder="1"/>
    <xf numFmtId="0" fontId="33" fillId="3" borderId="1" xfId="0"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12" fillId="0" borderId="6" xfId="0" applyFont="1" applyFill="1" applyBorder="1" applyAlignment="1">
      <alignment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8"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xf>
    <xf numFmtId="0" fontId="9" fillId="4" borderId="1" xfId="0" applyFont="1" applyFill="1" applyBorder="1" applyAlignment="1">
      <alignment horizontal="center" vertical="center"/>
    </xf>
    <xf numFmtId="2" fontId="9" fillId="4" borderId="1" xfId="1" applyNumberFormat="1" applyFont="1" applyFill="1" applyBorder="1" applyAlignment="1">
      <alignment horizontal="center" vertical="center"/>
    </xf>
    <xf numFmtId="0" fontId="30" fillId="4" borderId="0" xfId="0" applyFont="1" applyFill="1" applyAlignment="1">
      <alignment vertical="center"/>
    </xf>
    <xf numFmtId="9" fontId="15" fillId="4" borderId="1" xfId="2" applyFont="1" applyFill="1" applyBorder="1" applyAlignment="1">
      <alignment horizontal="center" vertical="center"/>
    </xf>
    <xf numFmtId="0" fontId="12" fillId="0" borderId="10" xfId="0" applyFont="1" applyFill="1" applyBorder="1" applyAlignment="1">
      <alignment vertical="center" wrapText="1"/>
    </xf>
    <xf numFmtId="49" fontId="9" fillId="0" borderId="9" xfId="0" applyNumberFormat="1" applyFont="1" applyFill="1" applyBorder="1" applyAlignment="1">
      <alignment horizontal="center" vertical="center" wrapText="1"/>
    </xf>
    <xf numFmtId="0" fontId="9" fillId="0" borderId="9" xfId="0" applyFont="1" applyFill="1" applyBorder="1" applyAlignment="1">
      <alignment vertical="center" wrapText="1"/>
    </xf>
    <xf numFmtId="0" fontId="9" fillId="0" borderId="9" xfId="0" applyFont="1" applyFill="1" applyBorder="1" applyAlignment="1">
      <alignment horizontal="center" vertical="center" wrapText="1"/>
    </xf>
    <xf numFmtId="4" fontId="9" fillId="0" borderId="9" xfId="0" applyNumberFormat="1" applyFont="1" applyFill="1" applyBorder="1" applyAlignment="1">
      <alignment horizontal="center" vertical="center" wrapText="1"/>
    </xf>
    <xf numFmtId="4" fontId="9" fillId="0" borderId="9" xfId="0" applyNumberFormat="1" applyFont="1" applyFill="1" applyBorder="1" applyAlignment="1">
      <alignment horizontal="center" vertical="center"/>
    </xf>
    <xf numFmtId="9" fontId="9" fillId="0" borderId="9" xfId="0" applyNumberFormat="1" applyFont="1" applyFill="1" applyBorder="1" applyAlignment="1">
      <alignment horizontal="center" vertical="center" wrapText="1"/>
    </xf>
    <xf numFmtId="0" fontId="9" fillId="0" borderId="9" xfId="0" applyFont="1" applyFill="1" applyBorder="1" applyAlignment="1">
      <alignment horizontal="center" vertical="center"/>
    </xf>
    <xf numFmtId="49" fontId="12" fillId="0" borderId="1" xfId="0" applyNumberFormat="1" applyFont="1" applyFill="1" applyBorder="1" applyAlignment="1">
      <alignment vertical="center" wrapText="1"/>
    </xf>
    <xf numFmtId="49" fontId="12" fillId="0" borderId="1" xfId="0" applyNumberFormat="1" applyFont="1" applyFill="1" applyBorder="1" applyAlignment="1">
      <alignment vertical="top" wrapText="1"/>
    </xf>
    <xf numFmtId="9" fontId="12" fillId="0" borderId="1" xfId="2" applyNumberFormat="1" applyFont="1" applyFill="1" applyBorder="1" applyAlignment="1">
      <alignment horizontal="center" vertical="center" wrapText="1"/>
    </xf>
    <xf numFmtId="9" fontId="9" fillId="0" borderId="1" xfId="2" applyNumberFormat="1" applyFont="1" applyFill="1" applyBorder="1" applyAlignment="1">
      <alignment horizontal="center" vertical="center" wrapText="1"/>
    </xf>
    <xf numFmtId="0" fontId="12" fillId="0" borderId="1" xfId="0" applyFont="1" applyFill="1" applyBorder="1" applyAlignment="1"/>
    <xf numFmtId="0" fontId="12" fillId="0" borderId="1" xfId="0" applyFont="1" applyFill="1" applyBorder="1" applyAlignment="1">
      <alignment wrapText="1"/>
    </xf>
    <xf numFmtId="49" fontId="12" fillId="0" borderId="1" xfId="0" applyNumberFormat="1" applyFont="1" applyFill="1" applyBorder="1" applyAlignment="1">
      <alignment vertical="center"/>
    </xf>
    <xf numFmtId="0" fontId="12" fillId="0" borderId="1" xfId="5" applyFont="1" applyFill="1" applyBorder="1" applyAlignment="1">
      <alignment vertical="center"/>
    </xf>
    <xf numFmtId="49" fontId="9" fillId="0" borderId="1" xfId="0" applyNumberFormat="1" applyFont="1" applyFill="1" applyBorder="1" applyAlignment="1">
      <alignment vertical="center"/>
    </xf>
    <xf numFmtId="0" fontId="14" fillId="0" borderId="1" xfId="0" applyFont="1" applyFill="1" applyBorder="1" applyAlignment="1">
      <alignment vertical="center"/>
    </xf>
    <xf numFmtId="0" fontId="24" fillId="0" borderId="1" xfId="0" applyFont="1" applyFill="1" applyBorder="1" applyAlignment="1">
      <alignment vertical="center"/>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6" xfId="0" applyFont="1" applyFill="1" applyBorder="1" applyAlignment="1">
      <alignment horizontal="left" vertical="center"/>
    </xf>
    <xf numFmtId="0" fontId="9" fillId="0" borderId="6"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0" xfId="0" applyFont="1" applyFill="1" applyAlignment="1">
      <alignment horizontal="right" vertical="center"/>
    </xf>
    <xf numFmtId="0" fontId="5" fillId="0" borderId="0" xfId="0" applyFont="1" applyFill="1" applyAlignment="1">
      <alignment horizontal="right"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4" fillId="0" borderId="3" xfId="0" applyFont="1" applyFill="1" applyBorder="1" applyAlignment="1">
      <alignment horizontal="left" vertical="center" wrapText="1"/>
    </xf>
    <xf numFmtId="0" fontId="6" fillId="0" borderId="0" xfId="0" applyFont="1" applyFill="1" applyAlignment="1">
      <alignment horizontal="center" wrapText="1"/>
    </xf>
    <xf numFmtId="0" fontId="6" fillId="0" borderId="0" xfId="0" applyFont="1" applyFill="1" applyAlignment="1">
      <alignment horizontal="center"/>
    </xf>
    <xf numFmtId="0" fontId="12" fillId="0" borderId="3"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9" fillId="0" borderId="6"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2" fillId="0" borderId="6" xfId="0" applyFont="1" applyFill="1" applyBorder="1" applyAlignment="1">
      <alignment horizontal="left" vertical="top"/>
    </xf>
    <xf numFmtId="0" fontId="12" fillId="0" borderId="2" xfId="0" applyFont="1" applyFill="1" applyBorder="1" applyAlignment="1">
      <alignment horizontal="left" vertical="top"/>
    </xf>
    <xf numFmtId="0" fontId="12" fillId="0" borderId="3" xfId="0" applyFont="1" applyFill="1" applyBorder="1" applyAlignment="1">
      <alignment horizontal="left" vertical="top"/>
    </xf>
    <xf numFmtId="0" fontId="12" fillId="0" borderId="5" xfId="0" applyFont="1" applyFill="1" applyBorder="1" applyAlignment="1">
      <alignment horizontal="left" vertical="center" wrapText="1"/>
    </xf>
    <xf numFmtId="0" fontId="12" fillId="0" borderId="0" xfId="0" applyFont="1" applyFill="1" applyAlignment="1">
      <alignment horizontal="left" vertical="center" wrapText="1"/>
    </xf>
    <xf numFmtId="0" fontId="6" fillId="0" borderId="0" xfId="0" applyFont="1" applyFill="1" applyAlignment="1">
      <alignment horizontal="center" vertical="center" wrapText="1"/>
    </xf>
    <xf numFmtId="0" fontId="12" fillId="0" borderId="6" xfId="0" applyFont="1" applyFill="1" applyBorder="1" applyAlignment="1">
      <alignment horizontal="left"/>
    </xf>
    <xf numFmtId="0" fontId="12" fillId="0" borderId="2" xfId="0" applyFont="1" applyFill="1" applyBorder="1" applyAlignment="1">
      <alignment horizontal="left"/>
    </xf>
    <xf numFmtId="0" fontId="12" fillId="0" borderId="3" xfId="0" applyFont="1" applyFill="1" applyBorder="1" applyAlignment="1">
      <alignment horizontal="left"/>
    </xf>
    <xf numFmtId="0" fontId="12" fillId="0" borderId="6" xfId="0" applyFont="1" applyFill="1" applyBorder="1" applyAlignment="1">
      <alignment horizontal="lef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12" fillId="0" borderId="5" xfId="0" applyFont="1" applyFill="1" applyBorder="1" applyAlignment="1">
      <alignment horizontal="left" wrapText="1"/>
    </xf>
    <xf numFmtId="0" fontId="12" fillId="0" borderId="0" xfId="0" applyFont="1" applyFill="1" applyBorder="1" applyAlignment="1">
      <alignment horizontal="left" vertical="center" wrapText="1"/>
    </xf>
    <xf numFmtId="0" fontId="5" fillId="0" borderId="0" xfId="0" applyFont="1" applyFill="1" applyAlignment="1">
      <alignment horizontal="right"/>
    </xf>
    <xf numFmtId="0" fontId="7" fillId="0" borderId="0" xfId="0" applyFont="1" applyFill="1" applyAlignment="1">
      <alignment horizontal="center" vertical="center"/>
    </xf>
    <xf numFmtId="0" fontId="9" fillId="0" borderId="0" xfId="0" applyFont="1" applyFill="1" applyAlignment="1">
      <alignment horizontal="right" vertical="center"/>
    </xf>
    <xf numFmtId="49" fontId="12" fillId="0" borderId="1" xfId="0" applyNumberFormat="1" applyFont="1" applyFill="1" applyBorder="1" applyAlignment="1">
      <alignment horizontal="left" vertical="center"/>
    </xf>
    <xf numFmtId="0" fontId="12" fillId="0" borderId="1" xfId="5"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xf numFmtId="0" fontId="28" fillId="0" borderId="1" xfId="0" applyFont="1" applyFill="1" applyBorder="1" applyAlignment="1">
      <alignment horizontal="left" vertical="center"/>
    </xf>
    <xf numFmtId="0" fontId="24" fillId="0" borderId="1" xfId="0" applyFont="1" applyBorder="1" applyAlignment="1">
      <alignment vertical="center" wrapText="1"/>
    </xf>
    <xf numFmtId="0" fontId="24" fillId="0" borderId="1" xfId="0" applyFont="1" applyFill="1" applyBorder="1" applyAlignment="1">
      <alignment vertical="center" wrapText="1"/>
    </xf>
    <xf numFmtId="0" fontId="26" fillId="0"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9" fillId="0" borderId="0" xfId="0" applyFont="1" applyFill="1" applyAlignment="1">
      <alignment horizontal="center" vertical="center"/>
    </xf>
    <xf numFmtId="9" fontId="12" fillId="0" borderId="0" xfId="0" applyNumberFormat="1" applyFont="1" applyFill="1" applyAlignment="1">
      <alignmen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4" fontId="9" fillId="0" borderId="1" xfId="9" applyNumberFormat="1" applyFont="1" applyFill="1" applyBorder="1" applyAlignment="1">
      <alignment vertical="center" wrapText="1"/>
    </xf>
    <xf numFmtId="0" fontId="3" fillId="0" borderId="1" xfId="0" applyFont="1" applyFill="1" applyBorder="1" applyAlignment="1">
      <alignment horizontal="left" vertical="center" wrapText="1"/>
    </xf>
    <xf numFmtId="4" fontId="12" fillId="0" borderId="1"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top" wrapText="1"/>
    </xf>
    <xf numFmtId="49" fontId="4" fillId="0" borderId="0" xfId="0" applyNumberFormat="1" applyFont="1" applyFill="1" applyBorder="1" applyAlignment="1">
      <alignment horizontal="left" vertical="center" wrapText="1"/>
    </xf>
  </cellXfs>
  <cellStyles count="13">
    <cellStyle name="Денежный" xfId="9" builtinId="4"/>
    <cellStyle name="Обычный" xfId="0" builtinId="0"/>
    <cellStyle name="Обычный 2" xfId="5"/>
    <cellStyle name="Обычный 3" xfId="6"/>
    <cellStyle name="Обычный 6" xfId="4"/>
    <cellStyle name="Обычный_Лист1" xfId="8"/>
    <cellStyle name="Процентный" xfId="2" builtinId="5"/>
    <cellStyle name="Процентный 2" xfId="10"/>
    <cellStyle name="Финансовый" xfId="1" builtinId="3"/>
    <cellStyle name="Финансовый 2" xfId="3"/>
    <cellStyle name="Финансовый 3" xfId="7"/>
    <cellStyle name="Финансовый 4" xfId="11"/>
    <cellStyle name="Финансовый 5" xfId="1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33"/>
  <sheetViews>
    <sheetView tabSelected="1" view="pageBreakPreview" zoomScale="70" zoomScaleNormal="70" zoomScaleSheetLayoutView="70" workbookViewId="0">
      <pane ySplit="4" topLeftCell="A5" activePane="bottomLeft" state="frozen"/>
      <selection pane="bottomLeft" activeCell="O11" sqref="O11"/>
    </sheetView>
  </sheetViews>
  <sheetFormatPr defaultColWidth="9.140625" defaultRowHeight="12.75" x14ac:dyDescent="0.25"/>
  <cols>
    <col min="1" max="1" width="10.42578125" style="170" customWidth="1"/>
    <col min="2" max="2" width="131.140625" style="211" customWidth="1"/>
    <col min="3" max="3" width="14.7109375" style="171" customWidth="1"/>
    <col min="4" max="4" width="14.7109375" style="172" customWidth="1"/>
    <col min="5" max="6" width="14.7109375" style="171" customWidth="1"/>
    <col min="7" max="8" width="14.85546875" style="178" customWidth="1"/>
    <col min="9" max="16384" width="9.140625" style="210"/>
  </cols>
  <sheetData>
    <row r="1" spans="1:8" x14ac:dyDescent="0.25">
      <c r="A1" s="175"/>
      <c r="B1" s="175"/>
      <c r="C1" s="175"/>
      <c r="D1" s="175"/>
      <c r="E1" s="175"/>
      <c r="F1" s="502"/>
      <c r="G1" s="523" t="s">
        <v>4659</v>
      </c>
      <c r="H1" s="524"/>
    </row>
    <row r="2" spans="1:8" x14ac:dyDescent="0.25">
      <c r="B2" s="175"/>
      <c r="C2" s="175"/>
      <c r="D2" s="176"/>
      <c r="E2" s="175"/>
      <c r="F2" s="175"/>
      <c r="G2" s="230" t="s">
        <v>4660</v>
      </c>
      <c r="H2" s="230" t="s">
        <v>4661</v>
      </c>
    </row>
    <row r="3" spans="1:8" x14ac:dyDescent="0.25">
      <c r="B3" s="175"/>
      <c r="C3" s="175"/>
      <c r="D3" s="176"/>
      <c r="E3" s="175"/>
      <c r="F3" s="175"/>
      <c r="G3" s="230"/>
      <c r="H3" s="230"/>
    </row>
    <row r="4" spans="1:8" x14ac:dyDescent="0.25">
      <c r="A4" s="462" t="s">
        <v>0</v>
      </c>
      <c r="B4" s="463" t="s">
        <v>109</v>
      </c>
      <c r="C4" s="463" t="s">
        <v>28</v>
      </c>
      <c r="D4" s="495" t="s">
        <v>1</v>
      </c>
      <c r="E4" s="463" t="s">
        <v>343</v>
      </c>
      <c r="F4" s="460" t="s">
        <v>357</v>
      </c>
      <c r="G4" s="187"/>
      <c r="H4" s="187"/>
    </row>
    <row r="5" spans="1:8" x14ac:dyDescent="0.25">
      <c r="A5" s="462" t="s">
        <v>89</v>
      </c>
      <c r="B5" s="492" t="s">
        <v>3135</v>
      </c>
      <c r="C5" s="493"/>
      <c r="D5" s="493"/>
      <c r="E5" s="493"/>
      <c r="F5" s="494"/>
      <c r="G5" s="230">
        <v>1</v>
      </c>
      <c r="H5" s="230" t="s">
        <v>4699</v>
      </c>
    </row>
    <row r="6" spans="1:8" x14ac:dyDescent="0.25">
      <c r="A6" s="462" t="s">
        <v>92</v>
      </c>
      <c r="B6" s="325" t="s">
        <v>2217</v>
      </c>
      <c r="C6" s="325"/>
      <c r="D6" s="325"/>
      <c r="E6" s="325"/>
      <c r="F6" s="325"/>
      <c r="G6" s="230">
        <v>1</v>
      </c>
      <c r="H6" s="230" t="s">
        <v>4699</v>
      </c>
    </row>
    <row r="7" spans="1:8" x14ac:dyDescent="0.25">
      <c r="A7" s="212" t="s">
        <v>102</v>
      </c>
      <c r="B7" s="470" t="s">
        <v>4662</v>
      </c>
      <c r="C7" s="213" t="s">
        <v>1515</v>
      </c>
      <c r="D7" s="10">
        <v>57133</v>
      </c>
      <c r="E7" s="214">
        <f t="shared" ref="E7:E16" si="0">ROUND(D7*$F7/(100%+$F7),2)</f>
        <v>9522.17</v>
      </c>
      <c r="F7" s="177">
        <v>0.2</v>
      </c>
      <c r="G7" s="230">
        <v>1</v>
      </c>
      <c r="H7" s="230" t="s">
        <v>4699</v>
      </c>
    </row>
    <row r="8" spans="1:8" x14ac:dyDescent="0.25">
      <c r="A8" s="212" t="s">
        <v>102</v>
      </c>
      <c r="B8" s="470" t="s">
        <v>4663</v>
      </c>
      <c r="C8" s="213" t="s">
        <v>1515</v>
      </c>
      <c r="D8" s="10">
        <v>84957</v>
      </c>
      <c r="E8" s="214">
        <f t="shared" si="0"/>
        <v>14159.5</v>
      </c>
      <c r="F8" s="177">
        <v>0.2</v>
      </c>
      <c r="G8" s="230">
        <v>1</v>
      </c>
      <c r="H8" s="230" t="s">
        <v>4699</v>
      </c>
    </row>
    <row r="9" spans="1:8" x14ac:dyDescent="0.25">
      <c r="A9" s="212" t="s">
        <v>102</v>
      </c>
      <c r="B9" s="470" t="s">
        <v>4675</v>
      </c>
      <c r="C9" s="213" t="s">
        <v>1515</v>
      </c>
      <c r="D9" s="10">
        <v>114251</v>
      </c>
      <c r="E9" s="214">
        <f t="shared" si="0"/>
        <v>19041.830000000002</v>
      </c>
      <c r="F9" s="177">
        <v>0.2</v>
      </c>
      <c r="G9" s="230">
        <v>1</v>
      </c>
      <c r="H9" s="230" t="s">
        <v>4699</v>
      </c>
    </row>
    <row r="10" spans="1:8" ht="38.25" x14ac:dyDescent="0.25">
      <c r="A10" s="212" t="s">
        <v>675</v>
      </c>
      <c r="B10" s="470" t="s">
        <v>4669</v>
      </c>
      <c r="C10" s="213" t="s">
        <v>1515</v>
      </c>
      <c r="D10" s="10">
        <v>178687</v>
      </c>
      <c r="E10" s="214">
        <f t="shared" si="0"/>
        <v>29781.17</v>
      </c>
      <c r="F10" s="177">
        <v>0.2</v>
      </c>
      <c r="G10" s="230">
        <v>1</v>
      </c>
      <c r="H10" s="230" t="s">
        <v>4699</v>
      </c>
    </row>
    <row r="11" spans="1:8" ht="38.25" x14ac:dyDescent="0.25">
      <c r="A11" s="212" t="s">
        <v>675</v>
      </c>
      <c r="B11" s="470" t="s">
        <v>4665</v>
      </c>
      <c r="C11" s="213" t="s">
        <v>1515</v>
      </c>
      <c r="D11" s="10">
        <v>205057</v>
      </c>
      <c r="E11" s="214">
        <f t="shared" si="0"/>
        <v>34176.17</v>
      </c>
      <c r="F11" s="177">
        <v>0.2</v>
      </c>
      <c r="G11" s="230">
        <v>1</v>
      </c>
      <c r="H11" s="230" t="s">
        <v>4699</v>
      </c>
    </row>
    <row r="12" spans="1:8" ht="38.25" x14ac:dyDescent="0.25">
      <c r="A12" s="212" t="s">
        <v>675</v>
      </c>
      <c r="B12" s="470" t="s">
        <v>4676</v>
      </c>
      <c r="C12" s="213" t="s">
        <v>1515</v>
      </c>
      <c r="D12" s="10">
        <v>278293</v>
      </c>
      <c r="E12" s="214">
        <f t="shared" si="0"/>
        <v>46382.17</v>
      </c>
      <c r="F12" s="177">
        <v>0.2</v>
      </c>
      <c r="G12" s="230">
        <v>1</v>
      </c>
      <c r="H12" s="230" t="s">
        <v>4699</v>
      </c>
    </row>
    <row r="13" spans="1:8" ht="51" x14ac:dyDescent="0.25">
      <c r="A13" s="212" t="s">
        <v>676</v>
      </c>
      <c r="B13" s="470" t="s">
        <v>4670</v>
      </c>
      <c r="C13" s="213" t="s">
        <v>1515</v>
      </c>
      <c r="D13" s="10">
        <v>352769</v>
      </c>
      <c r="E13" s="214">
        <f t="shared" si="0"/>
        <v>58794.83</v>
      </c>
      <c r="F13" s="177">
        <v>0.2</v>
      </c>
      <c r="G13" s="230">
        <v>1</v>
      </c>
      <c r="H13" s="230" t="s">
        <v>4699</v>
      </c>
    </row>
    <row r="14" spans="1:8" ht="51" x14ac:dyDescent="0.25">
      <c r="A14" s="212" t="s">
        <v>676</v>
      </c>
      <c r="B14" s="470" t="s">
        <v>4664</v>
      </c>
      <c r="C14" s="213" t="s">
        <v>1515</v>
      </c>
      <c r="D14" s="10">
        <v>379139</v>
      </c>
      <c r="E14" s="214">
        <f t="shared" si="0"/>
        <v>63189.83</v>
      </c>
      <c r="F14" s="177">
        <v>0.2</v>
      </c>
      <c r="G14" s="230">
        <v>1</v>
      </c>
      <c r="H14" s="230" t="s">
        <v>4699</v>
      </c>
    </row>
    <row r="15" spans="1:8" ht="51" x14ac:dyDescent="0.25">
      <c r="A15" s="212" t="s">
        <v>676</v>
      </c>
      <c r="B15" s="470" t="s">
        <v>4677</v>
      </c>
      <c r="C15" s="213" t="s">
        <v>1515</v>
      </c>
      <c r="D15" s="10">
        <v>452375</v>
      </c>
      <c r="E15" s="214">
        <f t="shared" si="0"/>
        <v>75395.83</v>
      </c>
      <c r="F15" s="177">
        <v>0.2</v>
      </c>
      <c r="G15" s="230">
        <v>1</v>
      </c>
      <c r="H15" s="230" t="s">
        <v>4699</v>
      </c>
    </row>
    <row r="16" spans="1:8" x14ac:dyDescent="0.25">
      <c r="A16" s="212" t="s">
        <v>677</v>
      </c>
      <c r="B16" s="470" t="s">
        <v>3134</v>
      </c>
      <c r="C16" s="213" t="s">
        <v>1515</v>
      </c>
      <c r="D16" s="10">
        <v>174082</v>
      </c>
      <c r="E16" s="214">
        <f t="shared" si="0"/>
        <v>29013.67</v>
      </c>
      <c r="F16" s="177">
        <v>0.2</v>
      </c>
      <c r="G16" s="230">
        <v>1</v>
      </c>
      <c r="H16" s="230" t="s">
        <v>4699</v>
      </c>
    </row>
    <row r="17" spans="1:8" x14ac:dyDescent="0.25">
      <c r="A17" s="462" t="s">
        <v>93</v>
      </c>
      <c r="B17" s="325" t="s">
        <v>2218</v>
      </c>
      <c r="C17" s="325"/>
      <c r="D17" s="325"/>
      <c r="E17" s="325"/>
      <c r="F17" s="325"/>
      <c r="G17" s="230">
        <v>1</v>
      </c>
      <c r="H17" s="230" t="s">
        <v>4699</v>
      </c>
    </row>
    <row r="18" spans="1:8" x14ac:dyDescent="0.25">
      <c r="A18" s="212" t="s">
        <v>101</v>
      </c>
      <c r="B18" s="470" t="s">
        <v>4662</v>
      </c>
      <c r="C18" s="213" t="s">
        <v>1515</v>
      </c>
      <c r="D18" s="214">
        <v>64449</v>
      </c>
      <c r="E18" s="214">
        <f t="shared" ref="E18:E27" si="1">ROUND(D18*$F18/(100%+$F18),2)</f>
        <v>10741.5</v>
      </c>
      <c r="F18" s="177">
        <v>0.2</v>
      </c>
      <c r="G18" s="230">
        <v>1</v>
      </c>
      <c r="H18" s="230" t="s">
        <v>4699</v>
      </c>
    </row>
    <row r="19" spans="1:8" x14ac:dyDescent="0.25">
      <c r="A19" s="212" t="s">
        <v>101</v>
      </c>
      <c r="B19" s="470" t="s">
        <v>4666</v>
      </c>
      <c r="C19" s="213" t="s">
        <v>1515</v>
      </c>
      <c r="D19" s="214">
        <v>95212</v>
      </c>
      <c r="E19" s="214">
        <f t="shared" si="1"/>
        <v>15868.67</v>
      </c>
      <c r="F19" s="177">
        <v>0.2</v>
      </c>
      <c r="G19" s="230">
        <v>1</v>
      </c>
      <c r="H19" s="230" t="s">
        <v>4699</v>
      </c>
    </row>
    <row r="20" spans="1:8" x14ac:dyDescent="0.25">
      <c r="A20" s="212" t="s">
        <v>101</v>
      </c>
      <c r="B20" s="470" t="s">
        <v>4675</v>
      </c>
      <c r="C20" s="213" t="s">
        <v>1515</v>
      </c>
      <c r="D20" s="214">
        <v>127430</v>
      </c>
      <c r="E20" s="214">
        <f t="shared" si="1"/>
        <v>21238.33</v>
      </c>
      <c r="F20" s="177">
        <v>0.2</v>
      </c>
      <c r="G20" s="230">
        <v>1</v>
      </c>
      <c r="H20" s="230" t="s">
        <v>4699</v>
      </c>
    </row>
    <row r="21" spans="1:8" ht="38.25" x14ac:dyDescent="0.25">
      <c r="A21" s="212" t="s">
        <v>103</v>
      </c>
      <c r="B21" s="470" t="s">
        <v>4671</v>
      </c>
      <c r="C21" s="213" t="s">
        <v>1515</v>
      </c>
      <c r="D21" s="214">
        <v>203588</v>
      </c>
      <c r="E21" s="214">
        <f t="shared" si="1"/>
        <v>33931.33</v>
      </c>
      <c r="F21" s="177">
        <v>0.2</v>
      </c>
      <c r="G21" s="230">
        <v>1</v>
      </c>
      <c r="H21" s="230" t="s">
        <v>4699</v>
      </c>
    </row>
    <row r="22" spans="1:8" ht="38.25" x14ac:dyDescent="0.25">
      <c r="A22" s="212" t="s">
        <v>103</v>
      </c>
      <c r="B22" s="470" t="s">
        <v>4667</v>
      </c>
      <c r="C22" s="213" t="s">
        <v>1515</v>
      </c>
      <c r="D22" s="214">
        <v>310509</v>
      </c>
      <c r="E22" s="214">
        <f t="shared" si="1"/>
        <v>51751.5</v>
      </c>
      <c r="F22" s="177">
        <v>0.2</v>
      </c>
      <c r="G22" s="230">
        <v>1</v>
      </c>
      <c r="H22" s="230" t="s">
        <v>4699</v>
      </c>
    </row>
    <row r="23" spans="1:8" ht="38.25" x14ac:dyDescent="0.25">
      <c r="A23" s="212" t="s">
        <v>103</v>
      </c>
      <c r="B23" s="470" t="s">
        <v>4679</v>
      </c>
      <c r="C23" s="213" t="s">
        <v>1515</v>
      </c>
      <c r="D23" s="214">
        <v>414493</v>
      </c>
      <c r="E23" s="214">
        <f t="shared" si="1"/>
        <v>69082.17</v>
      </c>
      <c r="F23" s="177">
        <v>0.2</v>
      </c>
      <c r="G23" s="230">
        <v>1</v>
      </c>
      <c r="H23" s="230" t="s">
        <v>4699</v>
      </c>
    </row>
    <row r="24" spans="1:8" ht="51" x14ac:dyDescent="0.25">
      <c r="A24" s="212" t="s">
        <v>104</v>
      </c>
      <c r="B24" s="470" t="s">
        <v>4672</v>
      </c>
      <c r="C24" s="213" t="s">
        <v>1515</v>
      </c>
      <c r="D24" s="214">
        <v>377670</v>
      </c>
      <c r="E24" s="214">
        <f t="shared" si="1"/>
        <v>62945</v>
      </c>
      <c r="F24" s="177">
        <v>0.2</v>
      </c>
      <c r="G24" s="230">
        <v>1</v>
      </c>
      <c r="H24" s="230" t="s">
        <v>4699</v>
      </c>
    </row>
    <row r="25" spans="1:8" ht="51" x14ac:dyDescent="0.25">
      <c r="A25" s="212" t="s">
        <v>104</v>
      </c>
      <c r="B25" s="470" t="s">
        <v>4674</v>
      </c>
      <c r="C25" s="213" t="s">
        <v>1515</v>
      </c>
      <c r="D25" s="214">
        <v>484591</v>
      </c>
      <c r="E25" s="214">
        <f t="shared" si="1"/>
        <v>80765.17</v>
      </c>
      <c r="F25" s="177">
        <v>0.2</v>
      </c>
      <c r="G25" s="230">
        <v>1</v>
      </c>
      <c r="H25" s="230" t="s">
        <v>4699</v>
      </c>
    </row>
    <row r="26" spans="1:8" ht="51" x14ac:dyDescent="0.25">
      <c r="A26" s="212" t="s">
        <v>104</v>
      </c>
      <c r="B26" s="470" t="s">
        <v>4678</v>
      </c>
      <c r="C26" s="213" t="s">
        <v>1515</v>
      </c>
      <c r="D26" s="214">
        <v>588575</v>
      </c>
      <c r="E26" s="214">
        <f t="shared" si="1"/>
        <v>98095.83</v>
      </c>
      <c r="F26" s="177">
        <v>0.2</v>
      </c>
      <c r="G26" s="230">
        <v>1</v>
      </c>
      <c r="H26" s="230" t="s">
        <v>4699</v>
      </c>
    </row>
    <row r="27" spans="1:8" x14ac:dyDescent="0.25">
      <c r="A27" s="212" t="s">
        <v>678</v>
      </c>
      <c r="B27" s="470" t="s">
        <v>3219</v>
      </c>
      <c r="C27" s="213" t="s">
        <v>1515</v>
      </c>
      <c r="D27" s="10">
        <v>174082</v>
      </c>
      <c r="E27" s="214">
        <f t="shared" si="1"/>
        <v>29013.67</v>
      </c>
      <c r="F27" s="177">
        <v>0.2</v>
      </c>
      <c r="G27" s="230">
        <v>1</v>
      </c>
      <c r="H27" s="230" t="s">
        <v>4699</v>
      </c>
    </row>
    <row r="28" spans="1:8" x14ac:dyDescent="0.25">
      <c r="A28" s="462" t="s">
        <v>94</v>
      </c>
      <c r="B28" s="325" t="s">
        <v>2219</v>
      </c>
      <c r="C28" s="325"/>
      <c r="D28" s="325"/>
      <c r="E28" s="325"/>
      <c r="F28" s="325"/>
      <c r="G28" s="230">
        <v>1</v>
      </c>
      <c r="H28" s="230" t="s">
        <v>4699</v>
      </c>
    </row>
    <row r="29" spans="1:8" x14ac:dyDescent="0.25">
      <c r="A29" s="212" t="s">
        <v>105</v>
      </c>
      <c r="B29" s="470" t="s">
        <v>4662</v>
      </c>
      <c r="C29" s="213" t="s">
        <v>1515</v>
      </c>
      <c r="D29" s="214">
        <v>70311</v>
      </c>
      <c r="E29" s="214">
        <f t="shared" ref="E29:E38" si="2">ROUND(D29*$F29/(100%+$F29),2)</f>
        <v>11718.5</v>
      </c>
      <c r="F29" s="177">
        <v>0.2</v>
      </c>
      <c r="G29" s="230">
        <v>1</v>
      </c>
      <c r="H29" s="230" t="s">
        <v>4699</v>
      </c>
    </row>
    <row r="30" spans="1:8" x14ac:dyDescent="0.25">
      <c r="A30" s="212" t="s">
        <v>105</v>
      </c>
      <c r="B30" s="470" t="s">
        <v>4666</v>
      </c>
      <c r="C30" s="213" t="s">
        <v>1515</v>
      </c>
      <c r="D30" s="214">
        <v>106921</v>
      </c>
      <c r="E30" s="214">
        <f t="shared" si="2"/>
        <v>17820.169999999998</v>
      </c>
      <c r="F30" s="177">
        <v>0.2</v>
      </c>
      <c r="G30" s="230">
        <v>1</v>
      </c>
      <c r="H30" s="230" t="s">
        <v>4699</v>
      </c>
    </row>
    <row r="31" spans="1:8" x14ac:dyDescent="0.25">
      <c r="A31" s="212" t="s">
        <v>105</v>
      </c>
      <c r="B31" s="470" t="s">
        <v>4675</v>
      </c>
      <c r="C31" s="213" t="s">
        <v>1515</v>
      </c>
      <c r="D31" s="214">
        <v>142076</v>
      </c>
      <c r="E31" s="214">
        <f t="shared" si="2"/>
        <v>23679.33</v>
      </c>
      <c r="F31" s="177">
        <v>0.2</v>
      </c>
      <c r="G31" s="230">
        <v>1</v>
      </c>
      <c r="H31" s="230" t="s">
        <v>4699</v>
      </c>
    </row>
    <row r="32" spans="1:8" ht="38.25" x14ac:dyDescent="0.25">
      <c r="A32" s="212" t="s">
        <v>106</v>
      </c>
      <c r="B32" s="470" t="s">
        <v>4671</v>
      </c>
      <c r="C32" s="213" t="s">
        <v>1515</v>
      </c>
      <c r="D32" s="214">
        <v>269491</v>
      </c>
      <c r="E32" s="214">
        <f t="shared" si="2"/>
        <v>44915.17</v>
      </c>
      <c r="F32" s="177">
        <v>0.2</v>
      </c>
      <c r="G32" s="230">
        <v>1</v>
      </c>
      <c r="H32" s="230" t="s">
        <v>4699</v>
      </c>
    </row>
    <row r="33" spans="1:8" ht="38.25" x14ac:dyDescent="0.25">
      <c r="A33" s="212" t="s">
        <v>106</v>
      </c>
      <c r="B33" s="470" t="s">
        <v>4667</v>
      </c>
      <c r="C33" s="213" t="s">
        <v>1515</v>
      </c>
      <c r="D33" s="214">
        <v>415962</v>
      </c>
      <c r="E33" s="214">
        <f t="shared" si="2"/>
        <v>69327</v>
      </c>
      <c r="F33" s="177">
        <v>0.2</v>
      </c>
      <c r="G33" s="230">
        <v>1</v>
      </c>
      <c r="H33" s="230" t="s">
        <v>4699</v>
      </c>
    </row>
    <row r="34" spans="1:8" ht="38.25" x14ac:dyDescent="0.25">
      <c r="A34" s="212" t="s">
        <v>106</v>
      </c>
      <c r="B34" s="470" t="s">
        <v>4679</v>
      </c>
      <c r="C34" s="213" t="s">
        <v>1515</v>
      </c>
      <c r="D34" s="214">
        <v>550707</v>
      </c>
      <c r="E34" s="214">
        <f t="shared" si="2"/>
        <v>91784.5</v>
      </c>
      <c r="F34" s="177">
        <v>0.2</v>
      </c>
      <c r="G34" s="230">
        <v>1</v>
      </c>
      <c r="H34" s="230" t="s">
        <v>4699</v>
      </c>
    </row>
    <row r="35" spans="1:8" ht="51" x14ac:dyDescent="0.25">
      <c r="A35" s="212" t="s">
        <v>107</v>
      </c>
      <c r="B35" s="470" t="s">
        <v>4673</v>
      </c>
      <c r="C35" s="213" t="s">
        <v>1515</v>
      </c>
      <c r="D35" s="214">
        <v>443573</v>
      </c>
      <c r="E35" s="214">
        <f t="shared" si="2"/>
        <v>73928.83</v>
      </c>
      <c r="F35" s="177">
        <v>0.2</v>
      </c>
      <c r="G35" s="230">
        <v>1</v>
      </c>
      <c r="H35" s="230" t="s">
        <v>4699</v>
      </c>
    </row>
    <row r="36" spans="1:8" ht="51" x14ac:dyDescent="0.25">
      <c r="A36" s="212" t="s">
        <v>107</v>
      </c>
      <c r="B36" s="470" t="s">
        <v>4668</v>
      </c>
      <c r="C36" s="213" t="s">
        <v>1515</v>
      </c>
      <c r="D36" s="214">
        <v>590044</v>
      </c>
      <c r="E36" s="214">
        <f t="shared" si="2"/>
        <v>98340.67</v>
      </c>
      <c r="F36" s="177">
        <v>0.2</v>
      </c>
      <c r="G36" s="230">
        <v>1</v>
      </c>
      <c r="H36" s="230" t="s">
        <v>4699</v>
      </c>
    </row>
    <row r="37" spans="1:8" ht="51" x14ac:dyDescent="0.25">
      <c r="A37" s="212" t="s">
        <v>107</v>
      </c>
      <c r="B37" s="470" t="s">
        <v>4680</v>
      </c>
      <c r="C37" s="213" t="s">
        <v>1515</v>
      </c>
      <c r="D37" s="214">
        <v>724789</v>
      </c>
      <c r="E37" s="214">
        <f t="shared" si="2"/>
        <v>120798.17</v>
      </c>
      <c r="F37" s="177">
        <v>0.2</v>
      </c>
      <c r="G37" s="230">
        <v>1</v>
      </c>
      <c r="H37" s="230" t="s">
        <v>4699</v>
      </c>
    </row>
    <row r="38" spans="1:8" x14ac:dyDescent="0.25">
      <c r="A38" s="212" t="s">
        <v>755</v>
      </c>
      <c r="B38" s="470" t="s">
        <v>3134</v>
      </c>
      <c r="C38" s="213" t="s">
        <v>1515</v>
      </c>
      <c r="D38" s="10">
        <v>174082</v>
      </c>
      <c r="E38" s="214">
        <f t="shared" si="2"/>
        <v>29013.67</v>
      </c>
      <c r="F38" s="177">
        <v>0.2</v>
      </c>
      <c r="G38" s="230">
        <v>1</v>
      </c>
      <c r="H38" s="230" t="s">
        <v>4699</v>
      </c>
    </row>
    <row r="39" spans="1:8" x14ac:dyDescent="0.25">
      <c r="A39" s="212" t="s">
        <v>637</v>
      </c>
      <c r="B39" s="470" t="s">
        <v>2748</v>
      </c>
      <c r="C39" s="213" t="s">
        <v>1515</v>
      </c>
      <c r="D39" s="214" t="s">
        <v>10</v>
      </c>
      <c r="E39" s="214"/>
      <c r="F39" s="177">
        <v>0.2</v>
      </c>
      <c r="G39" s="230">
        <v>1</v>
      </c>
      <c r="H39" s="230" t="s">
        <v>4699</v>
      </c>
    </row>
    <row r="40" spans="1:8" ht="25.5" x14ac:dyDescent="0.25">
      <c r="A40" s="212" t="s">
        <v>638</v>
      </c>
      <c r="B40" s="215" t="s">
        <v>2736</v>
      </c>
      <c r="C40" s="213" t="s">
        <v>1515</v>
      </c>
      <c r="D40" s="214" t="s">
        <v>10</v>
      </c>
      <c r="E40" s="230"/>
      <c r="F40" s="177" t="s">
        <v>1397</v>
      </c>
      <c r="G40" s="230">
        <v>1</v>
      </c>
      <c r="H40" s="230" t="s">
        <v>4699</v>
      </c>
    </row>
    <row r="41" spans="1:8" ht="25.5" x14ac:dyDescent="0.25">
      <c r="A41" s="212" t="s">
        <v>691</v>
      </c>
      <c r="B41" s="215" t="s">
        <v>1646</v>
      </c>
      <c r="C41" s="9" t="s">
        <v>1502</v>
      </c>
      <c r="D41" s="10">
        <v>72075</v>
      </c>
      <c r="E41" s="214">
        <f>ROUND(D41*$F41/(100%+$F41),2)</f>
        <v>12012.5</v>
      </c>
      <c r="F41" s="177">
        <v>0.2</v>
      </c>
      <c r="G41" s="230">
        <v>1</v>
      </c>
      <c r="H41" s="230" t="s">
        <v>4699</v>
      </c>
    </row>
    <row r="42" spans="1:8" ht="25.5" x14ac:dyDescent="0.25">
      <c r="A42" s="212" t="s">
        <v>692</v>
      </c>
      <c r="B42" s="215" t="s">
        <v>1647</v>
      </c>
      <c r="C42" s="9" t="s">
        <v>1502</v>
      </c>
      <c r="D42" s="10">
        <v>259470</v>
      </c>
      <c r="E42" s="214">
        <f>ROUND(D42*$F42/(100%+$F42),2)</f>
        <v>43245</v>
      </c>
      <c r="F42" s="177">
        <v>0.2</v>
      </c>
      <c r="G42" s="230">
        <v>1</v>
      </c>
      <c r="H42" s="230" t="s">
        <v>4699</v>
      </c>
    </row>
    <row r="43" spans="1:8" ht="25.5" x14ac:dyDescent="0.25">
      <c r="A43" s="212" t="s">
        <v>4156</v>
      </c>
      <c r="B43" s="470" t="s">
        <v>4157</v>
      </c>
      <c r="C43" s="213" t="s">
        <v>1515</v>
      </c>
      <c r="D43" s="214" t="s">
        <v>10</v>
      </c>
      <c r="E43" s="214"/>
      <c r="F43" s="177">
        <v>0.2</v>
      </c>
      <c r="G43" s="230">
        <v>1</v>
      </c>
      <c r="H43" s="230" t="s">
        <v>4699</v>
      </c>
    </row>
    <row r="44" spans="1:8" ht="409.5" x14ac:dyDescent="0.25">
      <c r="A44" s="510" t="s">
        <v>4718</v>
      </c>
      <c r="B44" s="510"/>
      <c r="C44" s="510"/>
      <c r="D44" s="510"/>
      <c r="E44" s="510"/>
      <c r="F44" s="510"/>
      <c r="G44" s="230">
        <v>1</v>
      </c>
      <c r="H44" s="230" t="s">
        <v>4699</v>
      </c>
    </row>
    <row r="45" spans="1:8" x14ac:dyDescent="0.25">
      <c r="A45" s="462" t="s">
        <v>90</v>
      </c>
      <c r="B45" s="325" t="s">
        <v>3912</v>
      </c>
      <c r="C45" s="215"/>
      <c r="D45" s="215"/>
      <c r="E45" s="215"/>
      <c r="F45" s="215"/>
      <c r="G45" s="230">
        <v>1</v>
      </c>
      <c r="H45" s="230" t="s">
        <v>4699</v>
      </c>
    </row>
    <row r="46" spans="1:8" x14ac:dyDescent="0.25">
      <c r="A46" s="462" t="s">
        <v>95</v>
      </c>
      <c r="B46" s="325" t="s">
        <v>2220</v>
      </c>
      <c r="C46" s="325"/>
      <c r="D46" s="325"/>
      <c r="E46" s="325"/>
      <c r="F46" s="325"/>
      <c r="G46" s="230">
        <v>1</v>
      </c>
      <c r="H46" s="230" t="s">
        <v>4699</v>
      </c>
    </row>
    <row r="47" spans="1:8" ht="25.5" x14ac:dyDescent="0.25">
      <c r="A47" s="212" t="s">
        <v>114</v>
      </c>
      <c r="B47" s="470" t="s">
        <v>4681</v>
      </c>
      <c r="C47" s="213" t="s">
        <v>1515</v>
      </c>
      <c r="D47" s="214">
        <v>38093</v>
      </c>
      <c r="E47" s="214">
        <f t="shared" ref="E47:E55" si="3">ROUND(D47*$F47/(100%+$F47),2)</f>
        <v>6348.83</v>
      </c>
      <c r="F47" s="177">
        <v>0.2</v>
      </c>
      <c r="G47" s="230">
        <v>1</v>
      </c>
      <c r="H47" s="230" t="s">
        <v>4699</v>
      </c>
    </row>
    <row r="48" spans="1:8" ht="25.5" x14ac:dyDescent="0.25">
      <c r="A48" s="212" t="s">
        <v>114</v>
      </c>
      <c r="B48" s="470" t="s">
        <v>4687</v>
      </c>
      <c r="C48" s="213" t="s">
        <v>1515</v>
      </c>
      <c r="D48" s="214">
        <v>41018</v>
      </c>
      <c r="E48" s="214">
        <f t="shared" si="3"/>
        <v>6836.33</v>
      </c>
      <c r="F48" s="177">
        <v>0.2</v>
      </c>
      <c r="G48" s="230">
        <v>1</v>
      </c>
      <c r="H48" s="230" t="s">
        <v>4699</v>
      </c>
    </row>
    <row r="49" spans="1:8" ht="25.5" x14ac:dyDescent="0.25">
      <c r="A49" s="212" t="s">
        <v>114</v>
      </c>
      <c r="B49" s="470" t="s">
        <v>4693</v>
      </c>
      <c r="C49" s="213" t="s">
        <v>1515</v>
      </c>
      <c r="D49" s="214">
        <v>29293</v>
      </c>
      <c r="E49" s="214">
        <f t="shared" si="3"/>
        <v>4882.17</v>
      </c>
      <c r="F49" s="177">
        <v>0.2</v>
      </c>
      <c r="G49" s="230">
        <v>1</v>
      </c>
      <c r="H49" s="230" t="s">
        <v>4699</v>
      </c>
    </row>
    <row r="50" spans="1:8" ht="25.5" x14ac:dyDescent="0.25">
      <c r="A50" s="212" t="s">
        <v>756</v>
      </c>
      <c r="B50" s="470" t="s">
        <v>4682</v>
      </c>
      <c r="C50" s="213" t="s">
        <v>1515</v>
      </c>
      <c r="D50" s="214">
        <v>42485</v>
      </c>
      <c r="E50" s="214">
        <f t="shared" si="3"/>
        <v>7080.83</v>
      </c>
      <c r="F50" s="177">
        <v>0.2</v>
      </c>
      <c r="G50" s="230">
        <v>1</v>
      </c>
      <c r="H50" s="230" t="s">
        <v>4699</v>
      </c>
    </row>
    <row r="51" spans="1:8" ht="25.5" x14ac:dyDescent="0.25">
      <c r="A51" s="212" t="s">
        <v>756</v>
      </c>
      <c r="B51" s="470" t="s">
        <v>4688</v>
      </c>
      <c r="C51" s="213" t="s">
        <v>1515</v>
      </c>
      <c r="D51" s="214">
        <v>62980</v>
      </c>
      <c r="E51" s="214">
        <f t="shared" si="3"/>
        <v>10496.67</v>
      </c>
      <c r="F51" s="177">
        <v>0.2</v>
      </c>
      <c r="G51" s="230">
        <v>1</v>
      </c>
      <c r="H51" s="230" t="s">
        <v>4699</v>
      </c>
    </row>
    <row r="52" spans="1:8" ht="25.5" x14ac:dyDescent="0.25">
      <c r="A52" s="212" t="s">
        <v>756</v>
      </c>
      <c r="B52" s="470" t="s">
        <v>4694</v>
      </c>
      <c r="C52" s="213" t="s">
        <v>1515</v>
      </c>
      <c r="D52" s="214">
        <v>32231</v>
      </c>
      <c r="E52" s="214">
        <f t="shared" si="3"/>
        <v>5371.83</v>
      </c>
      <c r="F52" s="177">
        <v>0.2</v>
      </c>
      <c r="G52" s="230">
        <v>1</v>
      </c>
      <c r="H52" s="230" t="s">
        <v>4699</v>
      </c>
    </row>
    <row r="53" spans="1:8" ht="25.5" x14ac:dyDescent="0.25">
      <c r="A53" s="212" t="s">
        <v>757</v>
      </c>
      <c r="B53" s="470" t="s">
        <v>4683</v>
      </c>
      <c r="C53" s="213" t="s">
        <v>1515</v>
      </c>
      <c r="D53" s="214">
        <v>57133</v>
      </c>
      <c r="E53" s="214">
        <f t="shared" si="3"/>
        <v>9522.17</v>
      </c>
      <c r="F53" s="177">
        <v>0.2</v>
      </c>
      <c r="G53" s="230">
        <v>1</v>
      </c>
      <c r="H53" s="230" t="s">
        <v>4699</v>
      </c>
    </row>
    <row r="54" spans="1:8" ht="25.5" x14ac:dyDescent="0.25">
      <c r="A54" s="212" t="s">
        <v>757</v>
      </c>
      <c r="B54" s="470" t="s">
        <v>4689</v>
      </c>
      <c r="C54" s="213" t="s">
        <v>1515</v>
      </c>
      <c r="D54" s="214">
        <v>84957</v>
      </c>
      <c r="E54" s="214">
        <f t="shared" si="3"/>
        <v>14159.5</v>
      </c>
      <c r="F54" s="177">
        <v>0.2</v>
      </c>
      <c r="G54" s="230">
        <v>1</v>
      </c>
      <c r="H54" s="230" t="s">
        <v>4699</v>
      </c>
    </row>
    <row r="55" spans="1:8" ht="25.5" x14ac:dyDescent="0.25">
      <c r="A55" s="212" t="s">
        <v>757</v>
      </c>
      <c r="B55" s="470" t="s">
        <v>4695</v>
      </c>
      <c r="C55" s="213" t="s">
        <v>1515</v>
      </c>
      <c r="D55" s="214">
        <v>36624</v>
      </c>
      <c r="E55" s="214">
        <f t="shared" si="3"/>
        <v>6104</v>
      </c>
      <c r="F55" s="177">
        <v>0.2</v>
      </c>
      <c r="G55" s="230">
        <v>1</v>
      </c>
      <c r="H55" s="230" t="s">
        <v>4699</v>
      </c>
    </row>
    <row r="56" spans="1:8" ht="25.5" x14ac:dyDescent="0.25">
      <c r="A56" s="212" t="s">
        <v>758</v>
      </c>
      <c r="B56" s="470" t="s">
        <v>4684</v>
      </c>
      <c r="C56" s="213" t="s">
        <v>1515</v>
      </c>
      <c r="D56" s="214" t="s">
        <v>10</v>
      </c>
      <c r="E56" s="214"/>
      <c r="F56" s="177" t="s">
        <v>1397</v>
      </c>
      <c r="G56" s="230">
        <v>1</v>
      </c>
      <c r="H56" s="230" t="s">
        <v>4699</v>
      </c>
    </row>
    <row r="57" spans="1:8" ht="25.5" x14ac:dyDescent="0.25">
      <c r="A57" s="212" t="s">
        <v>758</v>
      </c>
      <c r="B57" s="470" t="s">
        <v>4690</v>
      </c>
      <c r="C57" s="213" t="s">
        <v>1515</v>
      </c>
      <c r="D57" s="214" t="s">
        <v>10</v>
      </c>
      <c r="E57" s="214"/>
      <c r="F57" s="177" t="s">
        <v>1397</v>
      </c>
      <c r="G57" s="230">
        <v>1</v>
      </c>
      <c r="H57" s="230" t="s">
        <v>4699</v>
      </c>
    </row>
    <row r="58" spans="1:8" ht="25.5" x14ac:dyDescent="0.25">
      <c r="A58" s="212" t="s">
        <v>758</v>
      </c>
      <c r="B58" s="470" t="s">
        <v>4696</v>
      </c>
      <c r="C58" s="213" t="s">
        <v>1515</v>
      </c>
      <c r="D58" s="214" t="s">
        <v>10</v>
      </c>
      <c r="E58" s="214"/>
      <c r="F58" s="177" t="s">
        <v>1397</v>
      </c>
      <c r="G58" s="230">
        <v>1</v>
      </c>
      <c r="H58" s="230" t="s">
        <v>4699</v>
      </c>
    </row>
    <row r="59" spans="1:8" ht="25.5" x14ac:dyDescent="0.25">
      <c r="A59" s="212" t="s">
        <v>759</v>
      </c>
      <c r="B59" s="470" t="s">
        <v>4685</v>
      </c>
      <c r="C59" s="213" t="s">
        <v>1515</v>
      </c>
      <c r="D59" s="214" t="s">
        <v>10</v>
      </c>
      <c r="E59" s="214"/>
      <c r="F59" s="177" t="s">
        <v>1397</v>
      </c>
      <c r="G59" s="230">
        <v>1</v>
      </c>
      <c r="H59" s="230" t="s">
        <v>4699</v>
      </c>
    </row>
    <row r="60" spans="1:8" ht="25.5" x14ac:dyDescent="0.25">
      <c r="A60" s="212" t="s">
        <v>759</v>
      </c>
      <c r="B60" s="470" t="s">
        <v>4691</v>
      </c>
      <c r="C60" s="213" t="s">
        <v>1515</v>
      </c>
      <c r="D60" s="214" t="s">
        <v>10</v>
      </c>
      <c r="E60" s="214"/>
      <c r="F60" s="177" t="s">
        <v>1397</v>
      </c>
      <c r="G60" s="230">
        <v>1</v>
      </c>
      <c r="H60" s="230" t="s">
        <v>4699</v>
      </c>
    </row>
    <row r="61" spans="1:8" ht="25.5" x14ac:dyDescent="0.25">
      <c r="A61" s="212" t="s">
        <v>759</v>
      </c>
      <c r="B61" s="470" t="s">
        <v>4697</v>
      </c>
      <c r="C61" s="213" t="s">
        <v>1515</v>
      </c>
      <c r="D61" s="214" t="s">
        <v>10</v>
      </c>
      <c r="E61" s="214"/>
      <c r="F61" s="177" t="s">
        <v>1397</v>
      </c>
      <c r="G61" s="230">
        <v>1</v>
      </c>
      <c r="H61" s="230" t="s">
        <v>4699</v>
      </c>
    </row>
    <row r="62" spans="1:8" ht="25.5" x14ac:dyDescent="0.25">
      <c r="A62" s="212" t="s">
        <v>760</v>
      </c>
      <c r="B62" s="470" t="s">
        <v>4686</v>
      </c>
      <c r="C62" s="213" t="s">
        <v>1515</v>
      </c>
      <c r="D62" s="214" t="s">
        <v>10</v>
      </c>
      <c r="E62" s="214"/>
      <c r="F62" s="177" t="s">
        <v>1397</v>
      </c>
      <c r="G62" s="230">
        <v>1</v>
      </c>
      <c r="H62" s="230" t="s">
        <v>4699</v>
      </c>
    </row>
    <row r="63" spans="1:8" ht="25.5" x14ac:dyDescent="0.25">
      <c r="A63" s="212" t="s">
        <v>760</v>
      </c>
      <c r="B63" s="470" t="s">
        <v>4692</v>
      </c>
      <c r="C63" s="213" t="s">
        <v>1515</v>
      </c>
      <c r="D63" s="214" t="s">
        <v>10</v>
      </c>
      <c r="E63" s="214"/>
      <c r="F63" s="177" t="s">
        <v>1397</v>
      </c>
      <c r="G63" s="230">
        <v>1</v>
      </c>
      <c r="H63" s="230" t="s">
        <v>4699</v>
      </c>
    </row>
    <row r="64" spans="1:8" ht="25.5" x14ac:dyDescent="0.25">
      <c r="A64" s="212" t="s">
        <v>760</v>
      </c>
      <c r="B64" s="470" t="s">
        <v>4698</v>
      </c>
      <c r="C64" s="213" t="s">
        <v>1515</v>
      </c>
      <c r="D64" s="214" t="s">
        <v>10</v>
      </c>
      <c r="E64" s="214"/>
      <c r="F64" s="177" t="s">
        <v>1397</v>
      </c>
      <c r="G64" s="230">
        <v>1</v>
      </c>
      <c r="H64" s="230" t="s">
        <v>4699</v>
      </c>
    </row>
    <row r="65" spans="1:8" x14ac:dyDescent="0.25">
      <c r="A65" s="462" t="s">
        <v>96</v>
      </c>
      <c r="B65" s="325" t="s">
        <v>3218</v>
      </c>
      <c r="C65" s="325"/>
      <c r="D65" s="325"/>
      <c r="E65" s="325"/>
      <c r="F65" s="325"/>
      <c r="G65" s="230">
        <v>1</v>
      </c>
      <c r="H65" s="230" t="s">
        <v>4699</v>
      </c>
    </row>
    <row r="66" spans="1:8" ht="25.5" x14ac:dyDescent="0.25">
      <c r="A66" s="212" t="s">
        <v>115</v>
      </c>
      <c r="B66" s="470" t="s">
        <v>3257</v>
      </c>
      <c r="C66" s="213" t="s">
        <v>1515</v>
      </c>
      <c r="D66" s="10">
        <v>207576</v>
      </c>
      <c r="E66" s="214">
        <f>ROUND(D66*$F66/(100%+$F66),2)</f>
        <v>34596</v>
      </c>
      <c r="F66" s="177">
        <v>0.2</v>
      </c>
      <c r="G66" s="230">
        <v>1</v>
      </c>
      <c r="H66" s="230" t="s">
        <v>4699</v>
      </c>
    </row>
    <row r="67" spans="1:8" ht="25.5" x14ac:dyDescent="0.25">
      <c r="A67" s="212" t="s">
        <v>116</v>
      </c>
      <c r="B67" s="470" t="s">
        <v>2180</v>
      </c>
      <c r="C67" s="213" t="s">
        <v>1515</v>
      </c>
      <c r="D67" s="214" t="s">
        <v>10</v>
      </c>
      <c r="E67" s="214"/>
      <c r="F67" s="177" t="s">
        <v>1397</v>
      </c>
      <c r="G67" s="230">
        <v>1</v>
      </c>
      <c r="H67" s="230" t="s">
        <v>4699</v>
      </c>
    </row>
    <row r="68" spans="1:8" x14ac:dyDescent="0.25">
      <c r="A68" s="462" t="s">
        <v>91</v>
      </c>
      <c r="B68" s="325" t="s">
        <v>3913</v>
      </c>
      <c r="C68" s="215"/>
      <c r="D68" s="215"/>
      <c r="E68" s="215"/>
      <c r="F68" s="215"/>
      <c r="G68" s="230">
        <v>1</v>
      </c>
      <c r="H68" s="230" t="s">
        <v>4699</v>
      </c>
    </row>
    <row r="69" spans="1:8" ht="25.5" x14ac:dyDescent="0.25">
      <c r="A69" s="212" t="s">
        <v>113</v>
      </c>
      <c r="B69" s="470" t="s">
        <v>4645</v>
      </c>
      <c r="C69" s="213" t="s">
        <v>1515</v>
      </c>
      <c r="D69" s="10">
        <v>44035</v>
      </c>
      <c r="E69" s="214">
        <f>ROUND(D69*$F69/(100%+$F69),2)</f>
        <v>7339.17</v>
      </c>
      <c r="F69" s="177">
        <v>0.2</v>
      </c>
      <c r="G69" s="230">
        <v>1</v>
      </c>
      <c r="H69" s="230" t="s">
        <v>4699</v>
      </c>
    </row>
    <row r="70" spans="1:8" ht="25.5" x14ac:dyDescent="0.25">
      <c r="A70" s="212" t="s">
        <v>291</v>
      </c>
      <c r="B70" s="470" t="s">
        <v>4646</v>
      </c>
      <c r="C70" s="213" t="s">
        <v>1515</v>
      </c>
      <c r="D70" s="10">
        <v>67658</v>
      </c>
      <c r="E70" s="214">
        <f>ROUND(D70*$F70/(100%+$F70),2)</f>
        <v>11276.33</v>
      </c>
      <c r="F70" s="177">
        <v>0.2</v>
      </c>
      <c r="G70" s="230">
        <v>1</v>
      </c>
      <c r="H70" s="230" t="s">
        <v>4699</v>
      </c>
    </row>
    <row r="71" spans="1:8" ht="25.5" x14ac:dyDescent="0.25">
      <c r="A71" s="212" t="s">
        <v>290</v>
      </c>
      <c r="B71" s="470" t="s">
        <v>4647</v>
      </c>
      <c r="C71" s="213" t="s">
        <v>1515</v>
      </c>
      <c r="D71" s="10">
        <v>100954</v>
      </c>
      <c r="E71" s="214">
        <f>ROUND(D71*$F71/(100%+$F71),2)</f>
        <v>16825.669999999998</v>
      </c>
      <c r="F71" s="177">
        <v>0.2</v>
      </c>
      <c r="G71" s="230">
        <v>1</v>
      </c>
      <c r="H71" s="230" t="s">
        <v>4699</v>
      </c>
    </row>
    <row r="72" spans="1:8" ht="409.5" x14ac:dyDescent="0.25">
      <c r="A72" s="511" t="s">
        <v>4719</v>
      </c>
      <c r="B72" s="511"/>
      <c r="C72" s="511"/>
      <c r="D72" s="511"/>
      <c r="E72" s="511"/>
      <c r="F72" s="511"/>
      <c r="G72" s="230">
        <v>1</v>
      </c>
      <c r="H72" s="230" t="s">
        <v>4699</v>
      </c>
    </row>
    <row r="73" spans="1:8" ht="409.5" x14ac:dyDescent="0.25">
      <c r="A73" s="510" t="s">
        <v>4720</v>
      </c>
      <c r="B73" s="510"/>
      <c r="C73" s="510"/>
      <c r="D73" s="510"/>
      <c r="E73" s="510"/>
      <c r="F73" s="510"/>
      <c r="G73" s="230">
        <v>1</v>
      </c>
      <c r="H73" s="230" t="s">
        <v>4699</v>
      </c>
    </row>
    <row r="74" spans="1:8" x14ac:dyDescent="0.25">
      <c r="A74" s="462" t="s">
        <v>169</v>
      </c>
      <c r="B74" s="325" t="s">
        <v>330</v>
      </c>
      <c r="C74" s="325"/>
      <c r="D74" s="325"/>
      <c r="E74" s="325"/>
      <c r="F74" s="325"/>
      <c r="G74" s="230">
        <v>1</v>
      </c>
      <c r="H74" s="230" t="s">
        <v>4699</v>
      </c>
    </row>
    <row r="75" spans="1:8" ht="25.5" x14ac:dyDescent="0.25">
      <c r="A75" s="212" t="s">
        <v>168</v>
      </c>
      <c r="B75" s="470" t="s">
        <v>2568</v>
      </c>
      <c r="C75" s="213" t="s">
        <v>1515</v>
      </c>
      <c r="D75" s="214" t="s">
        <v>10</v>
      </c>
      <c r="E75" s="214"/>
      <c r="F75" s="177" t="s">
        <v>1394</v>
      </c>
      <c r="G75" s="230">
        <v>1</v>
      </c>
      <c r="H75" s="230" t="s">
        <v>4699</v>
      </c>
    </row>
    <row r="76" spans="1:8" ht="25.5" x14ac:dyDescent="0.25">
      <c r="A76" s="212" t="s">
        <v>166</v>
      </c>
      <c r="B76" s="470" t="s">
        <v>2569</v>
      </c>
      <c r="C76" s="213" t="s">
        <v>1515</v>
      </c>
      <c r="D76" s="214" t="s">
        <v>10</v>
      </c>
      <c r="E76" s="214"/>
      <c r="F76" s="177" t="s">
        <v>1394</v>
      </c>
      <c r="G76" s="230">
        <v>1</v>
      </c>
      <c r="H76" s="230" t="s">
        <v>4699</v>
      </c>
    </row>
    <row r="77" spans="1:8" ht="25.5" x14ac:dyDescent="0.25">
      <c r="A77" s="212" t="s">
        <v>164</v>
      </c>
      <c r="B77" s="470" t="s">
        <v>2570</v>
      </c>
      <c r="C77" s="213" t="s">
        <v>1515</v>
      </c>
      <c r="D77" s="214" t="s">
        <v>10</v>
      </c>
      <c r="E77" s="214"/>
      <c r="F77" s="177" t="s">
        <v>1394</v>
      </c>
      <c r="G77" s="230">
        <v>1</v>
      </c>
      <c r="H77" s="230" t="s">
        <v>4699</v>
      </c>
    </row>
    <row r="78" spans="1:8" ht="25.5" x14ac:dyDescent="0.25">
      <c r="A78" s="212" t="s">
        <v>162</v>
      </c>
      <c r="B78" s="470" t="s">
        <v>2215</v>
      </c>
      <c r="C78" s="213" t="s">
        <v>1515</v>
      </c>
      <c r="D78" s="214">
        <v>146600</v>
      </c>
      <c r="E78" s="214"/>
      <c r="F78" s="177" t="s">
        <v>1394</v>
      </c>
      <c r="G78" s="230">
        <v>1</v>
      </c>
      <c r="H78" s="230" t="s">
        <v>4699</v>
      </c>
    </row>
    <row r="79" spans="1:8" x14ac:dyDescent="0.25">
      <c r="A79" s="212" t="s">
        <v>160</v>
      </c>
      <c r="B79" s="323" t="s">
        <v>3258</v>
      </c>
      <c r="C79" s="214" t="s">
        <v>1515</v>
      </c>
      <c r="D79" s="214" t="s">
        <v>10</v>
      </c>
      <c r="E79" s="214"/>
      <c r="F79" s="214" t="s">
        <v>1397</v>
      </c>
      <c r="G79" s="230">
        <v>1</v>
      </c>
      <c r="H79" s="230" t="s">
        <v>4699</v>
      </c>
    </row>
    <row r="80" spans="1:8" x14ac:dyDescent="0.25">
      <c r="A80" s="212" t="s">
        <v>360</v>
      </c>
      <c r="B80" s="470" t="s">
        <v>3</v>
      </c>
      <c r="C80" s="213" t="s">
        <v>1515</v>
      </c>
      <c r="D80" s="214">
        <v>410466</v>
      </c>
      <c r="E80" s="214">
        <f>ROUND(D80*F80/(100%+F80),2)</f>
        <v>68411</v>
      </c>
      <c r="F80" s="177">
        <v>0.2</v>
      </c>
      <c r="G80" s="230">
        <v>1</v>
      </c>
      <c r="H80" s="230" t="s">
        <v>4699</v>
      </c>
    </row>
    <row r="81" spans="1:8" x14ac:dyDescent="0.25">
      <c r="A81" s="212" t="s">
        <v>361</v>
      </c>
      <c r="B81" s="470" t="s">
        <v>4</v>
      </c>
      <c r="C81" s="213" t="s">
        <v>1515</v>
      </c>
      <c r="D81" s="214">
        <v>293187</v>
      </c>
      <c r="E81" s="214">
        <f t="shared" ref="E81:E82" si="4">ROUND(D81*F81/(100%+F81),2)</f>
        <v>48864.5</v>
      </c>
      <c r="F81" s="177">
        <v>0.2</v>
      </c>
      <c r="G81" s="230">
        <v>1</v>
      </c>
      <c r="H81" s="230" t="s">
        <v>4699</v>
      </c>
    </row>
    <row r="82" spans="1:8" x14ac:dyDescent="0.25">
      <c r="A82" s="212" t="s">
        <v>362</v>
      </c>
      <c r="B82" s="470" t="s">
        <v>3259</v>
      </c>
      <c r="C82" s="213" t="s">
        <v>1515</v>
      </c>
      <c r="D82" s="214">
        <v>432449</v>
      </c>
      <c r="E82" s="214">
        <f t="shared" si="4"/>
        <v>72074.83</v>
      </c>
      <c r="F82" s="177">
        <v>0.2</v>
      </c>
      <c r="G82" s="230">
        <v>1</v>
      </c>
      <c r="H82" s="230" t="s">
        <v>4699</v>
      </c>
    </row>
    <row r="83" spans="1:8" ht="25.5" x14ac:dyDescent="0.25">
      <c r="A83" s="212" t="s">
        <v>363</v>
      </c>
      <c r="B83" s="470" t="s">
        <v>3260</v>
      </c>
      <c r="C83" s="213" t="s">
        <v>1515</v>
      </c>
      <c r="D83" s="214" t="s">
        <v>10</v>
      </c>
      <c r="E83" s="214"/>
      <c r="F83" s="177">
        <v>0.2</v>
      </c>
      <c r="G83" s="230">
        <v>1</v>
      </c>
      <c r="H83" s="230" t="s">
        <v>4699</v>
      </c>
    </row>
    <row r="84" spans="1:8" x14ac:dyDescent="0.25">
      <c r="A84" s="212" t="s">
        <v>839</v>
      </c>
      <c r="B84" s="470" t="s">
        <v>19</v>
      </c>
      <c r="C84" s="213" t="s">
        <v>1515</v>
      </c>
      <c r="D84" s="214" t="s">
        <v>10</v>
      </c>
      <c r="E84" s="214"/>
      <c r="F84" s="177">
        <v>0.2</v>
      </c>
      <c r="G84" s="230">
        <v>1</v>
      </c>
      <c r="H84" s="230" t="s">
        <v>4699</v>
      </c>
    </row>
    <row r="85" spans="1:8" x14ac:dyDescent="0.25">
      <c r="A85" s="462" t="s">
        <v>158</v>
      </c>
      <c r="B85" s="325" t="s">
        <v>3261</v>
      </c>
      <c r="C85" s="325"/>
      <c r="D85" s="325"/>
      <c r="E85" s="325"/>
      <c r="F85" s="325"/>
      <c r="G85" s="230">
        <v>1</v>
      </c>
      <c r="H85" s="230" t="s">
        <v>4699</v>
      </c>
    </row>
    <row r="86" spans="1:8" x14ac:dyDescent="0.25">
      <c r="A86" s="462" t="s">
        <v>364</v>
      </c>
      <c r="B86" s="325" t="s">
        <v>2359</v>
      </c>
      <c r="C86" s="325"/>
      <c r="D86" s="325"/>
      <c r="E86" s="325"/>
      <c r="F86" s="325"/>
      <c r="G86" s="230">
        <v>1</v>
      </c>
      <c r="H86" s="230" t="s">
        <v>4699</v>
      </c>
    </row>
    <row r="87" spans="1:8" x14ac:dyDescent="0.25">
      <c r="A87" s="14" t="s">
        <v>778</v>
      </c>
      <c r="B87" s="470" t="s">
        <v>3262</v>
      </c>
      <c r="C87" s="213" t="s">
        <v>1515</v>
      </c>
      <c r="D87" s="214" t="s">
        <v>10</v>
      </c>
      <c r="E87" s="214"/>
      <c r="F87" s="177" t="s">
        <v>1394</v>
      </c>
      <c r="G87" s="230">
        <v>1</v>
      </c>
      <c r="H87" s="230" t="s">
        <v>4699</v>
      </c>
    </row>
    <row r="88" spans="1:8" x14ac:dyDescent="0.25">
      <c r="A88" s="14" t="s">
        <v>779</v>
      </c>
      <c r="B88" s="470" t="s">
        <v>3263</v>
      </c>
      <c r="C88" s="213" t="s">
        <v>1515</v>
      </c>
      <c r="D88" s="214" t="s">
        <v>10</v>
      </c>
      <c r="E88" s="214"/>
      <c r="F88" s="177" t="s">
        <v>1394</v>
      </c>
      <c r="G88" s="230">
        <v>1</v>
      </c>
      <c r="H88" s="230" t="s">
        <v>4699</v>
      </c>
    </row>
    <row r="89" spans="1:8" ht="25.5" x14ac:dyDescent="0.25">
      <c r="A89" s="14" t="s">
        <v>780</v>
      </c>
      <c r="B89" s="11" t="s">
        <v>3220</v>
      </c>
      <c r="C89" s="213" t="s">
        <v>1515</v>
      </c>
      <c r="D89" s="214" t="s">
        <v>10</v>
      </c>
      <c r="E89" s="214"/>
      <c r="F89" s="177" t="s">
        <v>1397</v>
      </c>
      <c r="G89" s="230">
        <v>1</v>
      </c>
      <c r="H89" s="230" t="s">
        <v>4699</v>
      </c>
    </row>
    <row r="90" spans="1:8" ht="25.5" x14ac:dyDescent="0.25">
      <c r="A90" s="14" t="s">
        <v>781</v>
      </c>
      <c r="B90" s="11" t="s">
        <v>3264</v>
      </c>
      <c r="C90" s="213" t="s">
        <v>1515</v>
      </c>
      <c r="D90" s="214" t="s">
        <v>10</v>
      </c>
      <c r="E90" s="214"/>
      <c r="F90" s="177" t="s">
        <v>1397</v>
      </c>
      <c r="G90" s="230">
        <v>1</v>
      </c>
      <c r="H90" s="230" t="s">
        <v>4699</v>
      </c>
    </row>
    <row r="91" spans="1:8" ht="25.5" x14ac:dyDescent="0.25">
      <c r="A91" s="14" t="s">
        <v>782</v>
      </c>
      <c r="B91" s="470" t="s">
        <v>1396</v>
      </c>
      <c r="C91" s="213" t="s">
        <v>1515</v>
      </c>
      <c r="D91" s="12" t="s">
        <v>10</v>
      </c>
      <c r="E91" s="214"/>
      <c r="F91" s="177" t="s">
        <v>1394</v>
      </c>
      <c r="G91" s="230">
        <v>1</v>
      </c>
      <c r="H91" s="230" t="s">
        <v>4699</v>
      </c>
    </row>
    <row r="92" spans="1:8" ht="25.5" x14ac:dyDescent="0.25">
      <c r="A92" s="14" t="s">
        <v>783</v>
      </c>
      <c r="B92" s="470" t="s">
        <v>2350</v>
      </c>
      <c r="C92" s="213" t="s">
        <v>1515</v>
      </c>
      <c r="D92" s="214" t="s">
        <v>10</v>
      </c>
      <c r="E92" s="214"/>
      <c r="F92" s="177" t="s">
        <v>1397</v>
      </c>
      <c r="G92" s="230">
        <v>1</v>
      </c>
      <c r="H92" s="230" t="s">
        <v>4699</v>
      </c>
    </row>
    <row r="93" spans="1:8" ht="25.5" x14ac:dyDescent="0.25">
      <c r="A93" s="14" t="s">
        <v>784</v>
      </c>
      <c r="B93" s="470" t="s">
        <v>2200</v>
      </c>
      <c r="C93" s="9" t="s">
        <v>1515</v>
      </c>
      <c r="D93" s="12" t="s">
        <v>10</v>
      </c>
      <c r="E93" s="13"/>
      <c r="F93" s="177" t="s">
        <v>1394</v>
      </c>
      <c r="G93" s="230">
        <v>1</v>
      </c>
      <c r="H93" s="230" t="s">
        <v>4699</v>
      </c>
    </row>
    <row r="94" spans="1:8" ht="25.5" x14ac:dyDescent="0.25">
      <c r="A94" s="14" t="s">
        <v>785</v>
      </c>
      <c r="B94" s="470" t="s">
        <v>3611</v>
      </c>
      <c r="C94" s="9" t="s">
        <v>1515</v>
      </c>
      <c r="D94" s="12" t="s">
        <v>10</v>
      </c>
      <c r="E94" s="13"/>
      <c r="F94" s="177" t="s">
        <v>1394</v>
      </c>
      <c r="G94" s="230">
        <v>1</v>
      </c>
      <c r="H94" s="230" t="s">
        <v>4699</v>
      </c>
    </row>
    <row r="95" spans="1:8" ht="25.5" x14ac:dyDescent="0.25">
      <c r="A95" s="14" t="s">
        <v>786</v>
      </c>
      <c r="B95" s="470" t="s">
        <v>2216</v>
      </c>
      <c r="C95" s="9" t="s">
        <v>1515</v>
      </c>
      <c r="D95" s="12" t="s">
        <v>10</v>
      </c>
      <c r="E95" s="13"/>
      <c r="F95" s="177" t="s">
        <v>1394</v>
      </c>
      <c r="G95" s="230">
        <v>1</v>
      </c>
      <c r="H95" s="230" t="s">
        <v>4699</v>
      </c>
    </row>
    <row r="96" spans="1:8" ht="51" x14ac:dyDescent="0.25">
      <c r="A96" s="14" t="s">
        <v>3265</v>
      </c>
      <c r="B96" s="470" t="s">
        <v>2733</v>
      </c>
      <c r="C96" s="9" t="s">
        <v>1515</v>
      </c>
      <c r="D96" s="12" t="s">
        <v>10</v>
      </c>
      <c r="E96" s="13"/>
      <c r="F96" s="177" t="s">
        <v>1394</v>
      </c>
      <c r="G96" s="230">
        <v>1</v>
      </c>
      <c r="H96" s="230" t="s">
        <v>4699</v>
      </c>
    </row>
    <row r="97" spans="1:8" ht="25.5" x14ac:dyDescent="0.25">
      <c r="A97" s="14" t="s">
        <v>3266</v>
      </c>
      <c r="B97" s="15" t="s">
        <v>2201</v>
      </c>
      <c r="C97" s="9" t="s">
        <v>1515</v>
      </c>
      <c r="D97" s="12" t="s">
        <v>10</v>
      </c>
      <c r="E97" s="13"/>
      <c r="F97" s="177" t="s">
        <v>1394</v>
      </c>
      <c r="G97" s="230">
        <v>1</v>
      </c>
      <c r="H97" s="230" t="s">
        <v>4699</v>
      </c>
    </row>
    <row r="98" spans="1:8" ht="25.5" x14ac:dyDescent="0.25">
      <c r="A98" s="14" t="s">
        <v>4139</v>
      </c>
      <c r="B98" s="15" t="s">
        <v>4188</v>
      </c>
      <c r="C98" s="9" t="s">
        <v>1515</v>
      </c>
      <c r="D98" s="12" t="s">
        <v>10</v>
      </c>
      <c r="E98" s="13"/>
      <c r="F98" s="177" t="s">
        <v>1394</v>
      </c>
      <c r="G98" s="230">
        <v>1</v>
      </c>
      <c r="H98" s="230" t="s">
        <v>4699</v>
      </c>
    </row>
    <row r="99" spans="1:8" x14ac:dyDescent="0.25">
      <c r="A99" s="462" t="s">
        <v>297</v>
      </c>
      <c r="B99" s="325" t="s">
        <v>3267</v>
      </c>
      <c r="C99" s="325"/>
      <c r="D99" s="325"/>
      <c r="E99" s="325"/>
      <c r="F99" s="325"/>
      <c r="G99" s="230">
        <v>1</v>
      </c>
      <c r="H99" s="230" t="s">
        <v>4699</v>
      </c>
    </row>
    <row r="100" spans="1:8" x14ac:dyDescent="0.25">
      <c r="A100" s="212" t="s">
        <v>3268</v>
      </c>
      <c r="B100" s="470" t="s">
        <v>581</v>
      </c>
      <c r="C100" s="213" t="s">
        <v>1540</v>
      </c>
      <c r="D100" s="214">
        <v>76399</v>
      </c>
      <c r="E100" s="214">
        <f>ROUND(D100*F100/(100%+F100),2)</f>
        <v>12733.17</v>
      </c>
      <c r="F100" s="177">
        <v>0.2</v>
      </c>
      <c r="G100" s="230">
        <v>1</v>
      </c>
      <c r="H100" s="230" t="s">
        <v>4699</v>
      </c>
    </row>
    <row r="101" spans="1:8" x14ac:dyDescent="0.25">
      <c r="A101" s="212" t="s">
        <v>3269</v>
      </c>
      <c r="B101" s="470" t="s">
        <v>4566</v>
      </c>
      <c r="C101" s="213" t="s">
        <v>1515</v>
      </c>
      <c r="D101" s="214" t="s">
        <v>10</v>
      </c>
      <c r="E101" s="214"/>
      <c r="F101" s="177">
        <v>0.2</v>
      </c>
      <c r="G101" s="230">
        <v>1</v>
      </c>
      <c r="H101" s="230" t="s">
        <v>4699</v>
      </c>
    </row>
    <row r="102" spans="1:8" ht="25.5" x14ac:dyDescent="0.25">
      <c r="A102" s="212" t="s">
        <v>3270</v>
      </c>
      <c r="B102" s="470" t="s">
        <v>4567</v>
      </c>
      <c r="C102" s="213" t="s">
        <v>1515</v>
      </c>
      <c r="D102" s="214" t="s">
        <v>10</v>
      </c>
      <c r="E102" s="214"/>
      <c r="F102" s="177" t="s">
        <v>1394</v>
      </c>
      <c r="G102" s="230">
        <v>1</v>
      </c>
      <c r="H102" s="230" t="s">
        <v>4699</v>
      </c>
    </row>
    <row r="103" spans="1:8" x14ac:dyDescent="0.25">
      <c r="A103" s="212" t="s">
        <v>4582</v>
      </c>
      <c r="B103" s="11" t="s">
        <v>791</v>
      </c>
      <c r="C103" s="213" t="s">
        <v>2731</v>
      </c>
      <c r="D103" s="214">
        <v>24193</v>
      </c>
      <c r="E103" s="214">
        <f>ROUND(D103*F103/(100%+F103),2)</f>
        <v>4032.17</v>
      </c>
      <c r="F103" s="177">
        <v>0.2</v>
      </c>
      <c r="G103" s="230">
        <v>1</v>
      </c>
      <c r="H103" s="230" t="s">
        <v>4699</v>
      </c>
    </row>
    <row r="104" spans="1:8" x14ac:dyDescent="0.25">
      <c r="A104" s="462" t="s">
        <v>365</v>
      </c>
      <c r="B104" s="461" t="s">
        <v>1037</v>
      </c>
      <c r="C104" s="463"/>
      <c r="D104" s="464"/>
      <c r="E104" s="464"/>
      <c r="F104" s="512"/>
      <c r="G104" s="230">
        <v>1</v>
      </c>
      <c r="H104" s="230" t="s">
        <v>4699</v>
      </c>
    </row>
    <row r="105" spans="1:8" x14ac:dyDescent="0.25">
      <c r="A105" s="212" t="s">
        <v>672</v>
      </c>
      <c r="B105" s="470" t="s">
        <v>4570</v>
      </c>
      <c r="C105" s="213" t="s">
        <v>1515</v>
      </c>
      <c r="D105" s="214" t="s">
        <v>10</v>
      </c>
      <c r="E105" s="214"/>
      <c r="F105" s="513">
        <v>0.2</v>
      </c>
      <c r="G105" s="230">
        <v>1</v>
      </c>
      <c r="H105" s="230" t="s">
        <v>4699</v>
      </c>
    </row>
    <row r="106" spans="1:8" x14ac:dyDescent="0.25">
      <c r="A106" s="212" t="s">
        <v>2571</v>
      </c>
      <c r="B106" s="470" t="s">
        <v>4569</v>
      </c>
      <c r="C106" s="213" t="s">
        <v>1515</v>
      </c>
      <c r="D106" s="214" t="s">
        <v>10</v>
      </c>
      <c r="E106" s="214"/>
      <c r="F106" s="185">
        <v>0.2</v>
      </c>
      <c r="G106" s="230">
        <v>1</v>
      </c>
      <c r="H106" s="230" t="s">
        <v>4699</v>
      </c>
    </row>
    <row r="107" spans="1:8" x14ac:dyDescent="0.25">
      <c r="A107" s="462" t="s">
        <v>366</v>
      </c>
      <c r="B107" s="325" t="s">
        <v>790</v>
      </c>
      <c r="C107" s="325"/>
      <c r="D107" s="325"/>
      <c r="E107" s="325"/>
      <c r="F107" s="325"/>
      <c r="G107" s="230">
        <v>1</v>
      </c>
      <c r="H107" s="230" t="s">
        <v>4699</v>
      </c>
    </row>
    <row r="108" spans="1:8" x14ac:dyDescent="0.25">
      <c r="A108" s="212" t="s">
        <v>657</v>
      </c>
      <c r="B108" s="215" t="s">
        <v>635</v>
      </c>
      <c r="C108" s="215"/>
      <c r="D108" s="215"/>
      <c r="E108" s="215"/>
      <c r="F108" s="215"/>
      <c r="G108" s="230">
        <v>1</v>
      </c>
      <c r="H108" s="230" t="s">
        <v>4699</v>
      </c>
    </row>
    <row r="109" spans="1:8" x14ac:dyDescent="0.25">
      <c r="A109" s="212" t="s">
        <v>3271</v>
      </c>
      <c r="B109" s="470" t="s">
        <v>1541</v>
      </c>
      <c r="C109" s="213" t="s">
        <v>1515</v>
      </c>
      <c r="D109" s="214">
        <v>720</v>
      </c>
      <c r="E109" s="214">
        <f t="shared" ref="E109:E112" si="5">ROUND(D109*F109/(100%+F109),2)</f>
        <v>120</v>
      </c>
      <c r="F109" s="513">
        <v>0.2</v>
      </c>
      <c r="G109" s="230">
        <v>1</v>
      </c>
      <c r="H109" s="230" t="s">
        <v>4699</v>
      </c>
    </row>
    <row r="110" spans="1:8" x14ac:dyDescent="0.25">
      <c r="A110" s="212" t="s">
        <v>3272</v>
      </c>
      <c r="B110" s="470" t="s">
        <v>1542</v>
      </c>
      <c r="C110" s="213" t="s">
        <v>1515</v>
      </c>
      <c r="D110" s="214">
        <v>1442</v>
      </c>
      <c r="E110" s="214">
        <f t="shared" si="5"/>
        <v>240.33</v>
      </c>
      <c r="F110" s="513">
        <v>0.2</v>
      </c>
      <c r="G110" s="230">
        <v>1</v>
      </c>
      <c r="H110" s="230" t="s">
        <v>4699</v>
      </c>
    </row>
    <row r="111" spans="1:8" x14ac:dyDescent="0.25">
      <c r="A111" s="212" t="s">
        <v>3273</v>
      </c>
      <c r="B111" s="470" t="s">
        <v>1543</v>
      </c>
      <c r="C111" s="213" t="s">
        <v>1515</v>
      </c>
      <c r="D111" s="214">
        <v>10090</v>
      </c>
      <c r="E111" s="214">
        <f t="shared" si="5"/>
        <v>1681.67</v>
      </c>
      <c r="F111" s="513">
        <v>0.2</v>
      </c>
      <c r="G111" s="230">
        <v>1</v>
      </c>
      <c r="H111" s="230" t="s">
        <v>4699</v>
      </c>
    </row>
    <row r="112" spans="1:8" x14ac:dyDescent="0.25">
      <c r="A112" s="212" t="s">
        <v>3274</v>
      </c>
      <c r="B112" s="470" t="s">
        <v>1544</v>
      </c>
      <c r="C112" s="213" t="s">
        <v>1515</v>
      </c>
      <c r="D112" s="214">
        <v>5046</v>
      </c>
      <c r="E112" s="214">
        <f t="shared" si="5"/>
        <v>841</v>
      </c>
      <c r="F112" s="513">
        <v>0.2</v>
      </c>
      <c r="G112" s="230">
        <v>1</v>
      </c>
      <c r="H112" s="230" t="s">
        <v>4699</v>
      </c>
    </row>
    <row r="113" spans="1:10" x14ac:dyDescent="0.25">
      <c r="A113" s="212" t="s">
        <v>658</v>
      </c>
      <c r="B113" s="215" t="s">
        <v>636</v>
      </c>
      <c r="C113" s="215"/>
      <c r="D113" s="215"/>
      <c r="E113" s="215"/>
      <c r="F113" s="215"/>
      <c r="G113" s="230">
        <v>1</v>
      </c>
      <c r="H113" s="230" t="s">
        <v>4699</v>
      </c>
    </row>
    <row r="114" spans="1:10" x14ac:dyDescent="0.25">
      <c r="A114" s="212" t="s">
        <v>3275</v>
      </c>
      <c r="B114" s="470" t="s">
        <v>1545</v>
      </c>
      <c r="C114" s="213" t="s">
        <v>1515</v>
      </c>
      <c r="D114" s="214">
        <v>720</v>
      </c>
      <c r="E114" s="214">
        <f t="shared" ref="E114:E116" si="6">ROUND(D114*F114/(100%+F114),2)</f>
        <v>120</v>
      </c>
      <c r="F114" s="513">
        <v>0.2</v>
      </c>
      <c r="G114" s="230">
        <v>1</v>
      </c>
      <c r="H114" s="230" t="s">
        <v>4699</v>
      </c>
    </row>
    <row r="115" spans="1:10" x14ac:dyDescent="0.25">
      <c r="A115" s="212" t="s">
        <v>3276</v>
      </c>
      <c r="B115" s="470" t="s">
        <v>1546</v>
      </c>
      <c r="C115" s="213" t="s">
        <v>1515</v>
      </c>
      <c r="D115" s="214">
        <v>720</v>
      </c>
      <c r="E115" s="214">
        <f t="shared" si="6"/>
        <v>120</v>
      </c>
      <c r="F115" s="513">
        <v>0.2</v>
      </c>
      <c r="G115" s="230">
        <v>1</v>
      </c>
      <c r="H115" s="230" t="s">
        <v>4699</v>
      </c>
    </row>
    <row r="116" spans="1:10" x14ac:dyDescent="0.25">
      <c r="A116" s="212" t="s">
        <v>3277</v>
      </c>
      <c r="B116" s="470" t="s">
        <v>2221</v>
      </c>
      <c r="C116" s="213" t="s">
        <v>1515</v>
      </c>
      <c r="D116" s="214">
        <v>1081</v>
      </c>
      <c r="E116" s="214">
        <f t="shared" si="6"/>
        <v>180.17</v>
      </c>
      <c r="F116" s="513">
        <v>0.2</v>
      </c>
      <c r="G116" s="230">
        <v>1</v>
      </c>
      <c r="H116" s="230" t="s">
        <v>4699</v>
      </c>
    </row>
    <row r="117" spans="1:10" s="175" customFormat="1" x14ac:dyDescent="0.25">
      <c r="A117" s="462" t="s">
        <v>367</v>
      </c>
      <c r="B117" s="325" t="s">
        <v>836</v>
      </c>
      <c r="C117" s="325"/>
      <c r="D117" s="325"/>
      <c r="E117" s="325"/>
      <c r="F117" s="325"/>
      <c r="G117" s="230">
        <v>1</v>
      </c>
      <c r="H117" s="230" t="s">
        <v>4699</v>
      </c>
      <c r="I117" s="210"/>
      <c r="J117" s="210"/>
    </row>
    <row r="118" spans="1:10" s="175" customFormat="1" x14ac:dyDescent="0.25">
      <c r="A118" s="212" t="s">
        <v>1038</v>
      </c>
      <c r="B118" s="470" t="s">
        <v>1291</v>
      </c>
      <c r="C118" s="213" t="s">
        <v>1515</v>
      </c>
      <c r="D118" s="214">
        <v>43245</v>
      </c>
      <c r="E118" s="214">
        <f t="shared" ref="E118:E125" si="7">ROUND(D118*F118/(100%+F118),2)</f>
        <v>7207.5</v>
      </c>
      <c r="F118" s="513">
        <v>0.2</v>
      </c>
      <c r="G118" s="230">
        <v>1</v>
      </c>
      <c r="H118" s="230" t="s">
        <v>4699</v>
      </c>
      <c r="I118" s="210"/>
      <c r="J118" s="210"/>
    </row>
    <row r="119" spans="1:10" s="175" customFormat="1" ht="25.5" x14ac:dyDescent="0.25">
      <c r="A119" s="212" t="s">
        <v>673</v>
      </c>
      <c r="B119" s="470" t="s">
        <v>652</v>
      </c>
      <c r="C119" s="213" t="s">
        <v>2730</v>
      </c>
      <c r="D119" s="214">
        <v>7207</v>
      </c>
      <c r="E119" s="214">
        <f t="shared" si="7"/>
        <v>1201.17</v>
      </c>
      <c r="F119" s="177">
        <v>0.2</v>
      </c>
      <c r="G119" s="230">
        <v>1</v>
      </c>
      <c r="H119" s="230" t="s">
        <v>4699</v>
      </c>
      <c r="I119" s="210"/>
      <c r="J119" s="210"/>
    </row>
    <row r="120" spans="1:10" s="175" customFormat="1" x14ac:dyDescent="0.25">
      <c r="A120" s="212" t="s">
        <v>3278</v>
      </c>
      <c r="B120" s="470" t="s">
        <v>4577</v>
      </c>
      <c r="C120" s="213" t="s">
        <v>1515</v>
      </c>
      <c r="D120" s="214" t="s">
        <v>10</v>
      </c>
      <c r="E120" s="214"/>
      <c r="F120" s="177">
        <v>0.2</v>
      </c>
      <c r="G120" s="230">
        <v>1</v>
      </c>
      <c r="H120" s="230" t="s">
        <v>4699</v>
      </c>
      <c r="I120" s="210"/>
      <c r="J120" s="210"/>
    </row>
    <row r="121" spans="1:10" s="175" customFormat="1" x14ac:dyDescent="0.25">
      <c r="A121" s="212" t="s">
        <v>3279</v>
      </c>
      <c r="B121" s="470" t="s">
        <v>4578</v>
      </c>
      <c r="C121" s="213" t="s">
        <v>1515</v>
      </c>
      <c r="D121" s="214" t="s">
        <v>10</v>
      </c>
      <c r="E121" s="214"/>
      <c r="F121" s="177">
        <v>0.2</v>
      </c>
      <c r="G121" s="230">
        <v>1</v>
      </c>
      <c r="H121" s="230" t="s">
        <v>4699</v>
      </c>
      <c r="I121" s="210"/>
      <c r="J121" s="210"/>
    </row>
    <row r="122" spans="1:10" x14ac:dyDescent="0.25">
      <c r="A122" s="212" t="s">
        <v>3280</v>
      </c>
      <c r="B122" s="470" t="s">
        <v>576</v>
      </c>
      <c r="C122" s="213" t="s">
        <v>1400</v>
      </c>
      <c r="D122" s="214">
        <v>5730</v>
      </c>
      <c r="E122" s="214">
        <f t="shared" si="7"/>
        <v>955</v>
      </c>
      <c r="F122" s="177">
        <v>0.2</v>
      </c>
      <c r="G122" s="230">
        <v>1</v>
      </c>
      <c r="H122" s="230" t="s">
        <v>4699</v>
      </c>
    </row>
    <row r="123" spans="1:10" x14ac:dyDescent="0.25">
      <c r="A123" s="212" t="s">
        <v>3281</v>
      </c>
      <c r="B123" s="470" t="s">
        <v>1512</v>
      </c>
      <c r="C123" s="213" t="s">
        <v>1515</v>
      </c>
      <c r="D123" s="214">
        <v>8649</v>
      </c>
      <c r="E123" s="214">
        <f t="shared" si="7"/>
        <v>1441.5</v>
      </c>
      <c r="F123" s="513">
        <v>0.2</v>
      </c>
      <c r="G123" s="230">
        <v>1</v>
      </c>
      <c r="H123" s="230" t="s">
        <v>4699</v>
      </c>
    </row>
    <row r="124" spans="1:10" x14ac:dyDescent="0.25">
      <c r="A124" s="212" t="s">
        <v>4583</v>
      </c>
      <c r="B124" s="470" t="s">
        <v>5</v>
      </c>
      <c r="C124" s="213" t="s">
        <v>1515</v>
      </c>
      <c r="D124" s="214">
        <v>14659</v>
      </c>
      <c r="E124" s="214">
        <f t="shared" si="7"/>
        <v>2443.17</v>
      </c>
      <c r="F124" s="177">
        <v>0.2</v>
      </c>
      <c r="G124" s="230">
        <v>1</v>
      </c>
      <c r="H124" s="230" t="s">
        <v>4699</v>
      </c>
    </row>
    <row r="125" spans="1:10" x14ac:dyDescent="0.25">
      <c r="A125" s="212" t="s">
        <v>4584</v>
      </c>
      <c r="B125" s="470" t="s">
        <v>845</v>
      </c>
      <c r="C125" s="213" t="s">
        <v>1515</v>
      </c>
      <c r="D125" s="214">
        <v>520</v>
      </c>
      <c r="E125" s="214">
        <f t="shared" si="7"/>
        <v>86.67</v>
      </c>
      <c r="F125" s="177">
        <v>0.2</v>
      </c>
      <c r="G125" s="230">
        <v>1</v>
      </c>
      <c r="H125" s="230" t="s">
        <v>4699</v>
      </c>
    </row>
    <row r="126" spans="1:10" x14ac:dyDescent="0.25">
      <c r="A126" s="462" t="s">
        <v>851</v>
      </c>
      <c r="B126" s="325" t="s">
        <v>2470</v>
      </c>
      <c r="C126" s="325"/>
      <c r="D126" s="325"/>
      <c r="E126" s="325"/>
      <c r="F126" s="325"/>
      <c r="G126" s="230">
        <v>1</v>
      </c>
      <c r="H126" s="230" t="s">
        <v>4699</v>
      </c>
    </row>
    <row r="127" spans="1:10" x14ac:dyDescent="0.25">
      <c r="A127" s="212" t="s">
        <v>852</v>
      </c>
      <c r="B127" s="470" t="s">
        <v>1632</v>
      </c>
      <c r="C127" s="213" t="s">
        <v>1515</v>
      </c>
      <c r="D127" s="214">
        <v>411</v>
      </c>
      <c r="E127" s="214">
        <f t="shared" ref="E127:E131" si="8">ROUND(D127*F127/(100%+F127),2)</f>
        <v>68.5</v>
      </c>
      <c r="F127" s="177">
        <v>0.2</v>
      </c>
      <c r="G127" s="230">
        <v>1</v>
      </c>
      <c r="H127" s="230" t="s">
        <v>4699</v>
      </c>
    </row>
    <row r="128" spans="1:10" s="175" customFormat="1" x14ac:dyDescent="0.25">
      <c r="A128" s="212" t="s">
        <v>853</v>
      </c>
      <c r="B128" s="470" t="s">
        <v>2471</v>
      </c>
      <c r="C128" s="213" t="s">
        <v>1515</v>
      </c>
      <c r="D128" s="214">
        <v>133</v>
      </c>
      <c r="E128" s="214">
        <f t="shared" si="8"/>
        <v>22.17</v>
      </c>
      <c r="F128" s="177">
        <v>0.2</v>
      </c>
      <c r="G128" s="230">
        <v>1</v>
      </c>
      <c r="H128" s="230" t="s">
        <v>4699</v>
      </c>
      <c r="I128" s="210"/>
      <c r="J128" s="210"/>
    </row>
    <row r="129" spans="1:8" x14ac:dyDescent="0.25">
      <c r="A129" s="212" t="s">
        <v>3282</v>
      </c>
      <c r="B129" s="470" t="s">
        <v>2472</v>
      </c>
      <c r="C129" s="213" t="s">
        <v>1515</v>
      </c>
      <c r="D129" s="214">
        <v>133</v>
      </c>
      <c r="E129" s="214">
        <f t="shared" si="8"/>
        <v>22.17</v>
      </c>
      <c r="F129" s="177">
        <v>0.2</v>
      </c>
      <c r="G129" s="230">
        <v>1</v>
      </c>
      <c r="H129" s="230" t="s">
        <v>4699</v>
      </c>
    </row>
    <row r="130" spans="1:8" x14ac:dyDescent="0.25">
      <c r="A130" s="212" t="s">
        <v>3283</v>
      </c>
      <c r="B130" s="470" t="s">
        <v>2475</v>
      </c>
      <c r="C130" s="213" t="s">
        <v>1515</v>
      </c>
      <c r="D130" s="214">
        <v>133</v>
      </c>
      <c r="E130" s="214">
        <f t="shared" si="8"/>
        <v>22.17</v>
      </c>
      <c r="F130" s="177">
        <v>0.2</v>
      </c>
      <c r="G130" s="230">
        <v>1</v>
      </c>
      <c r="H130" s="230" t="s">
        <v>4699</v>
      </c>
    </row>
    <row r="131" spans="1:8" x14ac:dyDescent="0.25">
      <c r="A131" s="212" t="s">
        <v>3284</v>
      </c>
      <c r="B131" s="470" t="s">
        <v>2474</v>
      </c>
      <c r="C131" s="213" t="s">
        <v>1515</v>
      </c>
      <c r="D131" s="214">
        <v>229</v>
      </c>
      <c r="E131" s="214">
        <f t="shared" si="8"/>
        <v>38.17</v>
      </c>
      <c r="F131" s="177">
        <v>0.2</v>
      </c>
      <c r="G131" s="230">
        <v>1</v>
      </c>
      <c r="H131" s="230" t="s">
        <v>4699</v>
      </c>
    </row>
    <row r="132" spans="1:8" x14ac:dyDescent="0.25">
      <c r="A132" s="212" t="s">
        <v>3609</v>
      </c>
      <c r="B132" s="470" t="s">
        <v>2532</v>
      </c>
      <c r="C132" s="213" t="s">
        <v>1515</v>
      </c>
      <c r="D132" s="214" t="s">
        <v>10</v>
      </c>
      <c r="E132" s="214"/>
      <c r="F132" s="513">
        <v>0.2</v>
      </c>
      <c r="G132" s="230">
        <v>1</v>
      </c>
      <c r="H132" s="230" t="s">
        <v>4699</v>
      </c>
    </row>
    <row r="133" spans="1:8" x14ac:dyDescent="0.25">
      <c r="A133" s="462" t="s">
        <v>2465</v>
      </c>
      <c r="B133" s="325" t="s">
        <v>2477</v>
      </c>
      <c r="C133" s="325"/>
      <c r="D133" s="325"/>
      <c r="E133" s="325"/>
      <c r="F133" s="325"/>
      <c r="G133" s="230">
        <v>1</v>
      </c>
      <c r="H133" s="230" t="s">
        <v>4699</v>
      </c>
    </row>
    <row r="134" spans="1:8" x14ac:dyDescent="0.25">
      <c r="A134" s="212" t="s">
        <v>2466</v>
      </c>
      <c r="B134" s="470" t="s">
        <v>2485</v>
      </c>
      <c r="C134" s="213" t="s">
        <v>1515</v>
      </c>
      <c r="D134" s="214">
        <v>32697</v>
      </c>
      <c r="E134" s="214">
        <f t="shared" ref="E134:E140" si="9">ROUND(D134*F134/(100%+F134),2)</f>
        <v>5449.5</v>
      </c>
      <c r="F134" s="177">
        <v>0.2</v>
      </c>
      <c r="G134" s="230">
        <v>1</v>
      </c>
      <c r="H134" s="230" t="s">
        <v>4699</v>
      </c>
    </row>
    <row r="135" spans="1:8" x14ac:dyDescent="0.25">
      <c r="A135" s="212" t="s">
        <v>2467</v>
      </c>
      <c r="B135" s="470" t="s">
        <v>2486</v>
      </c>
      <c r="C135" s="213" t="s">
        <v>1515</v>
      </c>
      <c r="D135" s="214">
        <v>2082</v>
      </c>
      <c r="E135" s="214">
        <f t="shared" si="9"/>
        <v>347</v>
      </c>
      <c r="F135" s="177">
        <v>0.2</v>
      </c>
      <c r="G135" s="230">
        <v>1</v>
      </c>
      <c r="H135" s="230" t="s">
        <v>4699</v>
      </c>
    </row>
    <row r="136" spans="1:8" x14ac:dyDescent="0.25">
      <c r="A136" s="212" t="s">
        <v>2468</v>
      </c>
      <c r="B136" s="470" t="s">
        <v>2487</v>
      </c>
      <c r="C136" s="213" t="s">
        <v>1515</v>
      </c>
      <c r="D136" s="214">
        <v>746</v>
      </c>
      <c r="E136" s="214">
        <f t="shared" si="9"/>
        <v>124.33</v>
      </c>
      <c r="F136" s="177">
        <v>0.2</v>
      </c>
      <c r="G136" s="230">
        <v>1</v>
      </c>
      <c r="H136" s="230" t="s">
        <v>4699</v>
      </c>
    </row>
    <row r="137" spans="1:8" x14ac:dyDescent="0.25">
      <c r="A137" s="212" t="s">
        <v>2469</v>
      </c>
      <c r="B137" s="470" t="s">
        <v>2488</v>
      </c>
      <c r="C137" s="213" t="s">
        <v>1515</v>
      </c>
      <c r="D137" s="214">
        <v>288</v>
      </c>
      <c r="E137" s="214">
        <f t="shared" si="9"/>
        <v>48</v>
      </c>
      <c r="F137" s="177">
        <v>0.2</v>
      </c>
      <c r="G137" s="230">
        <v>1</v>
      </c>
      <c r="H137" s="230" t="s">
        <v>4699</v>
      </c>
    </row>
    <row r="138" spans="1:8" x14ac:dyDescent="0.25">
      <c r="A138" s="212" t="s">
        <v>2473</v>
      </c>
      <c r="B138" s="470" t="s">
        <v>2489</v>
      </c>
      <c r="C138" s="213" t="s">
        <v>1515</v>
      </c>
      <c r="D138" s="214">
        <v>943</v>
      </c>
      <c r="E138" s="214">
        <f t="shared" si="9"/>
        <v>157.16999999999999</v>
      </c>
      <c r="F138" s="177">
        <v>0.2</v>
      </c>
      <c r="G138" s="230">
        <v>1</v>
      </c>
      <c r="H138" s="230" t="s">
        <v>4699</v>
      </c>
    </row>
    <row r="139" spans="1:8" x14ac:dyDescent="0.25">
      <c r="A139" s="212" t="s">
        <v>3285</v>
      </c>
      <c r="B139" s="470" t="s">
        <v>897</v>
      </c>
      <c r="C139" s="213" t="s">
        <v>213</v>
      </c>
      <c r="D139" s="214">
        <v>396</v>
      </c>
      <c r="E139" s="214">
        <f t="shared" si="9"/>
        <v>66</v>
      </c>
      <c r="F139" s="177">
        <v>0.2</v>
      </c>
      <c r="G139" s="230">
        <v>1</v>
      </c>
      <c r="H139" s="230" t="s">
        <v>4699</v>
      </c>
    </row>
    <row r="140" spans="1:8" x14ac:dyDescent="0.25">
      <c r="A140" s="212" t="s">
        <v>3286</v>
      </c>
      <c r="B140" s="470" t="s">
        <v>220</v>
      </c>
      <c r="C140" s="213" t="s">
        <v>213</v>
      </c>
      <c r="D140" s="214">
        <v>259</v>
      </c>
      <c r="E140" s="214">
        <f t="shared" si="9"/>
        <v>43.17</v>
      </c>
      <c r="F140" s="177">
        <v>0.2</v>
      </c>
      <c r="G140" s="230">
        <v>1</v>
      </c>
      <c r="H140" s="230" t="s">
        <v>4699</v>
      </c>
    </row>
    <row r="141" spans="1:8" x14ac:dyDescent="0.25">
      <c r="A141" s="462" t="s">
        <v>2476</v>
      </c>
      <c r="B141" s="325" t="s">
        <v>2490</v>
      </c>
      <c r="C141" s="325"/>
      <c r="D141" s="325"/>
      <c r="E141" s="325"/>
      <c r="F141" s="325"/>
      <c r="G141" s="230">
        <v>1</v>
      </c>
      <c r="H141" s="230" t="s">
        <v>4699</v>
      </c>
    </row>
    <row r="142" spans="1:8" x14ac:dyDescent="0.25">
      <c r="A142" s="212" t="s">
        <v>2478</v>
      </c>
      <c r="B142" s="470" t="s">
        <v>2472</v>
      </c>
      <c r="C142" s="213" t="s">
        <v>1515</v>
      </c>
      <c r="D142" s="214">
        <v>493</v>
      </c>
      <c r="E142" s="214">
        <f t="shared" ref="E142:E153" si="10">ROUND(D142*F142/(100%+F142),2)</f>
        <v>82.17</v>
      </c>
      <c r="F142" s="177">
        <v>0.2</v>
      </c>
      <c r="G142" s="230">
        <v>1</v>
      </c>
      <c r="H142" s="230" t="s">
        <v>4699</v>
      </c>
    </row>
    <row r="143" spans="1:8" x14ac:dyDescent="0.25">
      <c r="A143" s="212" t="s">
        <v>2479</v>
      </c>
      <c r="B143" s="470" t="s">
        <v>2475</v>
      </c>
      <c r="C143" s="213" t="s">
        <v>1515</v>
      </c>
      <c r="D143" s="214">
        <v>493</v>
      </c>
      <c r="E143" s="214">
        <f t="shared" si="10"/>
        <v>82.17</v>
      </c>
      <c r="F143" s="177">
        <v>0.2</v>
      </c>
      <c r="G143" s="230">
        <v>1</v>
      </c>
      <c r="H143" s="230" t="s">
        <v>4699</v>
      </c>
    </row>
    <row r="144" spans="1:8" x14ac:dyDescent="0.25">
      <c r="A144" s="212" t="s">
        <v>2480</v>
      </c>
      <c r="B144" s="470" t="s">
        <v>1632</v>
      </c>
      <c r="C144" s="213" t="s">
        <v>1515</v>
      </c>
      <c r="D144" s="214">
        <v>411</v>
      </c>
      <c r="E144" s="214">
        <f t="shared" si="10"/>
        <v>68.5</v>
      </c>
      <c r="F144" s="177">
        <v>0.2</v>
      </c>
      <c r="G144" s="230">
        <v>1</v>
      </c>
      <c r="H144" s="230" t="s">
        <v>4699</v>
      </c>
    </row>
    <row r="145" spans="1:8" x14ac:dyDescent="0.25">
      <c r="A145" s="212" t="s">
        <v>2481</v>
      </c>
      <c r="B145" s="470" t="s">
        <v>2474</v>
      </c>
      <c r="C145" s="213" t="s">
        <v>1515</v>
      </c>
      <c r="D145" s="214">
        <v>306</v>
      </c>
      <c r="E145" s="214">
        <f t="shared" si="10"/>
        <v>51</v>
      </c>
      <c r="F145" s="177">
        <v>0.2</v>
      </c>
      <c r="G145" s="230">
        <v>1</v>
      </c>
      <c r="H145" s="230" t="s">
        <v>4699</v>
      </c>
    </row>
    <row r="146" spans="1:8" x14ac:dyDescent="0.25">
      <c r="A146" s="212" t="s">
        <v>2482</v>
      </c>
      <c r="B146" s="470" t="s">
        <v>2471</v>
      </c>
      <c r="C146" s="213" t="s">
        <v>1515</v>
      </c>
      <c r="D146" s="214">
        <v>447</v>
      </c>
      <c r="E146" s="214">
        <f t="shared" si="10"/>
        <v>74.5</v>
      </c>
      <c r="F146" s="177">
        <v>0.2</v>
      </c>
      <c r="G146" s="230">
        <v>1</v>
      </c>
      <c r="H146" s="230" t="s">
        <v>4699</v>
      </c>
    </row>
    <row r="147" spans="1:8" x14ac:dyDescent="0.25">
      <c r="A147" s="212" t="s">
        <v>2483</v>
      </c>
      <c r="B147" s="470" t="s">
        <v>2498</v>
      </c>
      <c r="C147" s="213" t="s">
        <v>1515</v>
      </c>
      <c r="D147" s="214">
        <v>144</v>
      </c>
      <c r="E147" s="214">
        <f t="shared" si="10"/>
        <v>24</v>
      </c>
      <c r="F147" s="177">
        <v>0.2</v>
      </c>
      <c r="G147" s="230">
        <v>1</v>
      </c>
      <c r="H147" s="230" t="s">
        <v>4699</v>
      </c>
    </row>
    <row r="148" spans="1:8" x14ac:dyDescent="0.25">
      <c r="A148" s="212" t="s">
        <v>2484</v>
      </c>
      <c r="B148" s="470" t="s">
        <v>2493</v>
      </c>
      <c r="C148" s="213" t="s">
        <v>1400</v>
      </c>
      <c r="D148" s="214">
        <v>5730</v>
      </c>
      <c r="E148" s="214">
        <f t="shared" si="10"/>
        <v>955</v>
      </c>
      <c r="F148" s="177">
        <v>0.2</v>
      </c>
      <c r="G148" s="230">
        <v>1</v>
      </c>
      <c r="H148" s="230" t="s">
        <v>4699</v>
      </c>
    </row>
    <row r="149" spans="1:8" x14ac:dyDescent="0.25">
      <c r="A149" s="212" t="s">
        <v>3287</v>
      </c>
      <c r="B149" s="470" t="s">
        <v>2494</v>
      </c>
      <c r="C149" s="213" t="s">
        <v>213</v>
      </c>
      <c r="D149" s="214">
        <v>1052</v>
      </c>
      <c r="E149" s="214">
        <f t="shared" si="10"/>
        <v>175.33</v>
      </c>
      <c r="F149" s="177">
        <v>0.2</v>
      </c>
      <c r="G149" s="230">
        <v>1</v>
      </c>
      <c r="H149" s="230" t="s">
        <v>4699</v>
      </c>
    </row>
    <row r="150" spans="1:8" x14ac:dyDescent="0.25">
      <c r="A150" s="212" t="s">
        <v>3288</v>
      </c>
      <c r="B150" s="470" t="s">
        <v>2495</v>
      </c>
      <c r="C150" s="213" t="s">
        <v>1515</v>
      </c>
      <c r="D150" s="214">
        <v>2306</v>
      </c>
      <c r="E150" s="214">
        <f t="shared" si="10"/>
        <v>384.33</v>
      </c>
      <c r="F150" s="177">
        <v>0.2</v>
      </c>
      <c r="G150" s="230">
        <v>1</v>
      </c>
      <c r="H150" s="230" t="s">
        <v>4699</v>
      </c>
    </row>
    <row r="151" spans="1:8" x14ac:dyDescent="0.25">
      <c r="A151" s="212" t="s">
        <v>3289</v>
      </c>
      <c r="B151" s="470" t="s">
        <v>2496</v>
      </c>
      <c r="C151" s="213" t="s">
        <v>1515</v>
      </c>
      <c r="D151" s="214">
        <v>2306</v>
      </c>
      <c r="E151" s="214">
        <f t="shared" si="10"/>
        <v>384.33</v>
      </c>
      <c r="F151" s="177">
        <v>0.2</v>
      </c>
      <c r="G151" s="230">
        <v>1</v>
      </c>
      <c r="H151" s="230" t="s">
        <v>4699</v>
      </c>
    </row>
    <row r="152" spans="1:8" x14ac:dyDescent="0.25">
      <c r="A152" s="212" t="s">
        <v>3290</v>
      </c>
      <c r="B152" s="470" t="s">
        <v>2497</v>
      </c>
      <c r="C152" s="213" t="s">
        <v>213</v>
      </c>
      <c r="D152" s="214">
        <v>520</v>
      </c>
      <c r="E152" s="214">
        <f t="shared" si="10"/>
        <v>86.67</v>
      </c>
      <c r="F152" s="177">
        <v>0.2</v>
      </c>
      <c r="G152" s="230">
        <v>1</v>
      </c>
      <c r="H152" s="230" t="s">
        <v>4699</v>
      </c>
    </row>
    <row r="153" spans="1:8" x14ac:dyDescent="0.25">
      <c r="A153" s="212" t="s">
        <v>3291</v>
      </c>
      <c r="B153" s="470" t="s">
        <v>2747</v>
      </c>
      <c r="C153" s="213" t="s">
        <v>1515</v>
      </c>
      <c r="D153" s="214">
        <v>63</v>
      </c>
      <c r="E153" s="214">
        <f t="shared" si="10"/>
        <v>10.5</v>
      </c>
      <c r="F153" s="177">
        <v>0.2</v>
      </c>
      <c r="G153" s="230">
        <v>1</v>
      </c>
      <c r="H153" s="230" t="s">
        <v>4699</v>
      </c>
    </row>
    <row r="154" spans="1:8" x14ac:dyDescent="0.25">
      <c r="A154" s="462" t="s">
        <v>2491</v>
      </c>
      <c r="B154" s="325" t="s">
        <v>3010</v>
      </c>
      <c r="C154" s="325"/>
      <c r="D154" s="325"/>
      <c r="E154" s="325"/>
      <c r="F154" s="325"/>
      <c r="G154" s="230">
        <v>1</v>
      </c>
      <c r="H154" s="230" t="s">
        <v>4699</v>
      </c>
    </row>
    <row r="155" spans="1:8" x14ac:dyDescent="0.25">
      <c r="A155" s="212" t="s">
        <v>2492</v>
      </c>
      <c r="B155" s="470" t="s">
        <v>3292</v>
      </c>
      <c r="C155" s="213" t="s">
        <v>1515</v>
      </c>
      <c r="D155" s="214">
        <v>25333</v>
      </c>
      <c r="E155" s="214">
        <f t="shared" ref="E155:E157" si="11">ROUND(D155*F155/(100%+F155),2)</f>
        <v>4222.17</v>
      </c>
      <c r="F155" s="177">
        <v>0.2</v>
      </c>
      <c r="G155" s="230">
        <v>1</v>
      </c>
      <c r="H155" s="230" t="s">
        <v>4699</v>
      </c>
    </row>
    <row r="156" spans="1:8" x14ac:dyDescent="0.25">
      <c r="A156" s="212" t="s">
        <v>2499</v>
      </c>
      <c r="B156" s="470" t="s">
        <v>3293</v>
      </c>
      <c r="C156" s="213" t="s">
        <v>1515</v>
      </c>
      <c r="D156" s="214">
        <v>50668</v>
      </c>
      <c r="E156" s="214">
        <f t="shared" si="11"/>
        <v>8444.67</v>
      </c>
      <c r="F156" s="177">
        <v>0.2</v>
      </c>
      <c r="G156" s="230">
        <v>1</v>
      </c>
      <c r="H156" s="230" t="s">
        <v>4699</v>
      </c>
    </row>
    <row r="157" spans="1:8" x14ac:dyDescent="0.25">
      <c r="A157" s="212" t="s">
        <v>2500</v>
      </c>
      <c r="B157" s="470" t="s">
        <v>3294</v>
      </c>
      <c r="C157" s="213" t="s">
        <v>1515</v>
      </c>
      <c r="D157" s="214">
        <v>76001</v>
      </c>
      <c r="E157" s="214">
        <f t="shared" si="11"/>
        <v>12666.83</v>
      </c>
      <c r="F157" s="177">
        <v>0.2</v>
      </c>
      <c r="G157" s="230">
        <v>1</v>
      </c>
      <c r="H157" s="230" t="s">
        <v>4699</v>
      </c>
    </row>
    <row r="158" spans="1:8" x14ac:dyDescent="0.25">
      <c r="A158" s="462" t="s">
        <v>156</v>
      </c>
      <c r="B158" s="325" t="s">
        <v>1398</v>
      </c>
      <c r="C158" s="325"/>
      <c r="D158" s="325"/>
      <c r="E158" s="325"/>
      <c r="F158" s="325"/>
      <c r="G158" s="230">
        <v>1</v>
      </c>
      <c r="H158" s="230" t="s">
        <v>4699</v>
      </c>
    </row>
    <row r="159" spans="1:8" x14ac:dyDescent="0.25">
      <c r="A159" s="462" t="s">
        <v>320</v>
      </c>
      <c r="B159" s="325" t="s">
        <v>1648</v>
      </c>
      <c r="C159" s="325"/>
      <c r="D159" s="325"/>
      <c r="E159" s="325"/>
      <c r="F159" s="325"/>
      <c r="G159" s="230">
        <v>1</v>
      </c>
      <c r="H159" s="230" t="s">
        <v>4699</v>
      </c>
    </row>
    <row r="160" spans="1:8" x14ac:dyDescent="0.25">
      <c r="A160" s="212" t="s">
        <v>319</v>
      </c>
      <c r="B160" s="470" t="s">
        <v>295</v>
      </c>
      <c r="C160" s="213" t="s">
        <v>1515</v>
      </c>
      <c r="D160" s="214" t="s">
        <v>10</v>
      </c>
      <c r="E160" s="214"/>
      <c r="F160" s="177">
        <v>0.2</v>
      </c>
      <c r="G160" s="230">
        <v>1</v>
      </c>
      <c r="H160" s="230" t="s">
        <v>4699</v>
      </c>
    </row>
    <row r="161" spans="1:8" x14ac:dyDescent="0.25">
      <c r="A161" s="212" t="s">
        <v>317</v>
      </c>
      <c r="B161" s="470" t="s">
        <v>294</v>
      </c>
      <c r="C161" s="213" t="s">
        <v>1515</v>
      </c>
      <c r="D161" s="214" t="s">
        <v>10</v>
      </c>
      <c r="E161" s="214"/>
      <c r="F161" s="177">
        <v>0.2</v>
      </c>
      <c r="G161" s="230">
        <v>1</v>
      </c>
      <c r="H161" s="230" t="s">
        <v>4699</v>
      </c>
    </row>
    <row r="162" spans="1:8" x14ac:dyDescent="0.25">
      <c r="A162" s="212" t="s">
        <v>316</v>
      </c>
      <c r="B162" s="470" t="s">
        <v>293</v>
      </c>
      <c r="C162" s="213" t="s">
        <v>1515</v>
      </c>
      <c r="D162" s="214" t="s">
        <v>10</v>
      </c>
      <c r="E162" s="214"/>
      <c r="F162" s="177">
        <v>0.2</v>
      </c>
      <c r="G162" s="230">
        <v>1</v>
      </c>
      <c r="H162" s="230" t="s">
        <v>4699</v>
      </c>
    </row>
    <row r="163" spans="1:8" x14ac:dyDescent="0.25">
      <c r="A163" s="212" t="s">
        <v>372</v>
      </c>
      <c r="B163" s="470" t="s">
        <v>292</v>
      </c>
      <c r="C163" s="213" t="s">
        <v>1515</v>
      </c>
      <c r="D163" s="214" t="s">
        <v>10</v>
      </c>
      <c r="E163" s="214"/>
      <c r="F163" s="177">
        <v>0.2</v>
      </c>
      <c r="G163" s="230">
        <v>1</v>
      </c>
      <c r="H163" s="230" t="s">
        <v>4699</v>
      </c>
    </row>
    <row r="164" spans="1:8" x14ac:dyDescent="0.25">
      <c r="A164" s="462" t="s">
        <v>373</v>
      </c>
      <c r="B164" s="325" t="s">
        <v>3295</v>
      </c>
      <c r="C164" s="325"/>
      <c r="D164" s="325"/>
      <c r="E164" s="325"/>
      <c r="F164" s="325"/>
      <c r="G164" s="230">
        <v>1</v>
      </c>
      <c r="H164" s="230" t="s">
        <v>4699</v>
      </c>
    </row>
    <row r="165" spans="1:8" x14ac:dyDescent="0.25">
      <c r="A165" s="212" t="s">
        <v>674</v>
      </c>
      <c r="B165" s="11" t="s">
        <v>2202</v>
      </c>
      <c r="C165" s="213" t="s">
        <v>1515</v>
      </c>
      <c r="D165" s="214">
        <v>389696</v>
      </c>
      <c r="E165" s="214">
        <f t="shared" ref="E165:E170" si="12">ROUND(D165*F165/(100%+F165),2)</f>
        <v>64949.33</v>
      </c>
      <c r="F165" s="177">
        <v>0.2</v>
      </c>
      <c r="G165" s="230">
        <v>1</v>
      </c>
      <c r="H165" s="230" t="s">
        <v>4699</v>
      </c>
    </row>
    <row r="166" spans="1:8" x14ac:dyDescent="0.25">
      <c r="A166" s="212" t="s">
        <v>374</v>
      </c>
      <c r="B166" s="11" t="s">
        <v>2203</v>
      </c>
      <c r="C166" s="213" t="s">
        <v>1515</v>
      </c>
      <c r="D166" s="214">
        <v>77939</v>
      </c>
      <c r="E166" s="214">
        <f t="shared" si="12"/>
        <v>12989.83</v>
      </c>
      <c r="F166" s="177">
        <v>0.2</v>
      </c>
      <c r="G166" s="230">
        <v>1</v>
      </c>
      <c r="H166" s="230" t="s">
        <v>4699</v>
      </c>
    </row>
    <row r="167" spans="1:8" s="175" customFormat="1" x14ac:dyDescent="0.25">
      <c r="A167" s="212" t="s">
        <v>375</v>
      </c>
      <c r="B167" s="11" t="s">
        <v>2204</v>
      </c>
      <c r="C167" s="213" t="s">
        <v>1515</v>
      </c>
      <c r="D167" s="214">
        <v>233816</v>
      </c>
      <c r="E167" s="214">
        <f t="shared" si="12"/>
        <v>38969.33</v>
      </c>
      <c r="F167" s="177">
        <v>0.2</v>
      </c>
      <c r="G167" s="230">
        <v>1</v>
      </c>
      <c r="H167" s="230" t="s">
        <v>4699</v>
      </c>
    </row>
    <row r="168" spans="1:8" s="207" customFormat="1" x14ac:dyDescent="0.25">
      <c r="A168" s="212" t="s">
        <v>376</v>
      </c>
      <c r="B168" s="11" t="s">
        <v>2205</v>
      </c>
      <c r="C168" s="213" t="s">
        <v>1515</v>
      </c>
      <c r="D168" s="214">
        <v>11691</v>
      </c>
      <c r="E168" s="214">
        <f t="shared" si="12"/>
        <v>1948.5</v>
      </c>
      <c r="F168" s="177">
        <v>0.2</v>
      </c>
      <c r="G168" s="230">
        <v>1</v>
      </c>
      <c r="H168" s="230" t="s">
        <v>4699</v>
      </c>
    </row>
    <row r="169" spans="1:8" s="207" customFormat="1" x14ac:dyDescent="0.25">
      <c r="A169" s="212" t="s">
        <v>377</v>
      </c>
      <c r="B169" s="11" t="s">
        <v>2206</v>
      </c>
      <c r="C169" s="213" t="s">
        <v>1515</v>
      </c>
      <c r="D169" s="214">
        <v>155878</v>
      </c>
      <c r="E169" s="214">
        <f t="shared" si="12"/>
        <v>25979.67</v>
      </c>
      <c r="F169" s="177">
        <v>0.2</v>
      </c>
      <c r="G169" s="230">
        <v>1</v>
      </c>
      <c r="H169" s="230" t="s">
        <v>4699</v>
      </c>
    </row>
    <row r="170" spans="1:8" x14ac:dyDescent="0.25">
      <c r="A170" s="212" t="s">
        <v>378</v>
      </c>
      <c r="B170" s="11" t="s">
        <v>2207</v>
      </c>
      <c r="C170" s="213" t="s">
        <v>1515</v>
      </c>
      <c r="D170" s="214">
        <v>7794</v>
      </c>
      <c r="E170" s="214">
        <f t="shared" si="12"/>
        <v>1299</v>
      </c>
      <c r="F170" s="177">
        <v>0.2</v>
      </c>
      <c r="G170" s="230">
        <v>1</v>
      </c>
      <c r="H170" s="230" t="s">
        <v>4699</v>
      </c>
    </row>
    <row r="171" spans="1:8" x14ac:dyDescent="0.25">
      <c r="A171" s="462" t="s">
        <v>154</v>
      </c>
      <c r="B171" s="325" t="s">
        <v>1399</v>
      </c>
      <c r="C171" s="325"/>
      <c r="D171" s="325"/>
      <c r="E171" s="325"/>
      <c r="F171" s="325"/>
      <c r="G171" s="230">
        <v>1</v>
      </c>
      <c r="H171" s="230" t="s">
        <v>4699</v>
      </c>
    </row>
    <row r="172" spans="1:8" s="175" customFormat="1" x14ac:dyDescent="0.25">
      <c r="A172" s="212" t="s">
        <v>321</v>
      </c>
      <c r="B172" s="470" t="s">
        <v>289</v>
      </c>
      <c r="C172" s="213" t="s">
        <v>1515</v>
      </c>
      <c r="D172" s="214" t="s">
        <v>1293</v>
      </c>
      <c r="E172" s="214"/>
      <c r="F172" s="177" t="s">
        <v>1394</v>
      </c>
      <c r="G172" s="230">
        <v>1</v>
      </c>
      <c r="H172" s="230" t="s">
        <v>4699</v>
      </c>
    </row>
    <row r="173" spans="1:8" x14ac:dyDescent="0.25">
      <c r="A173" s="462" t="s">
        <v>323</v>
      </c>
      <c r="B173" s="325" t="s">
        <v>1294</v>
      </c>
      <c r="C173" s="325"/>
      <c r="D173" s="325"/>
      <c r="E173" s="325"/>
      <c r="F173" s="325"/>
      <c r="G173" s="230">
        <v>1</v>
      </c>
      <c r="H173" s="230" t="s">
        <v>4699</v>
      </c>
    </row>
    <row r="174" spans="1:8" ht="25.5" x14ac:dyDescent="0.25">
      <c r="A174" s="212" t="s">
        <v>380</v>
      </c>
      <c r="B174" s="470" t="s">
        <v>2522</v>
      </c>
      <c r="C174" s="213" t="s">
        <v>1057</v>
      </c>
      <c r="D174" s="214" t="s">
        <v>10</v>
      </c>
      <c r="E174" s="214"/>
      <c r="F174" s="177">
        <v>0.2</v>
      </c>
      <c r="G174" s="230">
        <v>1</v>
      </c>
      <c r="H174" s="230" t="s">
        <v>4699</v>
      </c>
    </row>
    <row r="175" spans="1:8" x14ac:dyDescent="0.25">
      <c r="A175" s="212" t="s">
        <v>381</v>
      </c>
      <c r="B175" s="470" t="s">
        <v>2523</v>
      </c>
      <c r="C175" s="213" t="s">
        <v>21</v>
      </c>
      <c r="D175" s="214">
        <v>2789</v>
      </c>
      <c r="E175" s="214">
        <f t="shared" ref="E175:E176" si="13">ROUND(D175*F175/(100%+F175),2)</f>
        <v>464.83</v>
      </c>
      <c r="F175" s="177">
        <v>0.2</v>
      </c>
      <c r="G175" s="230">
        <v>1</v>
      </c>
      <c r="H175" s="230" t="s">
        <v>4699</v>
      </c>
    </row>
    <row r="176" spans="1:8" x14ac:dyDescent="0.25">
      <c r="A176" s="212" t="s">
        <v>4306</v>
      </c>
      <c r="B176" s="470" t="s">
        <v>4307</v>
      </c>
      <c r="C176" s="213" t="s">
        <v>1515</v>
      </c>
      <c r="D176" s="214">
        <v>203588</v>
      </c>
      <c r="E176" s="214">
        <f t="shared" si="13"/>
        <v>33931.33</v>
      </c>
      <c r="F176" s="177">
        <v>0.2</v>
      </c>
      <c r="G176" s="230">
        <v>1</v>
      </c>
      <c r="H176" s="230" t="s">
        <v>4699</v>
      </c>
    </row>
    <row r="177" spans="1:8" x14ac:dyDescent="0.25">
      <c r="A177" s="462" t="s">
        <v>152</v>
      </c>
      <c r="B177" s="325" t="s">
        <v>837</v>
      </c>
      <c r="C177" s="325"/>
      <c r="D177" s="325"/>
      <c r="E177" s="325"/>
      <c r="F177" s="325"/>
      <c r="G177" s="230">
        <v>1</v>
      </c>
      <c r="H177" s="230" t="s">
        <v>4699</v>
      </c>
    </row>
    <row r="178" spans="1:8" x14ac:dyDescent="0.25">
      <c r="A178" s="462" t="s">
        <v>370</v>
      </c>
      <c r="B178" s="325" t="s">
        <v>3221</v>
      </c>
      <c r="C178" s="325"/>
      <c r="D178" s="325"/>
      <c r="E178" s="325"/>
      <c r="F178" s="325"/>
      <c r="G178" s="230">
        <v>1</v>
      </c>
      <c r="H178" s="230" t="s">
        <v>4699</v>
      </c>
    </row>
    <row r="179" spans="1:8" x14ac:dyDescent="0.25">
      <c r="A179" s="212" t="s">
        <v>3222</v>
      </c>
      <c r="B179" s="470" t="s">
        <v>2360</v>
      </c>
      <c r="C179" s="213" t="s">
        <v>1515</v>
      </c>
      <c r="D179" s="214" t="s">
        <v>10</v>
      </c>
      <c r="E179" s="214"/>
      <c r="F179" s="177">
        <v>0.2</v>
      </c>
      <c r="G179" s="230">
        <v>1</v>
      </c>
      <c r="H179" s="230" t="s">
        <v>4699</v>
      </c>
    </row>
    <row r="180" spans="1:8" x14ac:dyDescent="0.25">
      <c r="A180" s="212" t="s">
        <v>3223</v>
      </c>
      <c r="B180" s="470" t="s">
        <v>3610</v>
      </c>
      <c r="C180" s="213" t="s">
        <v>1515</v>
      </c>
      <c r="D180" s="214" t="s">
        <v>10</v>
      </c>
      <c r="E180" s="214"/>
      <c r="F180" s="513">
        <v>0.2</v>
      </c>
      <c r="G180" s="230">
        <v>1</v>
      </c>
      <c r="H180" s="230" t="s">
        <v>4699</v>
      </c>
    </row>
    <row r="181" spans="1:8" s="207" customFormat="1" x14ac:dyDescent="0.25">
      <c r="A181" s="212" t="s">
        <v>3224</v>
      </c>
      <c r="B181" s="470" t="s">
        <v>3617</v>
      </c>
      <c r="C181" s="213" t="s">
        <v>213</v>
      </c>
      <c r="D181" s="214">
        <v>2205</v>
      </c>
      <c r="E181" s="214">
        <f t="shared" ref="E181:E182" si="14">ROUND(D181*F181/(100%+F181),2)</f>
        <v>367.5</v>
      </c>
      <c r="F181" s="177">
        <v>0.2</v>
      </c>
      <c r="G181" s="230">
        <v>1</v>
      </c>
      <c r="H181" s="230" t="s">
        <v>4699</v>
      </c>
    </row>
    <row r="182" spans="1:8" s="207" customFormat="1" x14ac:dyDescent="0.25">
      <c r="A182" s="212" t="s">
        <v>3619</v>
      </c>
      <c r="B182" s="470" t="s">
        <v>3618</v>
      </c>
      <c r="C182" s="213" t="s">
        <v>213</v>
      </c>
      <c r="D182" s="214">
        <v>5715</v>
      </c>
      <c r="E182" s="214">
        <f t="shared" si="14"/>
        <v>952.5</v>
      </c>
      <c r="F182" s="177">
        <v>0.2</v>
      </c>
      <c r="G182" s="230">
        <v>1</v>
      </c>
      <c r="H182" s="230" t="s">
        <v>4699</v>
      </c>
    </row>
    <row r="183" spans="1:8" x14ac:dyDescent="0.25">
      <c r="A183" s="462" t="s">
        <v>382</v>
      </c>
      <c r="B183" s="325" t="s">
        <v>1645</v>
      </c>
      <c r="C183" s="325"/>
      <c r="D183" s="325"/>
      <c r="E183" s="325"/>
      <c r="F183" s="325"/>
      <c r="G183" s="230">
        <v>1</v>
      </c>
      <c r="H183" s="230" t="s">
        <v>4699</v>
      </c>
    </row>
    <row r="184" spans="1:8" x14ac:dyDescent="0.25">
      <c r="A184" s="212" t="s">
        <v>3225</v>
      </c>
      <c r="B184" s="470" t="s">
        <v>2360</v>
      </c>
      <c r="C184" s="213" t="s">
        <v>1515</v>
      </c>
      <c r="D184" s="214" t="s">
        <v>10</v>
      </c>
      <c r="E184" s="214"/>
      <c r="F184" s="177">
        <v>0.2</v>
      </c>
      <c r="G184" s="230">
        <v>1</v>
      </c>
      <c r="H184" s="230" t="s">
        <v>4699</v>
      </c>
    </row>
    <row r="185" spans="1:8" x14ac:dyDescent="0.25">
      <c r="A185" s="212" t="s">
        <v>3226</v>
      </c>
      <c r="B185" s="470" t="s">
        <v>3610</v>
      </c>
      <c r="C185" s="213" t="s">
        <v>1515</v>
      </c>
      <c r="D185" s="214" t="s">
        <v>10</v>
      </c>
      <c r="E185" s="214"/>
      <c r="F185" s="513">
        <v>0.2</v>
      </c>
      <c r="G185" s="230">
        <v>1</v>
      </c>
      <c r="H185" s="230" t="s">
        <v>4699</v>
      </c>
    </row>
    <row r="186" spans="1:8" x14ac:dyDescent="0.25">
      <c r="A186" s="212" t="s">
        <v>3227</v>
      </c>
      <c r="B186" s="470" t="s">
        <v>3617</v>
      </c>
      <c r="C186" s="213" t="s">
        <v>213</v>
      </c>
      <c r="D186" s="214">
        <v>3959</v>
      </c>
      <c r="E186" s="214">
        <f t="shared" ref="E186:E187" si="15">ROUND(D186*F186/(100%+F186),2)</f>
        <v>659.83</v>
      </c>
      <c r="F186" s="513">
        <v>0.2</v>
      </c>
      <c r="G186" s="230">
        <v>1</v>
      </c>
      <c r="H186" s="230" t="s">
        <v>4699</v>
      </c>
    </row>
    <row r="187" spans="1:8" x14ac:dyDescent="0.25">
      <c r="A187" s="212" t="s">
        <v>3228</v>
      </c>
      <c r="B187" s="470" t="s">
        <v>3618</v>
      </c>
      <c r="C187" s="213" t="s">
        <v>213</v>
      </c>
      <c r="D187" s="214">
        <v>5715</v>
      </c>
      <c r="E187" s="214">
        <f t="shared" si="15"/>
        <v>952.5</v>
      </c>
      <c r="F187" s="513">
        <v>0.2</v>
      </c>
      <c r="G187" s="230">
        <v>1</v>
      </c>
      <c r="H187" s="230" t="s">
        <v>4699</v>
      </c>
    </row>
    <row r="188" spans="1:8" s="207" customFormat="1" x14ac:dyDescent="0.25">
      <c r="A188" s="212" t="s">
        <v>3620</v>
      </c>
      <c r="B188" s="470" t="s">
        <v>2361</v>
      </c>
      <c r="C188" s="213" t="s">
        <v>1515</v>
      </c>
      <c r="D188" s="214" t="s">
        <v>10</v>
      </c>
      <c r="E188" s="214"/>
      <c r="F188" s="513">
        <v>0.2</v>
      </c>
      <c r="G188" s="230">
        <v>1</v>
      </c>
      <c r="H188" s="230" t="s">
        <v>4699</v>
      </c>
    </row>
    <row r="189" spans="1:8" s="207" customFormat="1" x14ac:dyDescent="0.25">
      <c r="A189" s="462" t="s">
        <v>3229</v>
      </c>
      <c r="B189" s="325" t="s">
        <v>3230</v>
      </c>
      <c r="C189" s="325"/>
      <c r="D189" s="325"/>
      <c r="E189" s="325"/>
      <c r="F189" s="325"/>
      <c r="G189" s="230">
        <v>1</v>
      </c>
      <c r="H189" s="230" t="s">
        <v>4699</v>
      </c>
    </row>
    <row r="190" spans="1:8" s="207" customFormat="1" x14ac:dyDescent="0.25">
      <c r="A190" s="462" t="s">
        <v>3231</v>
      </c>
      <c r="B190" s="325" t="s">
        <v>3232</v>
      </c>
      <c r="C190" s="325"/>
      <c r="D190" s="325"/>
      <c r="E190" s="325"/>
      <c r="F190" s="325"/>
      <c r="G190" s="230">
        <v>1</v>
      </c>
      <c r="H190" s="230" t="s">
        <v>4699</v>
      </c>
    </row>
    <row r="191" spans="1:8" s="207" customFormat="1" x14ac:dyDescent="0.25">
      <c r="A191" s="212" t="s">
        <v>3233</v>
      </c>
      <c r="B191" s="470" t="s">
        <v>577</v>
      </c>
      <c r="C191" s="213" t="s">
        <v>213</v>
      </c>
      <c r="D191" s="214">
        <v>4584</v>
      </c>
      <c r="E191" s="214">
        <f t="shared" ref="E191:E198" si="16">ROUND(D191*F191/(100%+F191),2)</f>
        <v>764</v>
      </c>
      <c r="F191" s="513">
        <v>0.2</v>
      </c>
      <c r="G191" s="230">
        <v>1</v>
      </c>
      <c r="H191" s="230" t="s">
        <v>4699</v>
      </c>
    </row>
    <row r="192" spans="1:8" s="207" customFormat="1" x14ac:dyDescent="0.25">
      <c r="A192" s="212" t="s">
        <v>3234</v>
      </c>
      <c r="B192" s="18" t="s">
        <v>578</v>
      </c>
      <c r="C192" s="213" t="s">
        <v>213</v>
      </c>
      <c r="D192" s="214">
        <v>10390</v>
      </c>
      <c r="E192" s="214">
        <f t="shared" si="16"/>
        <v>1731.67</v>
      </c>
      <c r="F192" s="177">
        <v>0.2</v>
      </c>
      <c r="G192" s="230">
        <v>1</v>
      </c>
      <c r="H192" s="230" t="s">
        <v>4699</v>
      </c>
    </row>
    <row r="193" spans="1:8" s="207" customFormat="1" x14ac:dyDescent="0.25">
      <c r="A193" s="212" t="s">
        <v>3235</v>
      </c>
      <c r="B193" s="470" t="s">
        <v>579</v>
      </c>
      <c r="C193" s="213" t="s">
        <v>1527</v>
      </c>
      <c r="D193" s="214">
        <v>458</v>
      </c>
      <c r="E193" s="214">
        <f t="shared" si="16"/>
        <v>76.33</v>
      </c>
      <c r="F193" s="177">
        <v>0.2</v>
      </c>
      <c r="G193" s="230">
        <v>1</v>
      </c>
      <c r="H193" s="230" t="s">
        <v>4699</v>
      </c>
    </row>
    <row r="194" spans="1:8" s="207" customFormat="1" x14ac:dyDescent="0.25">
      <c r="A194" s="212" t="s">
        <v>3236</v>
      </c>
      <c r="B194" s="470" t="s">
        <v>580</v>
      </c>
      <c r="C194" s="213" t="s">
        <v>1527</v>
      </c>
      <c r="D194" s="214">
        <v>3056</v>
      </c>
      <c r="E194" s="214">
        <f t="shared" si="16"/>
        <v>509.33</v>
      </c>
      <c r="F194" s="177">
        <v>0.2</v>
      </c>
      <c r="G194" s="230">
        <v>1</v>
      </c>
      <c r="H194" s="230" t="s">
        <v>4699</v>
      </c>
    </row>
    <row r="195" spans="1:8" s="207" customFormat="1" x14ac:dyDescent="0.25">
      <c r="A195" s="212" t="s">
        <v>3237</v>
      </c>
      <c r="B195" s="470" t="s">
        <v>1401</v>
      </c>
      <c r="C195" s="213" t="s">
        <v>1515</v>
      </c>
      <c r="D195" s="214">
        <v>14415</v>
      </c>
      <c r="E195" s="214">
        <f t="shared" si="16"/>
        <v>2402.5</v>
      </c>
      <c r="F195" s="177">
        <v>0.2</v>
      </c>
      <c r="G195" s="230">
        <v>1</v>
      </c>
      <c r="H195" s="230" t="s">
        <v>4699</v>
      </c>
    </row>
    <row r="196" spans="1:8" s="207" customFormat="1" x14ac:dyDescent="0.25">
      <c r="A196" s="212" t="s">
        <v>3238</v>
      </c>
      <c r="B196" s="470" t="s">
        <v>3239</v>
      </c>
      <c r="C196" s="213" t="s">
        <v>213</v>
      </c>
      <c r="D196" s="214">
        <v>17298</v>
      </c>
      <c r="E196" s="214">
        <f t="shared" si="16"/>
        <v>2883</v>
      </c>
      <c r="F196" s="513">
        <v>0.2</v>
      </c>
      <c r="G196" s="230">
        <v>1</v>
      </c>
      <c r="H196" s="230" t="s">
        <v>4699</v>
      </c>
    </row>
    <row r="197" spans="1:8" s="207" customFormat="1" x14ac:dyDescent="0.25">
      <c r="A197" s="212" t="s">
        <v>3612</v>
      </c>
      <c r="B197" s="470" t="s">
        <v>3598</v>
      </c>
      <c r="C197" s="213" t="s">
        <v>213</v>
      </c>
      <c r="D197" s="214">
        <v>3938</v>
      </c>
      <c r="E197" s="214">
        <f t="shared" si="16"/>
        <v>656.33</v>
      </c>
      <c r="F197" s="185">
        <v>0.2</v>
      </c>
      <c r="G197" s="230">
        <v>1</v>
      </c>
      <c r="H197" s="230" t="s">
        <v>4699</v>
      </c>
    </row>
    <row r="198" spans="1:8" s="207" customFormat="1" x14ac:dyDescent="0.25">
      <c r="A198" s="212" t="s">
        <v>3555</v>
      </c>
      <c r="B198" s="470" t="s">
        <v>642</v>
      </c>
      <c r="C198" s="213" t="s">
        <v>213</v>
      </c>
      <c r="D198" s="214">
        <v>12108</v>
      </c>
      <c r="E198" s="214">
        <f t="shared" si="16"/>
        <v>2018</v>
      </c>
      <c r="F198" s="177">
        <v>0.2</v>
      </c>
      <c r="G198" s="230">
        <v>1</v>
      </c>
      <c r="H198" s="230" t="s">
        <v>4699</v>
      </c>
    </row>
    <row r="199" spans="1:8" s="207" customFormat="1" x14ac:dyDescent="0.25">
      <c r="A199" s="462" t="s">
        <v>3240</v>
      </c>
      <c r="B199" s="325" t="s">
        <v>3241</v>
      </c>
      <c r="C199" s="325"/>
      <c r="D199" s="325"/>
      <c r="E199" s="325"/>
      <c r="F199" s="325"/>
      <c r="G199" s="230">
        <v>1</v>
      </c>
      <c r="H199" s="230" t="s">
        <v>4699</v>
      </c>
    </row>
    <row r="200" spans="1:8" s="207" customFormat="1" x14ac:dyDescent="0.25">
      <c r="A200" s="212" t="s">
        <v>3242</v>
      </c>
      <c r="B200" s="470" t="s">
        <v>3556</v>
      </c>
      <c r="C200" s="213" t="s">
        <v>213</v>
      </c>
      <c r="D200" s="214">
        <v>9255</v>
      </c>
      <c r="E200" s="214">
        <f t="shared" ref="E200:E218" si="17">ROUND(D200*F200/(100%+F200),2)</f>
        <v>1542.5</v>
      </c>
      <c r="F200" s="513">
        <v>0.2</v>
      </c>
      <c r="G200" s="230">
        <v>1</v>
      </c>
      <c r="H200" s="230" t="s">
        <v>4699</v>
      </c>
    </row>
    <row r="201" spans="1:8" s="207" customFormat="1" x14ac:dyDescent="0.25">
      <c r="A201" s="212" t="s">
        <v>3243</v>
      </c>
      <c r="B201" s="470" t="s">
        <v>639</v>
      </c>
      <c r="C201" s="213" t="s">
        <v>213</v>
      </c>
      <c r="D201" s="214">
        <v>8925</v>
      </c>
      <c r="E201" s="214">
        <f t="shared" si="17"/>
        <v>1487.5</v>
      </c>
      <c r="F201" s="513">
        <v>0.2</v>
      </c>
      <c r="G201" s="230">
        <v>1</v>
      </c>
      <c r="H201" s="230" t="s">
        <v>4699</v>
      </c>
    </row>
    <row r="202" spans="1:8" s="207" customFormat="1" x14ac:dyDescent="0.25">
      <c r="A202" s="212" t="s">
        <v>3244</v>
      </c>
      <c r="B202" s="470" t="s">
        <v>640</v>
      </c>
      <c r="C202" s="213" t="s">
        <v>213</v>
      </c>
      <c r="D202" s="214">
        <v>14427</v>
      </c>
      <c r="E202" s="214">
        <f t="shared" si="17"/>
        <v>2404.5</v>
      </c>
      <c r="F202" s="513">
        <v>0.2</v>
      </c>
      <c r="G202" s="230">
        <v>1</v>
      </c>
      <c r="H202" s="230" t="s">
        <v>4699</v>
      </c>
    </row>
    <row r="203" spans="1:8" s="207" customFormat="1" x14ac:dyDescent="0.25">
      <c r="A203" s="212" t="s">
        <v>3245</v>
      </c>
      <c r="B203" s="470" t="s">
        <v>3324</v>
      </c>
      <c r="C203" s="213" t="s">
        <v>213</v>
      </c>
      <c r="D203" s="214">
        <v>15279</v>
      </c>
      <c r="E203" s="214">
        <f t="shared" si="17"/>
        <v>2546.5</v>
      </c>
      <c r="F203" s="513">
        <v>0.2</v>
      </c>
      <c r="G203" s="230">
        <v>1</v>
      </c>
      <c r="H203" s="230" t="s">
        <v>4699</v>
      </c>
    </row>
    <row r="204" spans="1:8" s="207" customFormat="1" x14ac:dyDescent="0.25">
      <c r="A204" s="212" t="s">
        <v>3246</v>
      </c>
      <c r="B204" s="470" t="s">
        <v>3247</v>
      </c>
      <c r="C204" s="213" t="s">
        <v>213</v>
      </c>
      <c r="D204" s="214">
        <v>15279</v>
      </c>
      <c r="E204" s="214">
        <f t="shared" si="17"/>
        <v>2546.5</v>
      </c>
      <c r="F204" s="513">
        <v>0.2</v>
      </c>
      <c r="G204" s="230">
        <v>1</v>
      </c>
      <c r="H204" s="230" t="s">
        <v>4699</v>
      </c>
    </row>
    <row r="205" spans="1:8" s="207" customFormat="1" x14ac:dyDescent="0.25">
      <c r="A205" s="212" t="s">
        <v>3248</v>
      </c>
      <c r="B205" s="470" t="s">
        <v>3255</v>
      </c>
      <c r="C205" s="213" t="s">
        <v>213</v>
      </c>
      <c r="D205" s="214">
        <v>15279</v>
      </c>
      <c r="E205" s="214">
        <f t="shared" si="17"/>
        <v>2546.5</v>
      </c>
      <c r="F205" s="177">
        <v>0.2</v>
      </c>
      <c r="G205" s="230">
        <v>1</v>
      </c>
      <c r="H205" s="230" t="s">
        <v>4699</v>
      </c>
    </row>
    <row r="206" spans="1:8" s="207" customFormat="1" x14ac:dyDescent="0.25">
      <c r="A206" s="212" t="s">
        <v>3249</v>
      </c>
      <c r="B206" s="470" t="s">
        <v>3557</v>
      </c>
      <c r="C206" s="213" t="s">
        <v>213</v>
      </c>
      <c r="D206" s="214">
        <v>15279</v>
      </c>
      <c r="E206" s="214">
        <f t="shared" si="17"/>
        <v>2546.5</v>
      </c>
      <c r="F206" s="513">
        <v>0.2</v>
      </c>
      <c r="G206" s="230">
        <v>1</v>
      </c>
      <c r="H206" s="230" t="s">
        <v>4699</v>
      </c>
    </row>
    <row r="207" spans="1:8" s="207" customFormat="1" x14ac:dyDescent="0.25">
      <c r="A207" s="212" t="s">
        <v>3250</v>
      </c>
      <c r="B207" s="470" t="s">
        <v>641</v>
      </c>
      <c r="C207" s="213" t="s">
        <v>213</v>
      </c>
      <c r="D207" s="214">
        <v>14427</v>
      </c>
      <c r="E207" s="214">
        <f t="shared" si="17"/>
        <v>2404.5</v>
      </c>
      <c r="F207" s="513">
        <v>0.2</v>
      </c>
      <c r="G207" s="230">
        <v>1</v>
      </c>
      <c r="H207" s="230" t="s">
        <v>4699</v>
      </c>
    </row>
    <row r="208" spans="1:8" s="207" customFormat="1" x14ac:dyDescent="0.25">
      <c r="A208" s="212" t="s">
        <v>3251</v>
      </c>
      <c r="B208" s="470" t="s">
        <v>3589</v>
      </c>
      <c r="C208" s="213" t="s">
        <v>213</v>
      </c>
      <c r="D208" s="214">
        <v>14703</v>
      </c>
      <c r="E208" s="214">
        <f t="shared" si="17"/>
        <v>2450.5</v>
      </c>
      <c r="F208" s="513">
        <v>0.2</v>
      </c>
      <c r="G208" s="230">
        <v>1</v>
      </c>
      <c r="H208" s="230" t="s">
        <v>4699</v>
      </c>
    </row>
    <row r="209" spans="1:8" s="207" customFormat="1" x14ac:dyDescent="0.25">
      <c r="A209" s="212" t="s">
        <v>3252</v>
      </c>
      <c r="B209" s="470" t="s">
        <v>3561</v>
      </c>
      <c r="C209" s="213" t="s">
        <v>213</v>
      </c>
      <c r="D209" s="214">
        <v>9894</v>
      </c>
      <c r="E209" s="214">
        <f t="shared" si="17"/>
        <v>1649</v>
      </c>
      <c r="F209" s="513">
        <v>0.2</v>
      </c>
      <c r="G209" s="230">
        <v>1</v>
      </c>
      <c r="H209" s="230" t="s">
        <v>4699</v>
      </c>
    </row>
    <row r="210" spans="1:8" s="207" customFormat="1" x14ac:dyDescent="0.25">
      <c r="A210" s="212" t="s">
        <v>3253</v>
      </c>
      <c r="B210" s="470" t="s">
        <v>4580</v>
      </c>
      <c r="C210" s="213" t="s">
        <v>213</v>
      </c>
      <c r="D210" s="214">
        <v>14950</v>
      </c>
      <c r="E210" s="214">
        <f t="shared" si="17"/>
        <v>2491.67</v>
      </c>
      <c r="F210" s="513">
        <v>0.2</v>
      </c>
      <c r="G210" s="230">
        <v>1</v>
      </c>
      <c r="H210" s="230" t="s">
        <v>4699</v>
      </c>
    </row>
    <row r="211" spans="1:8" s="207" customFormat="1" x14ac:dyDescent="0.25">
      <c r="A211" s="212" t="s">
        <v>3254</v>
      </c>
      <c r="B211" s="470" t="s">
        <v>3560</v>
      </c>
      <c r="C211" s="213" t="s">
        <v>213</v>
      </c>
      <c r="D211" s="214">
        <v>14936</v>
      </c>
      <c r="E211" s="214">
        <f t="shared" si="17"/>
        <v>2489.33</v>
      </c>
      <c r="F211" s="513">
        <v>0.2</v>
      </c>
      <c r="G211" s="230">
        <v>1</v>
      </c>
      <c r="H211" s="230" t="s">
        <v>4699</v>
      </c>
    </row>
    <row r="212" spans="1:8" s="207" customFormat="1" x14ac:dyDescent="0.25">
      <c r="A212" s="212" t="s">
        <v>3256</v>
      </c>
      <c r="B212" s="470" t="s">
        <v>3558</v>
      </c>
      <c r="C212" s="213" t="s">
        <v>213</v>
      </c>
      <c r="D212" s="214">
        <v>6150</v>
      </c>
      <c r="E212" s="214">
        <f t="shared" si="17"/>
        <v>1025</v>
      </c>
      <c r="F212" s="185">
        <v>0.2</v>
      </c>
      <c r="G212" s="230">
        <v>1</v>
      </c>
      <c r="H212" s="230" t="s">
        <v>4699</v>
      </c>
    </row>
    <row r="213" spans="1:8" s="207" customFormat="1" x14ac:dyDescent="0.25">
      <c r="A213" s="212" t="s">
        <v>3323</v>
      </c>
      <c r="B213" s="470" t="s">
        <v>3559</v>
      </c>
      <c r="C213" s="213" t="s">
        <v>213</v>
      </c>
      <c r="D213" s="214">
        <v>6150</v>
      </c>
      <c r="E213" s="214">
        <f t="shared" si="17"/>
        <v>1025</v>
      </c>
      <c r="F213" s="185">
        <v>0.2</v>
      </c>
      <c r="G213" s="230">
        <v>1</v>
      </c>
      <c r="H213" s="230" t="s">
        <v>4699</v>
      </c>
    </row>
    <row r="214" spans="1:8" x14ac:dyDescent="0.25">
      <c r="A214" s="212" t="s">
        <v>3613</v>
      </c>
      <c r="B214" s="470" t="s">
        <v>3602</v>
      </c>
      <c r="C214" s="213" t="s">
        <v>213</v>
      </c>
      <c r="D214" s="214">
        <v>4596</v>
      </c>
      <c r="E214" s="214">
        <f t="shared" si="17"/>
        <v>766</v>
      </c>
      <c r="F214" s="185">
        <v>0.2</v>
      </c>
      <c r="G214" s="230">
        <v>1</v>
      </c>
      <c r="H214" s="230" t="s">
        <v>4699</v>
      </c>
    </row>
    <row r="215" spans="1:8" x14ac:dyDescent="0.25">
      <c r="A215" s="212" t="s">
        <v>3614</v>
      </c>
      <c r="B215" s="470" t="s">
        <v>3603</v>
      </c>
      <c r="C215" s="213" t="s">
        <v>213</v>
      </c>
      <c r="D215" s="214">
        <v>11489</v>
      </c>
      <c r="E215" s="214">
        <f t="shared" si="17"/>
        <v>1914.83</v>
      </c>
      <c r="F215" s="185">
        <v>0.2</v>
      </c>
      <c r="G215" s="230">
        <v>1</v>
      </c>
      <c r="H215" s="230" t="s">
        <v>4699</v>
      </c>
    </row>
    <row r="216" spans="1:8" x14ac:dyDescent="0.25">
      <c r="A216" s="212" t="s">
        <v>3615</v>
      </c>
      <c r="B216" s="470" t="s">
        <v>318</v>
      </c>
      <c r="C216" s="213" t="s">
        <v>213</v>
      </c>
      <c r="D216" s="214">
        <v>3447</v>
      </c>
      <c r="E216" s="214">
        <f t="shared" si="17"/>
        <v>574.5</v>
      </c>
      <c r="F216" s="185">
        <v>0.2</v>
      </c>
      <c r="G216" s="230">
        <v>1</v>
      </c>
      <c r="H216" s="230" t="s">
        <v>4699</v>
      </c>
    </row>
    <row r="217" spans="1:8" x14ac:dyDescent="0.25">
      <c r="A217" s="212" t="s">
        <v>4017</v>
      </c>
      <c r="B217" s="470" t="s">
        <v>3599</v>
      </c>
      <c r="C217" s="213" t="s">
        <v>213</v>
      </c>
      <c r="D217" s="214">
        <v>4481</v>
      </c>
      <c r="E217" s="214">
        <f t="shared" si="17"/>
        <v>746.83</v>
      </c>
      <c r="F217" s="513">
        <v>0.2</v>
      </c>
      <c r="G217" s="230">
        <v>1</v>
      </c>
      <c r="H217" s="230" t="s">
        <v>4699</v>
      </c>
    </row>
    <row r="218" spans="1:8" x14ac:dyDescent="0.25">
      <c r="A218" s="212" t="s">
        <v>4568</v>
      </c>
      <c r="B218" s="470" t="s">
        <v>3534</v>
      </c>
      <c r="C218" s="213" t="s">
        <v>213</v>
      </c>
      <c r="D218" s="214">
        <v>4160</v>
      </c>
      <c r="E218" s="214">
        <f t="shared" si="17"/>
        <v>693.33</v>
      </c>
      <c r="F218" s="185">
        <v>0.2</v>
      </c>
      <c r="G218" s="230">
        <v>1</v>
      </c>
      <c r="H218" s="230" t="s">
        <v>4699</v>
      </c>
    </row>
    <row r="219" spans="1:8" x14ac:dyDescent="0.25">
      <c r="A219" s="212" t="s">
        <v>4585</v>
      </c>
      <c r="B219" s="18" t="s">
        <v>4561</v>
      </c>
      <c r="C219" s="213" t="s">
        <v>213</v>
      </c>
      <c r="D219" s="214">
        <v>6755</v>
      </c>
      <c r="E219" s="464">
        <v>1225.83</v>
      </c>
      <c r="F219" s="200">
        <v>0.2</v>
      </c>
      <c r="G219" s="230">
        <v>1</v>
      </c>
      <c r="H219" s="230" t="s">
        <v>4699</v>
      </c>
    </row>
    <row r="220" spans="1:8" x14ac:dyDescent="0.25">
      <c r="A220" s="462" t="s">
        <v>151</v>
      </c>
      <c r="B220" s="325" t="s">
        <v>329</v>
      </c>
      <c r="C220" s="325"/>
      <c r="D220" s="325"/>
      <c r="E220" s="325"/>
      <c r="F220" s="325"/>
      <c r="G220" s="230">
        <v>1</v>
      </c>
      <c r="H220" s="230" t="s">
        <v>4699</v>
      </c>
    </row>
    <row r="221" spans="1:8" x14ac:dyDescent="0.25">
      <c r="A221" s="462" t="s">
        <v>371</v>
      </c>
      <c r="B221" s="325" t="s">
        <v>139</v>
      </c>
      <c r="C221" s="325"/>
      <c r="D221" s="325"/>
      <c r="E221" s="325"/>
      <c r="F221" s="325"/>
      <c r="G221" s="230">
        <v>1</v>
      </c>
      <c r="H221" s="230" t="s">
        <v>4699</v>
      </c>
    </row>
    <row r="222" spans="1:8" ht="25.5" x14ac:dyDescent="0.25">
      <c r="A222" s="212" t="s">
        <v>1039</v>
      </c>
      <c r="B222" s="470" t="s">
        <v>842</v>
      </c>
      <c r="C222" s="213" t="s">
        <v>140</v>
      </c>
      <c r="D222" s="214">
        <v>11532</v>
      </c>
      <c r="E222" s="214">
        <f t="shared" ref="E222:E226" si="18">ROUND(D222*F222/(100%+F222),2)</f>
        <v>1922</v>
      </c>
      <c r="F222" s="177">
        <v>0.2</v>
      </c>
      <c r="G222" s="230">
        <v>1</v>
      </c>
      <c r="H222" s="230" t="s">
        <v>4699</v>
      </c>
    </row>
    <row r="223" spans="1:8" ht="25.5" x14ac:dyDescent="0.25">
      <c r="A223" s="212" t="s">
        <v>1040</v>
      </c>
      <c r="B223" s="470" t="s">
        <v>843</v>
      </c>
      <c r="C223" s="213" t="s">
        <v>140</v>
      </c>
      <c r="D223" s="214">
        <v>10811</v>
      </c>
      <c r="E223" s="214">
        <f t="shared" si="18"/>
        <v>1801.83</v>
      </c>
      <c r="F223" s="177">
        <v>0.2</v>
      </c>
      <c r="G223" s="230">
        <v>1</v>
      </c>
      <c r="H223" s="230" t="s">
        <v>4699</v>
      </c>
    </row>
    <row r="224" spans="1:8" ht="25.5" x14ac:dyDescent="0.25">
      <c r="A224" s="212" t="s">
        <v>1041</v>
      </c>
      <c r="B224" s="470" t="s">
        <v>2222</v>
      </c>
      <c r="C224" s="213" t="s">
        <v>140</v>
      </c>
      <c r="D224" s="214">
        <v>10090</v>
      </c>
      <c r="E224" s="214">
        <f t="shared" si="18"/>
        <v>1681.67</v>
      </c>
      <c r="F224" s="177">
        <v>0.2</v>
      </c>
      <c r="G224" s="230">
        <v>1</v>
      </c>
      <c r="H224" s="230" t="s">
        <v>4699</v>
      </c>
    </row>
    <row r="225" spans="1:8" ht="25.5" x14ac:dyDescent="0.25">
      <c r="A225" s="212" t="s">
        <v>1042</v>
      </c>
      <c r="B225" s="470" t="s">
        <v>1402</v>
      </c>
      <c r="C225" s="213" t="s">
        <v>140</v>
      </c>
      <c r="D225" s="214">
        <v>10090</v>
      </c>
      <c r="E225" s="214">
        <f t="shared" si="18"/>
        <v>1681.67</v>
      </c>
      <c r="F225" s="177">
        <v>0.2</v>
      </c>
      <c r="G225" s="230">
        <v>1</v>
      </c>
      <c r="H225" s="230" t="s">
        <v>4699</v>
      </c>
    </row>
    <row r="226" spans="1:8" x14ac:dyDescent="0.25">
      <c r="A226" s="212" t="s">
        <v>3395</v>
      </c>
      <c r="B226" s="470" t="s">
        <v>3396</v>
      </c>
      <c r="C226" s="213" t="s">
        <v>140</v>
      </c>
      <c r="D226" s="214">
        <v>10090</v>
      </c>
      <c r="E226" s="214">
        <f t="shared" si="18"/>
        <v>1681.67</v>
      </c>
      <c r="F226" s="177">
        <v>0.2</v>
      </c>
      <c r="G226" s="230">
        <v>1</v>
      </c>
      <c r="H226" s="230" t="s">
        <v>4699</v>
      </c>
    </row>
    <row r="227" spans="1:8" x14ac:dyDescent="0.25">
      <c r="A227" s="462" t="s">
        <v>659</v>
      </c>
      <c r="B227" s="325" t="s">
        <v>1649</v>
      </c>
      <c r="C227" s="325"/>
      <c r="D227" s="325"/>
      <c r="E227" s="325"/>
      <c r="F227" s="325"/>
      <c r="G227" s="230">
        <v>1</v>
      </c>
      <c r="H227" s="230" t="s">
        <v>4699</v>
      </c>
    </row>
    <row r="228" spans="1:8" x14ac:dyDescent="0.25">
      <c r="A228" s="212" t="s">
        <v>1650</v>
      </c>
      <c r="B228" s="470" t="s">
        <v>2223</v>
      </c>
      <c r="C228" s="213" t="s">
        <v>140</v>
      </c>
      <c r="D228" s="214">
        <v>11532</v>
      </c>
      <c r="E228" s="214">
        <f t="shared" ref="E228:E237" si="19">ROUND(D228*F228/(100%+F228),2)</f>
        <v>1922</v>
      </c>
      <c r="F228" s="177">
        <v>0.2</v>
      </c>
      <c r="G228" s="230">
        <v>1</v>
      </c>
      <c r="H228" s="230" t="s">
        <v>4699</v>
      </c>
    </row>
    <row r="229" spans="1:8" x14ac:dyDescent="0.25">
      <c r="A229" s="212" t="s">
        <v>1651</v>
      </c>
      <c r="B229" s="470" t="s">
        <v>2224</v>
      </c>
      <c r="C229" s="213" t="s">
        <v>140</v>
      </c>
      <c r="D229" s="214">
        <v>10811</v>
      </c>
      <c r="E229" s="214">
        <f t="shared" si="19"/>
        <v>1801.83</v>
      </c>
      <c r="F229" s="177">
        <v>0.2</v>
      </c>
      <c r="G229" s="230">
        <v>1</v>
      </c>
      <c r="H229" s="230" t="s">
        <v>4699</v>
      </c>
    </row>
    <row r="230" spans="1:8" x14ac:dyDescent="0.25">
      <c r="A230" s="212" t="s">
        <v>1652</v>
      </c>
      <c r="B230" s="470" t="s">
        <v>2225</v>
      </c>
      <c r="C230" s="213" t="s">
        <v>140</v>
      </c>
      <c r="D230" s="214">
        <v>10090</v>
      </c>
      <c r="E230" s="214">
        <f t="shared" si="19"/>
        <v>1681.67</v>
      </c>
      <c r="F230" s="177">
        <v>0.2</v>
      </c>
      <c r="G230" s="230">
        <v>1</v>
      </c>
      <c r="H230" s="230" t="s">
        <v>4699</v>
      </c>
    </row>
    <row r="231" spans="1:8" x14ac:dyDescent="0.25">
      <c r="A231" s="212" t="s">
        <v>1653</v>
      </c>
      <c r="B231" s="470" t="s">
        <v>2226</v>
      </c>
      <c r="C231" s="213" t="s">
        <v>140</v>
      </c>
      <c r="D231" s="214">
        <v>17298</v>
      </c>
      <c r="E231" s="214">
        <f t="shared" si="19"/>
        <v>2883</v>
      </c>
      <c r="F231" s="177">
        <v>0.2</v>
      </c>
      <c r="G231" s="230">
        <v>1</v>
      </c>
      <c r="H231" s="230" t="s">
        <v>4699</v>
      </c>
    </row>
    <row r="232" spans="1:8" ht="25.5" x14ac:dyDescent="0.25">
      <c r="A232" s="212" t="s">
        <v>1654</v>
      </c>
      <c r="B232" s="470" t="s">
        <v>141</v>
      </c>
      <c r="C232" s="213" t="s">
        <v>140</v>
      </c>
      <c r="D232" s="214">
        <v>21622</v>
      </c>
      <c r="E232" s="214">
        <f t="shared" si="19"/>
        <v>3603.67</v>
      </c>
      <c r="F232" s="177">
        <v>0.2</v>
      </c>
      <c r="G232" s="230">
        <v>1</v>
      </c>
      <c r="H232" s="230" t="s">
        <v>4699</v>
      </c>
    </row>
    <row r="233" spans="1:8" ht="25.5" x14ac:dyDescent="0.25">
      <c r="A233" s="212" t="s">
        <v>1655</v>
      </c>
      <c r="B233" s="470" t="s">
        <v>142</v>
      </c>
      <c r="C233" s="213" t="s">
        <v>140</v>
      </c>
      <c r="D233" s="214">
        <v>17298</v>
      </c>
      <c r="E233" s="214">
        <f t="shared" si="19"/>
        <v>2883</v>
      </c>
      <c r="F233" s="177">
        <v>0.2</v>
      </c>
      <c r="G233" s="230">
        <v>1</v>
      </c>
      <c r="H233" s="230" t="s">
        <v>4699</v>
      </c>
    </row>
    <row r="234" spans="1:8" ht="25.5" x14ac:dyDescent="0.25">
      <c r="A234" s="212" t="s">
        <v>1656</v>
      </c>
      <c r="B234" s="470" t="s">
        <v>2357</v>
      </c>
      <c r="C234" s="213" t="s">
        <v>140</v>
      </c>
      <c r="D234" s="214">
        <v>43245</v>
      </c>
      <c r="E234" s="214">
        <f t="shared" si="19"/>
        <v>7207.5</v>
      </c>
      <c r="F234" s="177">
        <v>0.2</v>
      </c>
      <c r="G234" s="230">
        <v>1</v>
      </c>
      <c r="H234" s="230" t="s">
        <v>4699</v>
      </c>
    </row>
    <row r="235" spans="1:8" s="207" customFormat="1" x14ac:dyDescent="0.25">
      <c r="A235" s="212" t="s">
        <v>3397</v>
      </c>
      <c r="B235" s="470" t="s">
        <v>3398</v>
      </c>
      <c r="C235" s="213" t="s">
        <v>140</v>
      </c>
      <c r="D235" s="214">
        <v>2032</v>
      </c>
      <c r="E235" s="214">
        <f t="shared" si="19"/>
        <v>338.67</v>
      </c>
      <c r="F235" s="177">
        <v>0.2</v>
      </c>
      <c r="G235" s="230">
        <v>1</v>
      </c>
      <c r="H235" s="230" t="s">
        <v>4699</v>
      </c>
    </row>
    <row r="236" spans="1:8" s="207" customFormat="1" x14ac:dyDescent="0.25">
      <c r="A236" s="212" t="s">
        <v>3546</v>
      </c>
      <c r="B236" s="470" t="s">
        <v>3616</v>
      </c>
      <c r="C236" s="213" t="s">
        <v>140</v>
      </c>
      <c r="D236" s="214">
        <v>19499</v>
      </c>
      <c r="E236" s="214">
        <f t="shared" si="19"/>
        <v>3249.83</v>
      </c>
      <c r="F236" s="177">
        <v>0.2</v>
      </c>
      <c r="G236" s="230">
        <v>1</v>
      </c>
      <c r="H236" s="230" t="s">
        <v>4699</v>
      </c>
    </row>
    <row r="237" spans="1:8" s="207" customFormat="1" ht="25.5" x14ac:dyDescent="0.25">
      <c r="A237" s="212" t="s">
        <v>3776</v>
      </c>
      <c r="B237" s="470" t="s">
        <v>3777</v>
      </c>
      <c r="C237" s="213" t="s">
        <v>140</v>
      </c>
      <c r="D237" s="214">
        <v>129735</v>
      </c>
      <c r="E237" s="214">
        <f t="shared" si="19"/>
        <v>21622.5</v>
      </c>
      <c r="F237" s="177">
        <v>0.2</v>
      </c>
      <c r="G237" s="230">
        <v>1</v>
      </c>
      <c r="H237" s="230" t="s">
        <v>4699</v>
      </c>
    </row>
    <row r="238" spans="1:8" s="207" customFormat="1" x14ac:dyDescent="0.25">
      <c r="A238" s="462" t="s">
        <v>150</v>
      </c>
      <c r="B238" s="325" t="s">
        <v>3601</v>
      </c>
      <c r="C238" s="325"/>
      <c r="D238" s="325"/>
      <c r="E238" s="325"/>
      <c r="F238" s="325"/>
      <c r="G238" s="230">
        <v>1</v>
      </c>
      <c r="H238" s="230" t="s">
        <v>4699</v>
      </c>
    </row>
    <row r="239" spans="1:8" s="207" customFormat="1" x14ac:dyDescent="0.25">
      <c r="A239" s="212" t="s">
        <v>383</v>
      </c>
      <c r="B239" s="470" t="s">
        <v>3621</v>
      </c>
      <c r="C239" s="213" t="s">
        <v>140</v>
      </c>
      <c r="D239" s="214">
        <v>25947</v>
      </c>
      <c r="E239" s="214">
        <f t="shared" ref="E239:E243" si="20">ROUND(D239*F239/(100%+F239),2)</f>
        <v>4324.5</v>
      </c>
      <c r="F239" s="177">
        <v>0.2</v>
      </c>
      <c r="G239" s="230">
        <v>1</v>
      </c>
      <c r="H239" s="230" t="s">
        <v>4699</v>
      </c>
    </row>
    <row r="240" spans="1:8" s="207" customFormat="1" x14ac:dyDescent="0.25">
      <c r="A240" s="212" t="s">
        <v>857</v>
      </c>
      <c r="B240" s="470" t="s">
        <v>3622</v>
      </c>
      <c r="C240" s="213" t="s">
        <v>140</v>
      </c>
      <c r="D240" s="214">
        <v>17298</v>
      </c>
      <c r="E240" s="214">
        <f t="shared" si="20"/>
        <v>2883</v>
      </c>
      <c r="F240" s="177">
        <v>0.2</v>
      </c>
      <c r="G240" s="230">
        <v>1</v>
      </c>
      <c r="H240" s="230" t="s">
        <v>4699</v>
      </c>
    </row>
    <row r="241" spans="1:8" x14ac:dyDescent="0.25">
      <c r="A241" s="212" t="s">
        <v>858</v>
      </c>
      <c r="B241" s="470" t="s">
        <v>3623</v>
      </c>
      <c r="C241" s="213" t="s">
        <v>140</v>
      </c>
      <c r="D241" s="214">
        <v>12108</v>
      </c>
      <c r="E241" s="214">
        <f t="shared" si="20"/>
        <v>2018</v>
      </c>
      <c r="F241" s="177">
        <v>0.2</v>
      </c>
      <c r="G241" s="230">
        <v>1</v>
      </c>
      <c r="H241" s="230" t="s">
        <v>4699</v>
      </c>
    </row>
    <row r="242" spans="1:8" x14ac:dyDescent="0.25">
      <c r="A242" s="212" t="s">
        <v>1043</v>
      </c>
      <c r="B242" s="470" t="s">
        <v>3624</v>
      </c>
      <c r="C242" s="213" t="s">
        <v>140</v>
      </c>
      <c r="D242" s="214">
        <v>18162</v>
      </c>
      <c r="E242" s="214">
        <f t="shared" si="20"/>
        <v>3027</v>
      </c>
      <c r="F242" s="177">
        <v>0.2</v>
      </c>
      <c r="G242" s="230">
        <v>1</v>
      </c>
      <c r="H242" s="230" t="s">
        <v>4699</v>
      </c>
    </row>
    <row r="243" spans="1:8" ht="25.5" x14ac:dyDescent="0.25">
      <c r="A243" s="212" t="s">
        <v>1044</v>
      </c>
      <c r="B243" s="470" t="s">
        <v>3625</v>
      </c>
      <c r="C243" s="213" t="s">
        <v>1057</v>
      </c>
      <c r="D243" s="214">
        <v>39786</v>
      </c>
      <c r="E243" s="214">
        <f t="shared" si="20"/>
        <v>6631</v>
      </c>
      <c r="F243" s="177">
        <v>0.2</v>
      </c>
      <c r="G243" s="230">
        <v>1</v>
      </c>
      <c r="H243" s="230" t="s">
        <v>4699</v>
      </c>
    </row>
    <row r="244" spans="1:8" x14ac:dyDescent="0.25">
      <c r="A244" s="462" t="s">
        <v>1045</v>
      </c>
      <c r="B244" s="325" t="s">
        <v>331</v>
      </c>
      <c r="C244" s="325"/>
      <c r="D244" s="325"/>
      <c r="E244" s="325"/>
      <c r="F244" s="325"/>
      <c r="G244" s="230">
        <v>1</v>
      </c>
      <c r="H244" s="230" t="s">
        <v>4699</v>
      </c>
    </row>
    <row r="245" spans="1:8" x14ac:dyDescent="0.25">
      <c r="A245" s="212" t="s">
        <v>3296</v>
      </c>
      <c r="B245" s="470" t="s">
        <v>332</v>
      </c>
      <c r="C245" s="213"/>
      <c r="D245" s="214"/>
      <c r="E245" s="214"/>
      <c r="F245" s="177"/>
      <c r="G245" s="230">
        <v>1</v>
      </c>
      <c r="H245" s="230" t="s">
        <v>4699</v>
      </c>
    </row>
    <row r="246" spans="1:8" x14ac:dyDescent="0.25">
      <c r="A246" s="212" t="s">
        <v>3297</v>
      </c>
      <c r="B246" s="470" t="s">
        <v>333</v>
      </c>
      <c r="C246" s="213" t="s">
        <v>278</v>
      </c>
      <c r="D246" s="214">
        <v>5864</v>
      </c>
      <c r="E246" s="214">
        <f t="shared" ref="E246:E247" si="21">ROUND(D246*F246/(100%+F246),2)</f>
        <v>977.33</v>
      </c>
      <c r="F246" s="177">
        <v>0.2</v>
      </c>
      <c r="G246" s="230">
        <v>1</v>
      </c>
      <c r="H246" s="230" t="s">
        <v>4699</v>
      </c>
    </row>
    <row r="247" spans="1:8" x14ac:dyDescent="0.25">
      <c r="A247" s="212" t="s">
        <v>3298</v>
      </c>
      <c r="B247" s="470" t="s">
        <v>2587</v>
      </c>
      <c r="C247" s="213" t="s">
        <v>278</v>
      </c>
      <c r="D247" s="214">
        <v>3664</v>
      </c>
      <c r="E247" s="214">
        <f t="shared" si="21"/>
        <v>610.66999999999996</v>
      </c>
      <c r="F247" s="177">
        <v>0.2</v>
      </c>
      <c r="G247" s="230">
        <v>1</v>
      </c>
      <c r="H247" s="230" t="s">
        <v>4699</v>
      </c>
    </row>
    <row r="248" spans="1:8" x14ac:dyDescent="0.25">
      <c r="A248" s="212" t="s">
        <v>3299</v>
      </c>
      <c r="B248" s="470" t="s">
        <v>334</v>
      </c>
      <c r="C248" s="213"/>
      <c r="D248" s="214"/>
      <c r="E248" s="214"/>
      <c r="F248" s="177"/>
      <c r="G248" s="230">
        <v>1</v>
      </c>
      <c r="H248" s="230" t="s">
        <v>4699</v>
      </c>
    </row>
    <row r="249" spans="1:8" x14ac:dyDescent="0.25">
      <c r="A249" s="212" t="s">
        <v>3300</v>
      </c>
      <c r="B249" s="470" t="s">
        <v>335</v>
      </c>
      <c r="C249" s="213" t="s">
        <v>278</v>
      </c>
      <c r="D249" s="214">
        <v>4397</v>
      </c>
      <c r="E249" s="214">
        <f t="shared" ref="E249:E250" si="22">ROUND(D249*F249/(100%+F249),2)</f>
        <v>732.83</v>
      </c>
      <c r="F249" s="177">
        <v>0.2</v>
      </c>
      <c r="G249" s="230">
        <v>1</v>
      </c>
      <c r="H249" s="230" t="s">
        <v>4699</v>
      </c>
    </row>
    <row r="250" spans="1:8" x14ac:dyDescent="0.25">
      <c r="A250" s="212" t="s">
        <v>3301</v>
      </c>
      <c r="B250" s="470" t="s">
        <v>336</v>
      </c>
      <c r="C250" s="213" t="s">
        <v>278</v>
      </c>
      <c r="D250" s="214">
        <v>7330</v>
      </c>
      <c r="E250" s="214">
        <f t="shared" si="22"/>
        <v>1221.67</v>
      </c>
      <c r="F250" s="177">
        <v>0.2</v>
      </c>
      <c r="G250" s="230">
        <v>1</v>
      </c>
      <c r="H250" s="230" t="s">
        <v>4699</v>
      </c>
    </row>
    <row r="251" spans="1:8" s="175" customFormat="1" x14ac:dyDescent="0.25">
      <c r="A251" s="212" t="s">
        <v>3302</v>
      </c>
      <c r="B251" s="470" t="s">
        <v>1047</v>
      </c>
      <c r="C251" s="213"/>
      <c r="D251" s="214"/>
      <c r="E251" s="214"/>
      <c r="F251" s="177"/>
      <c r="G251" s="230">
        <v>1</v>
      </c>
      <c r="H251" s="230" t="s">
        <v>4699</v>
      </c>
    </row>
    <row r="252" spans="1:8" x14ac:dyDescent="0.25">
      <c r="A252" s="212" t="s">
        <v>3303</v>
      </c>
      <c r="B252" s="470" t="s">
        <v>2208</v>
      </c>
      <c r="C252" s="213" t="s">
        <v>278</v>
      </c>
      <c r="D252" s="214">
        <v>7330</v>
      </c>
      <c r="E252" s="214">
        <f t="shared" ref="E252:E254" si="23">ROUND(D252*F252/(100%+F252),2)</f>
        <v>1221.67</v>
      </c>
      <c r="F252" s="177">
        <v>0.2</v>
      </c>
      <c r="G252" s="230">
        <v>1</v>
      </c>
      <c r="H252" s="230" t="s">
        <v>4699</v>
      </c>
    </row>
    <row r="253" spans="1:8" x14ac:dyDescent="0.25">
      <c r="A253" s="212" t="s">
        <v>3304</v>
      </c>
      <c r="B253" s="470" t="s">
        <v>2209</v>
      </c>
      <c r="C253" s="213" t="s">
        <v>278</v>
      </c>
      <c r="D253" s="214">
        <v>733</v>
      </c>
      <c r="E253" s="214">
        <f t="shared" si="23"/>
        <v>122.17</v>
      </c>
      <c r="F253" s="177">
        <v>0.2</v>
      </c>
      <c r="G253" s="230">
        <v>1</v>
      </c>
      <c r="H253" s="230" t="s">
        <v>4699</v>
      </c>
    </row>
    <row r="254" spans="1:8" x14ac:dyDescent="0.25">
      <c r="A254" s="212" t="s">
        <v>3305</v>
      </c>
      <c r="B254" s="470" t="s">
        <v>2210</v>
      </c>
      <c r="C254" s="213" t="s">
        <v>278</v>
      </c>
      <c r="D254" s="214">
        <v>733</v>
      </c>
      <c r="E254" s="214">
        <f t="shared" si="23"/>
        <v>122.17</v>
      </c>
      <c r="F254" s="177">
        <v>0.2</v>
      </c>
      <c r="G254" s="230">
        <v>1</v>
      </c>
      <c r="H254" s="230" t="s">
        <v>4699</v>
      </c>
    </row>
    <row r="255" spans="1:8" x14ac:dyDescent="0.25">
      <c r="A255" s="212" t="s">
        <v>3306</v>
      </c>
      <c r="B255" s="470" t="s">
        <v>337</v>
      </c>
      <c r="C255" s="213"/>
      <c r="D255" s="214"/>
      <c r="E255" s="214"/>
      <c r="F255" s="177"/>
      <c r="G255" s="230">
        <v>1</v>
      </c>
      <c r="H255" s="230" t="s">
        <v>4699</v>
      </c>
    </row>
    <row r="256" spans="1:8" x14ac:dyDescent="0.25">
      <c r="A256" s="212" t="s">
        <v>3307</v>
      </c>
      <c r="B256" s="470" t="s">
        <v>2211</v>
      </c>
      <c r="C256" s="213" t="s">
        <v>278</v>
      </c>
      <c r="D256" s="214">
        <v>733</v>
      </c>
      <c r="E256" s="214">
        <f t="shared" ref="E256:E257" si="24">ROUND(D256*F256/(100%+F256),2)</f>
        <v>122.17</v>
      </c>
      <c r="F256" s="177">
        <v>0.2</v>
      </c>
      <c r="G256" s="230">
        <v>1</v>
      </c>
      <c r="H256" s="230" t="s">
        <v>4699</v>
      </c>
    </row>
    <row r="257" spans="1:8" x14ac:dyDescent="0.25">
      <c r="A257" s="212" t="s">
        <v>3308</v>
      </c>
      <c r="B257" s="470" t="s">
        <v>1048</v>
      </c>
      <c r="C257" s="213" t="s">
        <v>278</v>
      </c>
      <c r="D257" s="214">
        <v>733</v>
      </c>
      <c r="E257" s="214">
        <f t="shared" si="24"/>
        <v>122.17</v>
      </c>
      <c r="F257" s="177">
        <v>0.2</v>
      </c>
      <c r="G257" s="230">
        <v>1</v>
      </c>
      <c r="H257" s="230" t="s">
        <v>4699</v>
      </c>
    </row>
    <row r="258" spans="1:8" x14ac:dyDescent="0.25">
      <c r="A258" s="212" t="s">
        <v>3309</v>
      </c>
      <c r="B258" s="470" t="s">
        <v>3125</v>
      </c>
      <c r="C258" s="213" t="s">
        <v>1515</v>
      </c>
      <c r="D258" s="214" t="s">
        <v>10</v>
      </c>
      <c r="E258" s="214"/>
      <c r="F258" s="177">
        <v>0.2</v>
      </c>
      <c r="G258" s="230">
        <v>1</v>
      </c>
      <c r="H258" s="230" t="s">
        <v>4699</v>
      </c>
    </row>
    <row r="259" spans="1:8" x14ac:dyDescent="0.25">
      <c r="A259" s="462" t="s">
        <v>1046</v>
      </c>
      <c r="B259" s="325" t="s">
        <v>1657</v>
      </c>
      <c r="C259" s="325"/>
      <c r="D259" s="325"/>
      <c r="E259" s="325"/>
      <c r="F259" s="325"/>
      <c r="G259" s="230">
        <v>1</v>
      </c>
      <c r="H259" s="230" t="s">
        <v>4699</v>
      </c>
    </row>
    <row r="260" spans="1:8" x14ac:dyDescent="0.25">
      <c r="A260" s="212" t="s">
        <v>2572</v>
      </c>
      <c r="B260" s="470" t="s">
        <v>3012</v>
      </c>
      <c r="C260" s="213" t="s">
        <v>1515</v>
      </c>
      <c r="D260" s="214">
        <v>1466</v>
      </c>
      <c r="E260" s="214">
        <f t="shared" ref="E260:E266" si="25">ROUND(D260*F260/(100%+F260),2)</f>
        <v>244.33</v>
      </c>
      <c r="F260" s="177">
        <v>0.2</v>
      </c>
      <c r="G260" s="230">
        <v>1</v>
      </c>
      <c r="H260" s="230" t="s">
        <v>4699</v>
      </c>
    </row>
    <row r="261" spans="1:8" x14ac:dyDescent="0.25">
      <c r="A261" s="212" t="s">
        <v>2573</v>
      </c>
      <c r="B261" s="11" t="s">
        <v>3013</v>
      </c>
      <c r="C261" s="213" t="s">
        <v>1515</v>
      </c>
      <c r="D261" s="214">
        <v>2931</v>
      </c>
      <c r="E261" s="214">
        <f t="shared" si="25"/>
        <v>488.5</v>
      </c>
      <c r="F261" s="177">
        <v>0.2</v>
      </c>
      <c r="G261" s="230">
        <v>1</v>
      </c>
      <c r="H261" s="230" t="s">
        <v>4699</v>
      </c>
    </row>
    <row r="262" spans="1:8" x14ac:dyDescent="0.25">
      <c r="A262" s="212" t="s">
        <v>2574</v>
      </c>
      <c r="B262" s="470" t="s">
        <v>3014</v>
      </c>
      <c r="C262" s="213" t="s">
        <v>1515</v>
      </c>
      <c r="D262" s="214">
        <v>4397</v>
      </c>
      <c r="E262" s="214">
        <f t="shared" si="25"/>
        <v>732.83</v>
      </c>
      <c r="F262" s="177">
        <v>0.2</v>
      </c>
      <c r="G262" s="230">
        <v>1</v>
      </c>
      <c r="H262" s="230" t="s">
        <v>4699</v>
      </c>
    </row>
    <row r="263" spans="1:8" x14ac:dyDescent="0.25">
      <c r="A263" s="212" t="s">
        <v>2575</v>
      </c>
      <c r="B263" s="470" t="s">
        <v>3015</v>
      </c>
      <c r="C263" s="213" t="s">
        <v>1515</v>
      </c>
      <c r="D263" s="214">
        <v>7330</v>
      </c>
      <c r="E263" s="214">
        <f t="shared" si="25"/>
        <v>1221.67</v>
      </c>
      <c r="F263" s="177">
        <v>0.2</v>
      </c>
      <c r="G263" s="230">
        <v>1</v>
      </c>
      <c r="H263" s="230" t="s">
        <v>4699</v>
      </c>
    </row>
    <row r="264" spans="1:8" x14ac:dyDescent="0.25">
      <c r="A264" s="212" t="s">
        <v>2738</v>
      </c>
      <c r="B264" s="470" t="s">
        <v>3016</v>
      </c>
      <c r="C264" s="213" t="s">
        <v>1515</v>
      </c>
      <c r="D264" s="214">
        <v>11252</v>
      </c>
      <c r="E264" s="214">
        <f t="shared" si="25"/>
        <v>1875.33</v>
      </c>
      <c r="F264" s="177">
        <v>0.2</v>
      </c>
      <c r="G264" s="230">
        <v>1</v>
      </c>
      <c r="H264" s="230" t="s">
        <v>4699</v>
      </c>
    </row>
    <row r="265" spans="1:8" s="175" customFormat="1" x14ac:dyDescent="0.25">
      <c r="A265" s="212" t="s">
        <v>3310</v>
      </c>
      <c r="B265" s="470" t="s">
        <v>3017</v>
      </c>
      <c r="C265" s="213" t="s">
        <v>1515</v>
      </c>
      <c r="D265" s="214">
        <v>16879</v>
      </c>
      <c r="E265" s="214">
        <f t="shared" si="25"/>
        <v>2813.17</v>
      </c>
      <c r="F265" s="177">
        <v>0.2</v>
      </c>
      <c r="G265" s="230">
        <v>1</v>
      </c>
      <c r="H265" s="230" t="s">
        <v>4699</v>
      </c>
    </row>
    <row r="266" spans="1:8" s="207" customFormat="1" x14ac:dyDescent="0.25">
      <c r="A266" s="212" t="s">
        <v>3311</v>
      </c>
      <c r="B266" s="470" t="s">
        <v>3317</v>
      </c>
      <c r="C266" s="213" t="s">
        <v>1515</v>
      </c>
      <c r="D266" s="214">
        <v>27006</v>
      </c>
      <c r="E266" s="214">
        <f t="shared" si="25"/>
        <v>4501</v>
      </c>
      <c r="F266" s="177">
        <v>0.2</v>
      </c>
      <c r="G266" s="230">
        <v>1</v>
      </c>
      <c r="H266" s="230" t="s">
        <v>4699</v>
      </c>
    </row>
    <row r="267" spans="1:8" s="207" customFormat="1" x14ac:dyDescent="0.25">
      <c r="A267" s="462" t="s">
        <v>1049</v>
      </c>
      <c r="B267" s="325" t="s">
        <v>338</v>
      </c>
      <c r="C267" s="325"/>
      <c r="D267" s="325"/>
      <c r="E267" s="325"/>
      <c r="F267" s="325"/>
      <c r="G267" s="230">
        <v>1</v>
      </c>
      <c r="H267" s="230" t="s">
        <v>4699</v>
      </c>
    </row>
    <row r="268" spans="1:8" s="207" customFormat="1" x14ac:dyDescent="0.25">
      <c r="A268" s="212" t="s">
        <v>1050</v>
      </c>
      <c r="B268" s="470" t="s">
        <v>339</v>
      </c>
      <c r="C268" s="213" t="s">
        <v>1527</v>
      </c>
      <c r="D268" s="214">
        <v>2199</v>
      </c>
      <c r="E268" s="214">
        <f>ROUND(D268*F268/(100%+F268),2)</f>
        <v>366.5</v>
      </c>
      <c r="F268" s="177">
        <v>0.2</v>
      </c>
      <c r="G268" s="230">
        <v>1</v>
      </c>
      <c r="H268" s="230" t="s">
        <v>4699</v>
      </c>
    </row>
    <row r="269" spans="1:8" s="207" customFormat="1" x14ac:dyDescent="0.25">
      <c r="A269" s="462" t="s">
        <v>1051</v>
      </c>
      <c r="B269" s="325" t="s">
        <v>3604</v>
      </c>
      <c r="C269" s="325"/>
      <c r="D269" s="325"/>
      <c r="E269" s="325"/>
      <c r="F269" s="325"/>
      <c r="G269" s="230">
        <v>1</v>
      </c>
      <c r="H269" s="230" t="s">
        <v>4699</v>
      </c>
    </row>
    <row r="270" spans="1:8" s="175" customFormat="1" x14ac:dyDescent="0.25">
      <c r="A270" s="212" t="s">
        <v>1052</v>
      </c>
      <c r="B270" s="470" t="s">
        <v>3012</v>
      </c>
      <c r="C270" s="213" t="s">
        <v>1515</v>
      </c>
      <c r="D270" s="214">
        <v>1466</v>
      </c>
      <c r="E270" s="214">
        <f t="shared" ref="E270:E278" si="26">ROUND(D270*F270/(100%+F270),2)</f>
        <v>244.33</v>
      </c>
      <c r="F270" s="177">
        <v>0.2</v>
      </c>
      <c r="G270" s="230">
        <v>1</v>
      </c>
      <c r="H270" s="230" t="s">
        <v>4699</v>
      </c>
    </row>
    <row r="271" spans="1:8" x14ac:dyDescent="0.25">
      <c r="A271" s="212" t="s">
        <v>1053</v>
      </c>
      <c r="B271" s="11" t="s">
        <v>3013</v>
      </c>
      <c r="C271" s="213" t="s">
        <v>1515</v>
      </c>
      <c r="D271" s="214">
        <v>4397</v>
      </c>
      <c r="E271" s="214">
        <f t="shared" si="26"/>
        <v>732.83</v>
      </c>
      <c r="F271" s="177">
        <v>0.2</v>
      </c>
      <c r="G271" s="230">
        <v>1</v>
      </c>
      <c r="H271" s="230" t="s">
        <v>4699</v>
      </c>
    </row>
    <row r="272" spans="1:8" x14ac:dyDescent="0.25">
      <c r="A272" s="212" t="s">
        <v>1054</v>
      </c>
      <c r="B272" s="470" t="s">
        <v>3014</v>
      </c>
      <c r="C272" s="213" t="s">
        <v>1515</v>
      </c>
      <c r="D272" s="214">
        <v>7330</v>
      </c>
      <c r="E272" s="214">
        <f t="shared" si="26"/>
        <v>1221.67</v>
      </c>
      <c r="F272" s="177">
        <v>0.2</v>
      </c>
      <c r="G272" s="230">
        <v>1</v>
      </c>
      <c r="H272" s="230" t="s">
        <v>4699</v>
      </c>
    </row>
    <row r="273" spans="1:8" s="220" customFormat="1" x14ac:dyDescent="0.25">
      <c r="A273" s="212" t="s">
        <v>1055</v>
      </c>
      <c r="B273" s="470" t="s">
        <v>3015</v>
      </c>
      <c r="C273" s="213" t="s">
        <v>1515</v>
      </c>
      <c r="D273" s="214">
        <v>11727</v>
      </c>
      <c r="E273" s="214">
        <f t="shared" si="26"/>
        <v>1954.5</v>
      </c>
      <c r="F273" s="177">
        <v>0.2</v>
      </c>
      <c r="G273" s="230">
        <v>1</v>
      </c>
      <c r="H273" s="230" t="s">
        <v>4699</v>
      </c>
    </row>
    <row r="274" spans="1:8" s="207" customFormat="1" x14ac:dyDescent="0.25">
      <c r="A274" s="212" t="s">
        <v>2739</v>
      </c>
      <c r="B274" s="470" t="s">
        <v>3016</v>
      </c>
      <c r="C274" s="213" t="s">
        <v>1515</v>
      </c>
      <c r="D274" s="214">
        <v>16879</v>
      </c>
      <c r="E274" s="214">
        <f t="shared" si="26"/>
        <v>2813.17</v>
      </c>
      <c r="F274" s="177">
        <v>0.2</v>
      </c>
      <c r="G274" s="230">
        <v>1</v>
      </c>
      <c r="H274" s="230" t="s">
        <v>4699</v>
      </c>
    </row>
    <row r="275" spans="1:8" s="207" customFormat="1" x14ac:dyDescent="0.25">
      <c r="A275" s="212" t="s">
        <v>2740</v>
      </c>
      <c r="B275" s="470" t="s">
        <v>3017</v>
      </c>
      <c r="C275" s="213" t="s">
        <v>1515</v>
      </c>
      <c r="D275" s="214">
        <v>27006</v>
      </c>
      <c r="E275" s="214">
        <f t="shared" si="26"/>
        <v>4501</v>
      </c>
      <c r="F275" s="177">
        <v>0.2</v>
      </c>
      <c r="G275" s="230">
        <v>1</v>
      </c>
      <c r="H275" s="230" t="s">
        <v>4699</v>
      </c>
    </row>
    <row r="276" spans="1:8" s="207" customFormat="1" x14ac:dyDescent="0.25">
      <c r="A276" s="212" t="s">
        <v>2741</v>
      </c>
      <c r="B276" s="470" t="s">
        <v>3199</v>
      </c>
      <c r="C276" s="213" t="s">
        <v>1515</v>
      </c>
      <c r="D276" s="214">
        <v>43885</v>
      </c>
      <c r="E276" s="214">
        <f t="shared" si="26"/>
        <v>7314.17</v>
      </c>
      <c r="F276" s="177">
        <v>0.2</v>
      </c>
      <c r="G276" s="230">
        <v>1</v>
      </c>
      <c r="H276" s="230" t="s">
        <v>4699</v>
      </c>
    </row>
    <row r="277" spans="1:8" s="207" customFormat="1" x14ac:dyDescent="0.25">
      <c r="A277" s="212" t="s">
        <v>3626</v>
      </c>
      <c r="B277" s="11" t="s">
        <v>340</v>
      </c>
      <c r="C277" s="213" t="s">
        <v>278</v>
      </c>
      <c r="D277" s="214">
        <v>293</v>
      </c>
      <c r="E277" s="214">
        <f t="shared" si="26"/>
        <v>48.83</v>
      </c>
      <c r="F277" s="177">
        <v>0.2</v>
      </c>
      <c r="G277" s="230">
        <v>1</v>
      </c>
      <c r="H277" s="230" t="s">
        <v>4699</v>
      </c>
    </row>
    <row r="278" spans="1:8" s="175" customFormat="1" x14ac:dyDescent="0.25">
      <c r="A278" s="212" t="s">
        <v>3627</v>
      </c>
      <c r="B278" s="11" t="s">
        <v>1658</v>
      </c>
      <c r="C278" s="213" t="s">
        <v>64</v>
      </c>
      <c r="D278" s="214">
        <v>30</v>
      </c>
      <c r="E278" s="214">
        <f t="shared" si="26"/>
        <v>5</v>
      </c>
      <c r="F278" s="177">
        <v>0.2</v>
      </c>
      <c r="G278" s="230">
        <v>1</v>
      </c>
      <c r="H278" s="230" t="s">
        <v>4699</v>
      </c>
    </row>
    <row r="279" spans="1:8" x14ac:dyDescent="0.25">
      <c r="A279" s="212" t="s">
        <v>3628</v>
      </c>
      <c r="B279" s="470" t="s">
        <v>341</v>
      </c>
      <c r="C279" s="213" t="s">
        <v>1515</v>
      </c>
      <c r="D279" s="214" t="s">
        <v>10</v>
      </c>
      <c r="E279" s="214"/>
      <c r="F279" s="177">
        <v>0.2</v>
      </c>
      <c r="G279" s="230">
        <v>1</v>
      </c>
      <c r="H279" s="230" t="s">
        <v>4699</v>
      </c>
    </row>
    <row r="280" spans="1:8" x14ac:dyDescent="0.25">
      <c r="A280" s="462" t="s">
        <v>3629</v>
      </c>
      <c r="B280" s="461" t="s">
        <v>3547</v>
      </c>
      <c r="C280" s="212"/>
      <c r="D280" s="214"/>
      <c r="E280" s="214"/>
      <c r="F280" s="177"/>
      <c r="G280" s="230">
        <v>1</v>
      </c>
      <c r="H280" s="230" t="s">
        <v>4699</v>
      </c>
    </row>
    <row r="281" spans="1:8" x14ac:dyDescent="0.25">
      <c r="A281" s="212" t="s">
        <v>3630</v>
      </c>
      <c r="B281" s="11" t="s">
        <v>3551</v>
      </c>
      <c r="C281" s="212" t="s">
        <v>213</v>
      </c>
      <c r="D281" s="214">
        <v>7951</v>
      </c>
      <c r="E281" s="214">
        <f t="shared" ref="E281:E286" si="27">ROUND(D281*F281/(100%+F281),2)</f>
        <v>1325.17</v>
      </c>
      <c r="F281" s="177">
        <v>0.2</v>
      </c>
      <c r="G281" s="230">
        <v>1</v>
      </c>
      <c r="H281" s="230" t="s">
        <v>4699</v>
      </c>
    </row>
    <row r="282" spans="1:8" x14ac:dyDescent="0.25">
      <c r="A282" s="212" t="s">
        <v>3631</v>
      </c>
      <c r="B282" s="11" t="s">
        <v>3553</v>
      </c>
      <c r="C282" s="212" t="s">
        <v>213</v>
      </c>
      <c r="D282" s="214">
        <v>6580</v>
      </c>
      <c r="E282" s="214">
        <f t="shared" si="27"/>
        <v>1096.67</v>
      </c>
      <c r="F282" s="177">
        <v>0.2</v>
      </c>
      <c r="G282" s="230">
        <v>1</v>
      </c>
      <c r="H282" s="230" t="s">
        <v>4699</v>
      </c>
    </row>
    <row r="283" spans="1:8" s="175" customFormat="1" x14ac:dyDescent="0.25">
      <c r="A283" s="212" t="s">
        <v>3632</v>
      </c>
      <c r="B283" s="11" t="s">
        <v>3552</v>
      </c>
      <c r="C283" s="212" t="s">
        <v>213</v>
      </c>
      <c r="D283" s="214">
        <v>1439</v>
      </c>
      <c r="E283" s="214">
        <f t="shared" si="27"/>
        <v>239.83</v>
      </c>
      <c r="F283" s="177">
        <v>0.2</v>
      </c>
      <c r="G283" s="230">
        <v>1</v>
      </c>
      <c r="H283" s="230" t="s">
        <v>4699</v>
      </c>
    </row>
    <row r="284" spans="1:8" x14ac:dyDescent="0.25">
      <c r="A284" s="212" t="s">
        <v>3633</v>
      </c>
      <c r="B284" s="11" t="s">
        <v>3554</v>
      </c>
      <c r="C284" s="212" t="s">
        <v>213</v>
      </c>
      <c r="D284" s="214">
        <v>1029</v>
      </c>
      <c r="E284" s="214">
        <f t="shared" si="27"/>
        <v>171.5</v>
      </c>
      <c r="F284" s="177">
        <v>0.2</v>
      </c>
      <c r="G284" s="230">
        <v>1</v>
      </c>
      <c r="H284" s="230" t="s">
        <v>4699</v>
      </c>
    </row>
    <row r="285" spans="1:8" x14ac:dyDescent="0.25">
      <c r="A285" s="212" t="s">
        <v>3634</v>
      </c>
      <c r="B285" s="11" t="s">
        <v>3548</v>
      </c>
      <c r="C285" s="212" t="s">
        <v>213</v>
      </c>
      <c r="D285" s="214">
        <v>7951</v>
      </c>
      <c r="E285" s="214">
        <f t="shared" si="27"/>
        <v>1325.17</v>
      </c>
      <c r="F285" s="177">
        <v>0.2</v>
      </c>
      <c r="G285" s="230">
        <v>1</v>
      </c>
      <c r="H285" s="230" t="s">
        <v>4699</v>
      </c>
    </row>
    <row r="286" spans="1:8" x14ac:dyDescent="0.25">
      <c r="A286" s="212" t="s">
        <v>3635</v>
      </c>
      <c r="B286" s="11" t="s">
        <v>3549</v>
      </c>
      <c r="C286" s="212" t="s">
        <v>213</v>
      </c>
      <c r="D286" s="214">
        <v>6580</v>
      </c>
      <c r="E286" s="214">
        <f t="shared" si="27"/>
        <v>1096.67</v>
      </c>
      <c r="F286" s="177">
        <v>0.2</v>
      </c>
      <c r="G286" s="230">
        <v>1</v>
      </c>
      <c r="H286" s="230" t="s">
        <v>4699</v>
      </c>
    </row>
    <row r="287" spans="1:8" x14ac:dyDescent="0.25">
      <c r="A287" s="212" t="s">
        <v>3636</v>
      </c>
      <c r="B287" s="470" t="s">
        <v>3600</v>
      </c>
      <c r="C287" s="213"/>
      <c r="D287" s="214"/>
      <c r="E287" s="214"/>
      <c r="F287" s="177"/>
      <c r="G287" s="230">
        <v>1</v>
      </c>
      <c r="H287" s="230" t="s">
        <v>4699</v>
      </c>
    </row>
    <row r="288" spans="1:8" x14ac:dyDescent="0.25">
      <c r="A288" s="212" t="s">
        <v>3637</v>
      </c>
      <c r="B288" s="470" t="s">
        <v>3640</v>
      </c>
      <c r="C288" s="213" t="s">
        <v>1515</v>
      </c>
      <c r="D288" s="214">
        <v>178847</v>
      </c>
      <c r="E288" s="214">
        <f t="shared" ref="E288:E291" si="28">ROUND(D288*F288/(100%+F288),2)</f>
        <v>29807.83</v>
      </c>
      <c r="F288" s="177">
        <v>0.2</v>
      </c>
      <c r="G288" s="230">
        <v>1</v>
      </c>
      <c r="H288" s="230" t="s">
        <v>4699</v>
      </c>
    </row>
    <row r="289" spans="1:8" s="207" customFormat="1" x14ac:dyDescent="0.25">
      <c r="A289" s="212" t="s">
        <v>3638</v>
      </c>
      <c r="B289" s="470" t="s">
        <v>3641</v>
      </c>
      <c r="C289" s="213" t="s">
        <v>1515</v>
      </c>
      <c r="D289" s="214">
        <v>203770</v>
      </c>
      <c r="E289" s="214">
        <f t="shared" si="28"/>
        <v>33961.67</v>
      </c>
      <c r="F289" s="177">
        <v>0.2</v>
      </c>
      <c r="G289" s="230">
        <v>1</v>
      </c>
      <c r="H289" s="230" t="s">
        <v>4699</v>
      </c>
    </row>
    <row r="290" spans="1:8" s="207" customFormat="1" x14ac:dyDescent="0.25">
      <c r="A290" s="212" t="s">
        <v>3639</v>
      </c>
      <c r="B290" s="470" t="s">
        <v>3642</v>
      </c>
      <c r="C290" s="213" t="s">
        <v>1515</v>
      </c>
      <c r="D290" s="214">
        <v>269733</v>
      </c>
      <c r="E290" s="214">
        <f t="shared" si="28"/>
        <v>44955.5</v>
      </c>
      <c r="F290" s="177">
        <v>0.2</v>
      </c>
      <c r="G290" s="230">
        <v>1</v>
      </c>
      <c r="H290" s="230" t="s">
        <v>4699</v>
      </c>
    </row>
    <row r="291" spans="1:8" s="207" customFormat="1" x14ac:dyDescent="0.25">
      <c r="A291" s="212" t="s">
        <v>1056</v>
      </c>
      <c r="B291" s="470" t="s">
        <v>3605</v>
      </c>
      <c r="C291" s="212" t="s">
        <v>846</v>
      </c>
      <c r="D291" s="214">
        <v>1730</v>
      </c>
      <c r="E291" s="214">
        <f t="shared" si="28"/>
        <v>288.33</v>
      </c>
      <c r="F291" s="177">
        <v>0.2</v>
      </c>
      <c r="G291" s="230">
        <v>1</v>
      </c>
      <c r="H291" s="230" t="s">
        <v>4699</v>
      </c>
    </row>
    <row r="292" spans="1:8" x14ac:dyDescent="0.25">
      <c r="A292" s="462" t="s">
        <v>149</v>
      </c>
      <c r="B292" s="325" t="s">
        <v>787</v>
      </c>
      <c r="C292" s="325"/>
      <c r="D292" s="325"/>
      <c r="E292" s="325"/>
      <c r="F292" s="325"/>
      <c r="G292" s="230">
        <v>1</v>
      </c>
      <c r="H292" s="230" t="s">
        <v>4699</v>
      </c>
    </row>
    <row r="293" spans="1:8" ht="25.5" x14ac:dyDescent="0.25">
      <c r="A293" s="212" t="s">
        <v>859</v>
      </c>
      <c r="B293" s="215" t="s">
        <v>4202</v>
      </c>
      <c r="C293" s="215"/>
      <c r="D293" s="215"/>
      <c r="E293" s="215"/>
      <c r="F293" s="215"/>
      <c r="G293" s="230">
        <v>1</v>
      </c>
      <c r="H293" s="230" t="s">
        <v>4699</v>
      </c>
    </row>
    <row r="294" spans="1:8" x14ac:dyDescent="0.25">
      <c r="A294" s="212" t="s">
        <v>4194</v>
      </c>
      <c r="B294" s="470" t="s">
        <v>4195</v>
      </c>
      <c r="C294" s="213" t="s">
        <v>143</v>
      </c>
      <c r="D294" s="214">
        <v>79076</v>
      </c>
      <c r="E294" s="214">
        <f t="shared" ref="E294:E297" si="29">ROUND(D294*F294/(100%+F294),2)</f>
        <v>13179.33</v>
      </c>
      <c r="F294" s="177">
        <v>0.2</v>
      </c>
      <c r="G294" s="230">
        <v>1</v>
      </c>
      <c r="H294" s="230" t="s">
        <v>4699</v>
      </c>
    </row>
    <row r="295" spans="1:8" x14ac:dyDescent="0.25">
      <c r="A295" s="212" t="s">
        <v>4196</v>
      </c>
      <c r="B295" s="470" t="s">
        <v>4197</v>
      </c>
      <c r="C295" s="213" t="s">
        <v>143</v>
      </c>
      <c r="D295" s="214">
        <v>91748</v>
      </c>
      <c r="E295" s="214">
        <f t="shared" si="29"/>
        <v>15291.33</v>
      </c>
      <c r="F295" s="177">
        <v>0.2</v>
      </c>
      <c r="G295" s="230">
        <v>1</v>
      </c>
      <c r="H295" s="230" t="s">
        <v>4699</v>
      </c>
    </row>
    <row r="296" spans="1:8" s="175" customFormat="1" x14ac:dyDescent="0.25">
      <c r="A296" s="212" t="s">
        <v>4198</v>
      </c>
      <c r="B296" s="470" t="s">
        <v>4199</v>
      </c>
      <c r="C296" s="213" t="s">
        <v>143</v>
      </c>
      <c r="D296" s="214">
        <v>104420</v>
      </c>
      <c r="E296" s="214">
        <f t="shared" si="29"/>
        <v>17403.330000000002</v>
      </c>
      <c r="F296" s="177">
        <v>0.2</v>
      </c>
      <c r="G296" s="230">
        <v>1</v>
      </c>
      <c r="H296" s="230" t="s">
        <v>4699</v>
      </c>
    </row>
    <row r="297" spans="1:8" x14ac:dyDescent="0.25">
      <c r="A297" s="212" t="s">
        <v>4200</v>
      </c>
      <c r="B297" s="470" t="s">
        <v>4201</v>
      </c>
      <c r="C297" s="213" t="s">
        <v>143</v>
      </c>
      <c r="D297" s="214">
        <v>117092</v>
      </c>
      <c r="E297" s="214">
        <f t="shared" si="29"/>
        <v>19515.330000000002</v>
      </c>
      <c r="F297" s="177">
        <v>0.2</v>
      </c>
      <c r="G297" s="230">
        <v>1</v>
      </c>
      <c r="H297" s="230" t="s">
        <v>4699</v>
      </c>
    </row>
    <row r="298" spans="1:8" x14ac:dyDescent="0.25">
      <c r="A298" s="462" t="s">
        <v>660</v>
      </c>
      <c r="B298" s="325" t="s">
        <v>4203</v>
      </c>
      <c r="C298" s="325"/>
      <c r="D298" s="325"/>
      <c r="E298" s="325"/>
      <c r="F298" s="325"/>
      <c r="G298" s="230">
        <v>1</v>
      </c>
      <c r="H298" s="230" t="s">
        <v>4699</v>
      </c>
    </row>
    <row r="299" spans="1:8" x14ac:dyDescent="0.25">
      <c r="A299" s="212" t="s">
        <v>1058</v>
      </c>
      <c r="B299" s="470" t="s">
        <v>167</v>
      </c>
      <c r="C299" s="213" t="s">
        <v>143</v>
      </c>
      <c r="D299" s="214">
        <v>52800</v>
      </c>
      <c r="E299" s="214">
        <f t="shared" ref="E299:E304" si="30">ROUND(D299*F299/(100%+F299),2)</f>
        <v>8800</v>
      </c>
      <c r="F299" s="177">
        <v>0.2</v>
      </c>
      <c r="G299" s="230">
        <v>1</v>
      </c>
      <c r="H299" s="230" t="s">
        <v>4699</v>
      </c>
    </row>
    <row r="300" spans="1:8" x14ac:dyDescent="0.25">
      <c r="A300" s="212" t="s">
        <v>1059</v>
      </c>
      <c r="B300" s="470" t="s">
        <v>165</v>
      </c>
      <c r="C300" s="213" t="s">
        <v>143</v>
      </c>
      <c r="D300" s="214">
        <v>65472</v>
      </c>
      <c r="E300" s="214">
        <f t="shared" si="30"/>
        <v>10912</v>
      </c>
      <c r="F300" s="177">
        <v>0.2</v>
      </c>
      <c r="G300" s="230">
        <v>1</v>
      </c>
      <c r="H300" s="230" t="s">
        <v>4699</v>
      </c>
    </row>
    <row r="301" spans="1:8" x14ac:dyDescent="0.25">
      <c r="A301" s="212" t="s">
        <v>1060</v>
      </c>
      <c r="B301" s="470" t="s">
        <v>163</v>
      </c>
      <c r="C301" s="213" t="s">
        <v>143</v>
      </c>
      <c r="D301" s="214">
        <v>78144</v>
      </c>
      <c r="E301" s="214">
        <f t="shared" si="30"/>
        <v>13024</v>
      </c>
      <c r="F301" s="177">
        <v>0.2</v>
      </c>
      <c r="G301" s="230">
        <v>1</v>
      </c>
      <c r="H301" s="230" t="s">
        <v>4699</v>
      </c>
    </row>
    <row r="302" spans="1:8" x14ac:dyDescent="0.25">
      <c r="A302" s="212" t="s">
        <v>1061</v>
      </c>
      <c r="B302" s="470" t="s">
        <v>161</v>
      </c>
      <c r="C302" s="213" t="s">
        <v>143</v>
      </c>
      <c r="D302" s="214">
        <v>86592</v>
      </c>
      <c r="E302" s="214">
        <f t="shared" si="30"/>
        <v>14432</v>
      </c>
      <c r="F302" s="177">
        <v>0.2</v>
      </c>
      <c r="G302" s="230">
        <v>1</v>
      </c>
      <c r="H302" s="230" t="s">
        <v>4699</v>
      </c>
    </row>
    <row r="303" spans="1:8" x14ac:dyDescent="0.25">
      <c r="A303" s="212" t="s">
        <v>1062</v>
      </c>
      <c r="B303" s="470" t="s">
        <v>159</v>
      </c>
      <c r="C303" s="213" t="s">
        <v>143</v>
      </c>
      <c r="D303" s="214">
        <v>91872</v>
      </c>
      <c r="E303" s="214">
        <f t="shared" si="30"/>
        <v>15312</v>
      </c>
      <c r="F303" s="177">
        <v>0.2</v>
      </c>
      <c r="G303" s="230">
        <v>1</v>
      </c>
      <c r="H303" s="230" t="s">
        <v>4699</v>
      </c>
    </row>
    <row r="304" spans="1:8" x14ac:dyDescent="0.25">
      <c r="A304" s="212" t="s">
        <v>661</v>
      </c>
      <c r="B304" s="470" t="s">
        <v>157</v>
      </c>
      <c r="C304" s="213" t="s">
        <v>143</v>
      </c>
      <c r="D304" s="214">
        <v>28830</v>
      </c>
      <c r="E304" s="214">
        <f t="shared" si="30"/>
        <v>4805</v>
      </c>
      <c r="F304" s="177">
        <v>0.2</v>
      </c>
      <c r="G304" s="230">
        <v>1</v>
      </c>
      <c r="H304" s="230" t="s">
        <v>4699</v>
      </c>
    </row>
    <row r="305" spans="1:8" x14ac:dyDescent="0.25">
      <c r="A305" s="212" t="s">
        <v>662</v>
      </c>
      <c r="B305" s="470" t="s">
        <v>155</v>
      </c>
      <c r="C305" s="213" t="s">
        <v>143</v>
      </c>
      <c r="D305" s="214">
        <v>17298</v>
      </c>
      <c r="E305" s="214">
        <f>ROUND(D305*F305/(100%+F305),2)</f>
        <v>2883</v>
      </c>
      <c r="F305" s="177">
        <v>0.2</v>
      </c>
      <c r="G305" s="230">
        <v>1</v>
      </c>
      <c r="H305" s="230" t="s">
        <v>4699</v>
      </c>
    </row>
    <row r="306" spans="1:8" x14ac:dyDescent="0.25">
      <c r="A306" s="212" t="s">
        <v>663</v>
      </c>
      <c r="B306" s="470" t="s">
        <v>153</v>
      </c>
      <c r="C306" s="213" t="s">
        <v>143</v>
      </c>
      <c r="D306" s="214" t="s">
        <v>10</v>
      </c>
      <c r="E306" s="214"/>
      <c r="F306" s="177">
        <v>0.2</v>
      </c>
      <c r="G306" s="230">
        <v>1</v>
      </c>
      <c r="H306" s="230" t="s">
        <v>4699</v>
      </c>
    </row>
    <row r="307" spans="1:8" ht="25.5" x14ac:dyDescent="0.25">
      <c r="A307" s="212" t="s">
        <v>664</v>
      </c>
      <c r="B307" s="470" t="s">
        <v>2365</v>
      </c>
      <c r="C307" s="213" t="s">
        <v>143</v>
      </c>
      <c r="D307" s="214" t="s">
        <v>10</v>
      </c>
      <c r="E307" s="214"/>
      <c r="F307" s="177">
        <v>0.2</v>
      </c>
      <c r="G307" s="230">
        <v>1</v>
      </c>
      <c r="H307" s="230" t="s">
        <v>4699</v>
      </c>
    </row>
    <row r="308" spans="1:8" ht="38.25" x14ac:dyDescent="0.25">
      <c r="A308" s="212" t="s">
        <v>665</v>
      </c>
      <c r="B308" s="470" t="s">
        <v>2227</v>
      </c>
      <c r="C308" s="213" t="s">
        <v>143</v>
      </c>
      <c r="D308" s="214" t="s">
        <v>10</v>
      </c>
      <c r="E308" s="214"/>
      <c r="F308" s="177">
        <v>0.2</v>
      </c>
      <c r="G308" s="230">
        <v>1</v>
      </c>
      <c r="H308" s="230" t="s">
        <v>4699</v>
      </c>
    </row>
    <row r="309" spans="1:8" x14ac:dyDescent="0.25">
      <c r="A309" s="212" t="s">
        <v>666</v>
      </c>
      <c r="B309" s="470" t="s">
        <v>2364</v>
      </c>
      <c r="C309" s="213" t="s">
        <v>143</v>
      </c>
      <c r="D309" s="214" t="s">
        <v>10</v>
      </c>
      <c r="E309" s="214"/>
      <c r="F309" s="177">
        <v>0.2</v>
      </c>
      <c r="G309" s="230">
        <v>1</v>
      </c>
      <c r="H309" s="230" t="s">
        <v>4699</v>
      </c>
    </row>
    <row r="310" spans="1:8" ht="25.5" x14ac:dyDescent="0.25">
      <c r="A310" s="212" t="s">
        <v>667</v>
      </c>
      <c r="B310" s="470" t="s">
        <v>2212</v>
      </c>
      <c r="C310" s="213" t="s">
        <v>1515</v>
      </c>
      <c r="D310" s="214" t="s">
        <v>10</v>
      </c>
      <c r="E310" s="214"/>
      <c r="F310" s="177" t="s">
        <v>1394</v>
      </c>
      <c r="G310" s="230">
        <v>1</v>
      </c>
      <c r="H310" s="230" t="s">
        <v>4699</v>
      </c>
    </row>
    <row r="311" spans="1:8" x14ac:dyDescent="0.25">
      <c r="A311" s="212" t="s">
        <v>668</v>
      </c>
      <c r="B311" s="470" t="s">
        <v>4581</v>
      </c>
      <c r="C311" s="213" t="s">
        <v>1515</v>
      </c>
      <c r="D311" s="214" t="s">
        <v>10</v>
      </c>
      <c r="E311" s="214"/>
      <c r="F311" s="177">
        <v>0.2</v>
      </c>
      <c r="G311" s="230">
        <v>1</v>
      </c>
      <c r="H311" s="230" t="s">
        <v>4699</v>
      </c>
    </row>
    <row r="312" spans="1:8" x14ac:dyDescent="0.25">
      <c r="A312" s="212" t="s">
        <v>3350</v>
      </c>
      <c r="B312" s="470" t="s">
        <v>3351</v>
      </c>
      <c r="C312" s="213" t="s">
        <v>1515</v>
      </c>
      <c r="D312" s="214" t="s">
        <v>10</v>
      </c>
      <c r="E312" s="214"/>
      <c r="F312" s="177">
        <v>0.2</v>
      </c>
      <c r="G312" s="230">
        <v>1</v>
      </c>
      <c r="H312" s="230" t="s">
        <v>4699</v>
      </c>
    </row>
    <row r="313" spans="1:8" ht="25.5" x14ac:dyDescent="0.25">
      <c r="A313" s="462" t="s">
        <v>148</v>
      </c>
      <c r="B313" s="325" t="s">
        <v>1659</v>
      </c>
      <c r="C313" s="325"/>
      <c r="D313" s="325"/>
      <c r="E313" s="325"/>
      <c r="F313" s="325"/>
      <c r="G313" s="230">
        <v>1</v>
      </c>
      <c r="H313" s="230" t="s">
        <v>4699</v>
      </c>
    </row>
    <row r="314" spans="1:8" x14ac:dyDescent="0.25">
      <c r="A314" s="462" t="s">
        <v>384</v>
      </c>
      <c r="B314" s="325" t="s">
        <v>821</v>
      </c>
      <c r="C314" s="325"/>
      <c r="D314" s="325"/>
      <c r="E314" s="325"/>
      <c r="F314" s="325"/>
      <c r="G314" s="230">
        <v>1</v>
      </c>
      <c r="H314" s="230" t="s">
        <v>4699</v>
      </c>
    </row>
    <row r="315" spans="1:8" x14ac:dyDescent="0.25">
      <c r="A315" s="212" t="s">
        <v>1063</v>
      </c>
      <c r="B315" s="470" t="s">
        <v>822</v>
      </c>
      <c r="C315" s="213" t="s">
        <v>1515</v>
      </c>
      <c r="D315" s="214">
        <v>144149</v>
      </c>
      <c r="E315" s="214"/>
      <c r="F315" s="177" t="s">
        <v>1394</v>
      </c>
      <c r="G315" s="230">
        <v>1</v>
      </c>
      <c r="H315" s="230" t="s">
        <v>4699</v>
      </c>
    </row>
    <row r="316" spans="1:8" x14ac:dyDescent="0.25">
      <c r="A316" s="212" t="s">
        <v>1064</v>
      </c>
      <c r="B316" s="470" t="s">
        <v>823</v>
      </c>
      <c r="C316" s="213" t="s">
        <v>1515</v>
      </c>
      <c r="D316" s="214">
        <v>129734</v>
      </c>
      <c r="E316" s="214"/>
      <c r="F316" s="177" t="s">
        <v>1394</v>
      </c>
      <c r="G316" s="230">
        <v>1</v>
      </c>
      <c r="H316" s="230" t="s">
        <v>4699</v>
      </c>
    </row>
    <row r="317" spans="1:8" x14ac:dyDescent="0.25">
      <c r="A317" s="212" t="s">
        <v>1065</v>
      </c>
      <c r="B317" s="470" t="s">
        <v>824</v>
      </c>
      <c r="C317" s="213" t="s">
        <v>1515</v>
      </c>
      <c r="D317" s="214">
        <v>115320</v>
      </c>
      <c r="E317" s="214"/>
      <c r="F317" s="177" t="s">
        <v>1394</v>
      </c>
      <c r="G317" s="230">
        <v>1</v>
      </c>
      <c r="H317" s="230" t="s">
        <v>4699</v>
      </c>
    </row>
    <row r="318" spans="1:8" x14ac:dyDescent="0.25">
      <c r="A318" s="212" t="s">
        <v>1066</v>
      </c>
      <c r="B318" s="470" t="s">
        <v>825</v>
      </c>
      <c r="C318" s="213" t="s">
        <v>1515</v>
      </c>
      <c r="D318" s="214">
        <v>100905</v>
      </c>
      <c r="E318" s="214"/>
      <c r="F318" s="177" t="s">
        <v>1394</v>
      </c>
      <c r="G318" s="230">
        <v>1</v>
      </c>
      <c r="H318" s="230" t="s">
        <v>4699</v>
      </c>
    </row>
    <row r="319" spans="1:8" x14ac:dyDescent="0.25">
      <c r="A319" s="212" t="s">
        <v>1067</v>
      </c>
      <c r="B319" s="470" t="s">
        <v>826</v>
      </c>
      <c r="C319" s="213" t="s">
        <v>1515</v>
      </c>
      <c r="D319" s="214">
        <v>86491</v>
      </c>
      <c r="E319" s="214"/>
      <c r="F319" s="177" t="s">
        <v>1394</v>
      </c>
      <c r="G319" s="230">
        <v>1</v>
      </c>
      <c r="H319" s="230" t="s">
        <v>4699</v>
      </c>
    </row>
    <row r="320" spans="1:8" ht="25.5" x14ac:dyDescent="0.25">
      <c r="A320" s="212" t="s">
        <v>1068</v>
      </c>
      <c r="B320" s="470" t="s">
        <v>2362</v>
      </c>
      <c r="C320" s="213" t="s">
        <v>1515</v>
      </c>
      <c r="D320" s="214" t="s">
        <v>1293</v>
      </c>
      <c r="E320" s="214"/>
      <c r="F320" s="177" t="s">
        <v>1394</v>
      </c>
      <c r="G320" s="230">
        <v>1</v>
      </c>
      <c r="H320" s="230" t="s">
        <v>4699</v>
      </c>
    </row>
    <row r="321" spans="1:8" x14ac:dyDescent="0.25">
      <c r="A321" s="462" t="s">
        <v>385</v>
      </c>
      <c r="B321" s="325" t="s">
        <v>827</v>
      </c>
      <c r="C321" s="325"/>
      <c r="D321" s="325"/>
      <c r="E321" s="325"/>
      <c r="F321" s="325"/>
      <c r="G321" s="230">
        <v>1</v>
      </c>
      <c r="H321" s="230" t="s">
        <v>4699</v>
      </c>
    </row>
    <row r="322" spans="1:8" x14ac:dyDescent="0.25">
      <c r="A322" s="212" t="s">
        <v>645</v>
      </c>
      <c r="B322" s="470" t="s">
        <v>822</v>
      </c>
      <c r="C322" s="213" t="s">
        <v>1515</v>
      </c>
      <c r="D322" s="214">
        <v>72075</v>
      </c>
      <c r="E322" s="214">
        <f t="shared" ref="E322:E326" si="31">ROUND(D322*F322/(100%+F322),2)</f>
        <v>12012.5</v>
      </c>
      <c r="F322" s="513">
        <v>0.2</v>
      </c>
      <c r="G322" s="230">
        <v>1</v>
      </c>
      <c r="H322" s="230" t="s">
        <v>4699</v>
      </c>
    </row>
    <row r="323" spans="1:8" x14ac:dyDescent="0.25">
      <c r="A323" s="212" t="s">
        <v>646</v>
      </c>
      <c r="B323" s="470" t="s">
        <v>823</v>
      </c>
      <c r="C323" s="213" t="s">
        <v>1515</v>
      </c>
      <c r="D323" s="214">
        <v>64867</v>
      </c>
      <c r="E323" s="214">
        <f t="shared" si="31"/>
        <v>10811.17</v>
      </c>
      <c r="F323" s="513">
        <v>0.2</v>
      </c>
      <c r="G323" s="230">
        <v>1</v>
      </c>
      <c r="H323" s="230" t="s">
        <v>4699</v>
      </c>
    </row>
    <row r="324" spans="1:8" x14ac:dyDescent="0.25">
      <c r="A324" s="212" t="s">
        <v>647</v>
      </c>
      <c r="B324" s="470" t="s">
        <v>824</v>
      </c>
      <c r="C324" s="213" t="s">
        <v>1515</v>
      </c>
      <c r="D324" s="214">
        <v>57660</v>
      </c>
      <c r="E324" s="214">
        <f t="shared" si="31"/>
        <v>9610</v>
      </c>
      <c r="F324" s="513">
        <v>0.2</v>
      </c>
      <c r="G324" s="230">
        <v>1</v>
      </c>
      <c r="H324" s="230" t="s">
        <v>4699</v>
      </c>
    </row>
    <row r="325" spans="1:8" x14ac:dyDescent="0.25">
      <c r="A325" s="212" t="s">
        <v>648</v>
      </c>
      <c r="B325" s="470" t="s">
        <v>825</v>
      </c>
      <c r="C325" s="213" t="s">
        <v>1515</v>
      </c>
      <c r="D325" s="214">
        <v>50453</v>
      </c>
      <c r="E325" s="214">
        <f t="shared" si="31"/>
        <v>8408.83</v>
      </c>
      <c r="F325" s="513">
        <v>0.2</v>
      </c>
      <c r="G325" s="230">
        <v>1</v>
      </c>
      <c r="H325" s="230" t="s">
        <v>4699</v>
      </c>
    </row>
    <row r="326" spans="1:8" x14ac:dyDescent="0.25">
      <c r="A326" s="212" t="s">
        <v>1295</v>
      </c>
      <c r="B326" s="470" t="s">
        <v>826</v>
      </c>
      <c r="C326" s="213" t="s">
        <v>1515</v>
      </c>
      <c r="D326" s="214">
        <v>43245</v>
      </c>
      <c r="E326" s="214">
        <f t="shared" si="31"/>
        <v>7207.5</v>
      </c>
      <c r="F326" s="513">
        <v>0.2</v>
      </c>
      <c r="G326" s="230">
        <v>1</v>
      </c>
      <c r="H326" s="230" t="s">
        <v>4699</v>
      </c>
    </row>
    <row r="327" spans="1:8" s="175" customFormat="1" x14ac:dyDescent="0.25">
      <c r="A327" s="462" t="s">
        <v>147</v>
      </c>
      <c r="B327" s="202" t="s">
        <v>210</v>
      </c>
      <c r="C327" s="202"/>
      <c r="D327" s="202"/>
      <c r="E327" s="202"/>
      <c r="F327" s="202"/>
      <c r="G327" s="230">
        <v>1</v>
      </c>
      <c r="H327" s="230" t="s">
        <v>4699</v>
      </c>
    </row>
    <row r="328" spans="1:8" x14ac:dyDescent="0.25">
      <c r="A328" s="462" t="s">
        <v>797</v>
      </c>
      <c r="B328" s="325" t="s">
        <v>555</v>
      </c>
      <c r="C328" s="325"/>
      <c r="D328" s="325"/>
      <c r="E328" s="325"/>
      <c r="F328" s="325"/>
      <c r="G328" s="230">
        <v>1</v>
      </c>
      <c r="H328" s="230" t="s">
        <v>4699</v>
      </c>
    </row>
    <row r="329" spans="1:8" x14ac:dyDescent="0.25">
      <c r="A329" s="212" t="s">
        <v>828</v>
      </c>
      <c r="B329" s="470" t="s">
        <v>554</v>
      </c>
      <c r="C329" s="212" t="s">
        <v>140</v>
      </c>
      <c r="D329" s="214">
        <v>4325</v>
      </c>
      <c r="E329" s="214">
        <f t="shared" ref="E329:E336" si="32">ROUND(D329*F329/(100%+F329),2)</f>
        <v>720.83</v>
      </c>
      <c r="F329" s="177">
        <v>0.2</v>
      </c>
      <c r="G329" s="230">
        <v>1</v>
      </c>
      <c r="H329" s="230" t="s">
        <v>4699</v>
      </c>
    </row>
    <row r="330" spans="1:8" x14ac:dyDescent="0.25">
      <c r="A330" s="212" t="s">
        <v>829</v>
      </c>
      <c r="B330" s="470" t="s">
        <v>2768</v>
      </c>
      <c r="C330" s="212" t="s">
        <v>140</v>
      </c>
      <c r="D330" s="214">
        <v>2914</v>
      </c>
      <c r="E330" s="214">
        <f t="shared" si="32"/>
        <v>485.67</v>
      </c>
      <c r="F330" s="177">
        <v>0.2</v>
      </c>
      <c r="G330" s="230">
        <v>1</v>
      </c>
      <c r="H330" s="230" t="s">
        <v>4699</v>
      </c>
    </row>
    <row r="331" spans="1:8" x14ac:dyDescent="0.25">
      <c r="A331" s="212" t="s">
        <v>830</v>
      </c>
      <c r="B331" s="470" t="s">
        <v>2769</v>
      </c>
      <c r="C331" s="212" t="s">
        <v>140</v>
      </c>
      <c r="D331" s="214">
        <v>2533</v>
      </c>
      <c r="E331" s="214">
        <f t="shared" si="32"/>
        <v>422.17</v>
      </c>
      <c r="F331" s="177">
        <v>0.2</v>
      </c>
      <c r="G331" s="230">
        <v>1</v>
      </c>
      <c r="H331" s="230" t="s">
        <v>4699</v>
      </c>
    </row>
    <row r="332" spans="1:8" x14ac:dyDescent="0.25">
      <c r="A332" s="212" t="s">
        <v>831</v>
      </c>
      <c r="B332" s="470" t="s">
        <v>2770</v>
      </c>
      <c r="C332" s="212" t="s">
        <v>140</v>
      </c>
      <c r="D332" s="214">
        <v>2280</v>
      </c>
      <c r="E332" s="214">
        <f t="shared" si="32"/>
        <v>380</v>
      </c>
      <c r="F332" s="177">
        <v>0.2</v>
      </c>
      <c r="G332" s="230">
        <v>1</v>
      </c>
      <c r="H332" s="230" t="s">
        <v>4699</v>
      </c>
    </row>
    <row r="333" spans="1:8" x14ac:dyDescent="0.25">
      <c r="A333" s="212" t="s">
        <v>832</v>
      </c>
      <c r="B333" s="470" t="s">
        <v>2771</v>
      </c>
      <c r="C333" s="212" t="s">
        <v>140</v>
      </c>
      <c r="D333" s="214">
        <v>1014</v>
      </c>
      <c r="E333" s="214">
        <f t="shared" si="32"/>
        <v>169</v>
      </c>
      <c r="F333" s="177">
        <v>0.2</v>
      </c>
      <c r="G333" s="230">
        <v>1</v>
      </c>
      <c r="H333" s="230" t="s">
        <v>4699</v>
      </c>
    </row>
    <row r="334" spans="1:8" x14ac:dyDescent="0.25">
      <c r="A334" s="212" t="s">
        <v>833</v>
      </c>
      <c r="B334" s="470" t="s">
        <v>2772</v>
      </c>
      <c r="C334" s="212" t="s">
        <v>140</v>
      </c>
      <c r="D334" s="214">
        <v>1077</v>
      </c>
      <c r="E334" s="214">
        <f t="shared" si="32"/>
        <v>179.5</v>
      </c>
      <c r="F334" s="177">
        <v>0.2</v>
      </c>
      <c r="G334" s="230">
        <v>1</v>
      </c>
      <c r="H334" s="230" t="s">
        <v>4699</v>
      </c>
    </row>
    <row r="335" spans="1:8" x14ac:dyDescent="0.25">
      <c r="A335" s="212" t="s">
        <v>1069</v>
      </c>
      <c r="B335" s="470" t="s">
        <v>2773</v>
      </c>
      <c r="C335" s="212" t="s">
        <v>140</v>
      </c>
      <c r="D335" s="214">
        <v>634</v>
      </c>
      <c r="E335" s="214">
        <f t="shared" si="32"/>
        <v>105.67</v>
      </c>
      <c r="F335" s="177">
        <v>0.2</v>
      </c>
      <c r="G335" s="230">
        <v>1</v>
      </c>
      <c r="H335" s="230" t="s">
        <v>4699</v>
      </c>
    </row>
    <row r="336" spans="1:8" x14ac:dyDescent="0.25">
      <c r="A336" s="212" t="s">
        <v>1070</v>
      </c>
      <c r="B336" s="470" t="s">
        <v>2774</v>
      </c>
      <c r="C336" s="212" t="s">
        <v>140</v>
      </c>
      <c r="D336" s="214">
        <v>634</v>
      </c>
      <c r="E336" s="214">
        <f t="shared" si="32"/>
        <v>105.67</v>
      </c>
      <c r="F336" s="177">
        <v>0.2</v>
      </c>
      <c r="G336" s="230">
        <v>1</v>
      </c>
      <c r="H336" s="230" t="s">
        <v>4699</v>
      </c>
    </row>
    <row r="337" spans="1:8" x14ac:dyDescent="0.25">
      <c r="A337" s="462" t="s">
        <v>798</v>
      </c>
      <c r="B337" s="325" t="s">
        <v>598</v>
      </c>
      <c r="C337" s="325"/>
      <c r="D337" s="325"/>
      <c r="E337" s="325"/>
      <c r="F337" s="325"/>
      <c r="G337" s="230">
        <v>1</v>
      </c>
      <c r="H337" s="230" t="s">
        <v>4699</v>
      </c>
    </row>
    <row r="338" spans="1:8" s="175" customFormat="1" x14ac:dyDescent="0.25">
      <c r="A338" s="212" t="s">
        <v>834</v>
      </c>
      <c r="B338" s="470" t="s">
        <v>599</v>
      </c>
      <c r="C338" s="212" t="s">
        <v>213</v>
      </c>
      <c r="D338" s="214">
        <v>3099</v>
      </c>
      <c r="E338" s="214">
        <f>ROUND(D338*F338/(100%+F338),2)</f>
        <v>516.5</v>
      </c>
      <c r="F338" s="177">
        <v>0.2</v>
      </c>
      <c r="G338" s="230">
        <v>1</v>
      </c>
      <c r="H338" s="230" t="s">
        <v>4699</v>
      </c>
    </row>
    <row r="339" spans="1:8" x14ac:dyDescent="0.25">
      <c r="A339" s="462" t="s">
        <v>860</v>
      </c>
      <c r="B339" s="325" t="s">
        <v>1029</v>
      </c>
      <c r="C339" s="325"/>
      <c r="D339" s="325"/>
      <c r="E339" s="325"/>
      <c r="F339" s="325"/>
      <c r="G339" s="230">
        <v>1</v>
      </c>
      <c r="H339" s="230" t="s">
        <v>4699</v>
      </c>
    </row>
    <row r="340" spans="1:8" x14ac:dyDescent="0.25">
      <c r="A340" s="212" t="s">
        <v>1403</v>
      </c>
      <c r="B340" s="470" t="s">
        <v>209</v>
      </c>
      <c r="C340" s="213" t="s">
        <v>140</v>
      </c>
      <c r="D340" s="214">
        <v>750</v>
      </c>
      <c r="E340" s="214">
        <f t="shared" ref="E340:E395" si="33">ROUND(D340*F340/(100%+F340),2)</f>
        <v>125</v>
      </c>
      <c r="F340" s="177">
        <v>0.2</v>
      </c>
      <c r="G340" s="230">
        <v>1</v>
      </c>
      <c r="H340" s="230" t="s">
        <v>4699</v>
      </c>
    </row>
    <row r="341" spans="1:8" x14ac:dyDescent="0.25">
      <c r="A341" s="212" t="s">
        <v>1404</v>
      </c>
      <c r="B341" s="470" t="s">
        <v>208</v>
      </c>
      <c r="C341" s="213" t="s">
        <v>140</v>
      </c>
      <c r="D341" s="214">
        <v>699</v>
      </c>
      <c r="E341" s="214">
        <f t="shared" si="33"/>
        <v>116.5</v>
      </c>
      <c r="F341" s="177">
        <v>0.2</v>
      </c>
      <c r="G341" s="230">
        <v>1</v>
      </c>
      <c r="H341" s="230" t="s">
        <v>4699</v>
      </c>
    </row>
    <row r="342" spans="1:8" x14ac:dyDescent="0.25">
      <c r="A342" s="212" t="s">
        <v>1405</v>
      </c>
      <c r="B342" s="470" t="s">
        <v>207</v>
      </c>
      <c r="C342" s="213" t="s">
        <v>140</v>
      </c>
      <c r="D342" s="214">
        <v>699</v>
      </c>
      <c r="E342" s="214">
        <f t="shared" si="33"/>
        <v>116.5</v>
      </c>
      <c r="F342" s="177">
        <v>0.2</v>
      </c>
      <c r="G342" s="230">
        <v>1</v>
      </c>
      <c r="H342" s="230" t="s">
        <v>4699</v>
      </c>
    </row>
    <row r="343" spans="1:8" x14ac:dyDescent="0.25">
      <c r="A343" s="212" t="s">
        <v>1406</v>
      </c>
      <c r="B343" s="470" t="s">
        <v>206</v>
      </c>
      <c r="C343" s="213" t="s">
        <v>140</v>
      </c>
      <c r="D343" s="214">
        <v>1413</v>
      </c>
      <c r="E343" s="214">
        <f t="shared" si="33"/>
        <v>235.5</v>
      </c>
      <c r="F343" s="177">
        <v>0.2</v>
      </c>
      <c r="G343" s="230">
        <v>1</v>
      </c>
      <c r="H343" s="230" t="s">
        <v>4699</v>
      </c>
    </row>
    <row r="344" spans="1:8" x14ac:dyDescent="0.25">
      <c r="A344" s="212" t="s">
        <v>1407</v>
      </c>
      <c r="B344" s="470" t="s">
        <v>205</v>
      </c>
      <c r="C344" s="213" t="s">
        <v>140</v>
      </c>
      <c r="D344" s="214">
        <v>765</v>
      </c>
      <c r="E344" s="214">
        <f t="shared" si="33"/>
        <v>127.5</v>
      </c>
      <c r="F344" s="177">
        <v>0.2</v>
      </c>
      <c r="G344" s="230">
        <v>1</v>
      </c>
      <c r="H344" s="230" t="s">
        <v>4699</v>
      </c>
    </row>
    <row r="345" spans="1:8" x14ac:dyDescent="0.25">
      <c r="A345" s="212" t="s">
        <v>1408</v>
      </c>
      <c r="B345" s="470" t="s">
        <v>204</v>
      </c>
      <c r="C345" s="213" t="s">
        <v>140</v>
      </c>
      <c r="D345" s="214">
        <v>1658</v>
      </c>
      <c r="E345" s="214">
        <f t="shared" si="33"/>
        <v>276.33</v>
      </c>
      <c r="F345" s="177">
        <v>0.2</v>
      </c>
      <c r="G345" s="230">
        <v>1</v>
      </c>
      <c r="H345" s="230" t="s">
        <v>4699</v>
      </c>
    </row>
    <row r="346" spans="1:8" x14ac:dyDescent="0.25">
      <c r="A346" s="212" t="s">
        <v>1409</v>
      </c>
      <c r="B346" s="470" t="s">
        <v>203</v>
      </c>
      <c r="C346" s="213" t="s">
        <v>140</v>
      </c>
      <c r="D346" s="214">
        <v>1946</v>
      </c>
      <c r="E346" s="214">
        <f t="shared" si="33"/>
        <v>324.33</v>
      </c>
      <c r="F346" s="177">
        <v>0.2</v>
      </c>
      <c r="G346" s="230">
        <v>1</v>
      </c>
      <c r="H346" s="230" t="s">
        <v>4699</v>
      </c>
    </row>
    <row r="347" spans="1:8" x14ac:dyDescent="0.25">
      <c r="A347" s="212" t="s">
        <v>1410</v>
      </c>
      <c r="B347" s="470" t="s">
        <v>202</v>
      </c>
      <c r="C347" s="213" t="s">
        <v>140</v>
      </c>
      <c r="D347" s="214">
        <v>893</v>
      </c>
      <c r="E347" s="214">
        <f t="shared" si="33"/>
        <v>148.83000000000001</v>
      </c>
      <c r="F347" s="177">
        <v>0.2</v>
      </c>
      <c r="G347" s="230">
        <v>1</v>
      </c>
      <c r="H347" s="230" t="s">
        <v>4699</v>
      </c>
    </row>
    <row r="348" spans="1:8" x14ac:dyDescent="0.25">
      <c r="A348" s="212" t="s">
        <v>1411</v>
      </c>
      <c r="B348" s="470" t="s">
        <v>201</v>
      </c>
      <c r="C348" s="213" t="s">
        <v>140</v>
      </c>
      <c r="D348" s="214">
        <v>534</v>
      </c>
      <c r="E348" s="214">
        <f t="shared" si="33"/>
        <v>89</v>
      </c>
      <c r="F348" s="177">
        <v>0.2</v>
      </c>
      <c r="G348" s="230">
        <v>1</v>
      </c>
      <c r="H348" s="230" t="s">
        <v>4699</v>
      </c>
    </row>
    <row r="349" spans="1:8" x14ac:dyDescent="0.25">
      <c r="A349" s="212" t="s">
        <v>1412</v>
      </c>
      <c r="B349" s="470" t="s">
        <v>200</v>
      </c>
      <c r="C349" s="213" t="s">
        <v>140</v>
      </c>
      <c r="D349" s="214">
        <v>534</v>
      </c>
      <c r="E349" s="214">
        <f t="shared" si="33"/>
        <v>89</v>
      </c>
      <c r="F349" s="177">
        <v>0.2</v>
      </c>
      <c r="G349" s="230">
        <v>1</v>
      </c>
      <c r="H349" s="230" t="s">
        <v>4699</v>
      </c>
    </row>
    <row r="350" spans="1:8" x14ac:dyDescent="0.25">
      <c r="A350" s="212" t="s">
        <v>1413</v>
      </c>
      <c r="B350" s="470" t="s">
        <v>199</v>
      </c>
      <c r="C350" s="213" t="s">
        <v>140</v>
      </c>
      <c r="D350" s="214">
        <v>793</v>
      </c>
      <c r="E350" s="214">
        <f t="shared" si="33"/>
        <v>132.16999999999999</v>
      </c>
      <c r="F350" s="177">
        <v>0.2</v>
      </c>
      <c r="G350" s="230">
        <v>1</v>
      </c>
      <c r="H350" s="230" t="s">
        <v>4699</v>
      </c>
    </row>
    <row r="351" spans="1:8" x14ac:dyDescent="0.25">
      <c r="A351" s="212" t="s">
        <v>1414</v>
      </c>
      <c r="B351" s="470" t="s">
        <v>198</v>
      </c>
      <c r="C351" s="213" t="s">
        <v>140</v>
      </c>
      <c r="D351" s="214">
        <v>678</v>
      </c>
      <c r="E351" s="214">
        <f t="shared" si="33"/>
        <v>113</v>
      </c>
      <c r="F351" s="177">
        <v>0.2</v>
      </c>
      <c r="G351" s="230">
        <v>1</v>
      </c>
      <c r="H351" s="230" t="s">
        <v>4699</v>
      </c>
    </row>
    <row r="352" spans="1:8" x14ac:dyDescent="0.25">
      <c r="A352" s="212" t="s">
        <v>1415</v>
      </c>
      <c r="B352" s="470" t="s">
        <v>835</v>
      </c>
      <c r="C352" s="213" t="s">
        <v>140</v>
      </c>
      <c r="D352" s="214">
        <v>577</v>
      </c>
      <c r="E352" s="214">
        <f t="shared" si="33"/>
        <v>96.17</v>
      </c>
      <c r="F352" s="177">
        <v>0.2</v>
      </c>
      <c r="G352" s="230">
        <v>1</v>
      </c>
      <c r="H352" s="230" t="s">
        <v>4699</v>
      </c>
    </row>
    <row r="353" spans="1:8" x14ac:dyDescent="0.25">
      <c r="A353" s="212" t="s">
        <v>1416</v>
      </c>
      <c r="B353" s="470" t="s">
        <v>197</v>
      </c>
      <c r="C353" s="213" t="s">
        <v>140</v>
      </c>
      <c r="D353" s="214">
        <v>1874</v>
      </c>
      <c r="E353" s="214">
        <f t="shared" si="33"/>
        <v>312.33</v>
      </c>
      <c r="F353" s="177">
        <v>0.2</v>
      </c>
      <c r="G353" s="230">
        <v>1</v>
      </c>
      <c r="H353" s="230" t="s">
        <v>4699</v>
      </c>
    </row>
    <row r="354" spans="1:8" x14ac:dyDescent="0.25">
      <c r="A354" s="212" t="s">
        <v>1417</v>
      </c>
      <c r="B354" s="470" t="s">
        <v>196</v>
      </c>
      <c r="C354" s="213" t="s">
        <v>140</v>
      </c>
      <c r="D354" s="214">
        <v>505</v>
      </c>
      <c r="E354" s="214">
        <f t="shared" si="33"/>
        <v>84.17</v>
      </c>
      <c r="F354" s="177">
        <v>0.2</v>
      </c>
      <c r="G354" s="230">
        <v>1</v>
      </c>
      <c r="H354" s="230" t="s">
        <v>4699</v>
      </c>
    </row>
    <row r="355" spans="1:8" x14ac:dyDescent="0.25">
      <c r="A355" s="212" t="s">
        <v>1418</v>
      </c>
      <c r="B355" s="470" t="s">
        <v>195</v>
      </c>
      <c r="C355" s="213" t="s">
        <v>140</v>
      </c>
      <c r="D355" s="214">
        <v>1110</v>
      </c>
      <c r="E355" s="214">
        <f t="shared" si="33"/>
        <v>185</v>
      </c>
      <c r="F355" s="177">
        <v>0.2</v>
      </c>
      <c r="G355" s="230">
        <v>1</v>
      </c>
      <c r="H355" s="230" t="s">
        <v>4699</v>
      </c>
    </row>
    <row r="356" spans="1:8" x14ac:dyDescent="0.25">
      <c r="A356" s="212" t="s">
        <v>1419</v>
      </c>
      <c r="B356" s="470" t="s">
        <v>194</v>
      </c>
      <c r="C356" s="213" t="s">
        <v>140</v>
      </c>
      <c r="D356" s="214">
        <v>2883</v>
      </c>
      <c r="E356" s="214">
        <f t="shared" si="33"/>
        <v>480.5</v>
      </c>
      <c r="F356" s="177">
        <v>0.2</v>
      </c>
      <c r="G356" s="230">
        <v>1</v>
      </c>
      <c r="H356" s="230" t="s">
        <v>4699</v>
      </c>
    </row>
    <row r="357" spans="1:8" x14ac:dyDescent="0.25">
      <c r="A357" s="212" t="s">
        <v>1420</v>
      </c>
      <c r="B357" s="470" t="s">
        <v>193</v>
      </c>
      <c r="C357" s="213" t="s">
        <v>140</v>
      </c>
      <c r="D357" s="214">
        <v>2378</v>
      </c>
      <c r="E357" s="214">
        <f t="shared" si="33"/>
        <v>396.33</v>
      </c>
      <c r="F357" s="177">
        <v>0.2</v>
      </c>
      <c r="G357" s="230">
        <v>1</v>
      </c>
      <c r="H357" s="230" t="s">
        <v>4699</v>
      </c>
    </row>
    <row r="358" spans="1:8" x14ac:dyDescent="0.25">
      <c r="A358" s="212" t="s">
        <v>1421</v>
      </c>
      <c r="B358" s="470" t="s">
        <v>192</v>
      </c>
      <c r="C358" s="213" t="s">
        <v>140</v>
      </c>
      <c r="D358" s="214">
        <v>5766</v>
      </c>
      <c r="E358" s="214">
        <f t="shared" si="33"/>
        <v>961</v>
      </c>
      <c r="F358" s="177">
        <v>0.2</v>
      </c>
      <c r="G358" s="230">
        <v>1</v>
      </c>
      <c r="H358" s="230" t="s">
        <v>4699</v>
      </c>
    </row>
    <row r="359" spans="1:8" x14ac:dyDescent="0.25">
      <c r="A359" s="212" t="s">
        <v>1422</v>
      </c>
      <c r="B359" s="470" t="s">
        <v>191</v>
      </c>
      <c r="C359" s="213" t="s">
        <v>140</v>
      </c>
      <c r="D359" s="214">
        <v>10811</v>
      </c>
      <c r="E359" s="214">
        <f t="shared" si="33"/>
        <v>1801.83</v>
      </c>
      <c r="F359" s="177">
        <v>0.2</v>
      </c>
      <c r="G359" s="230">
        <v>1</v>
      </c>
      <c r="H359" s="230" t="s">
        <v>4699</v>
      </c>
    </row>
    <row r="360" spans="1:8" x14ac:dyDescent="0.25">
      <c r="A360" s="212" t="s">
        <v>1423</v>
      </c>
      <c r="B360" s="470" t="s">
        <v>190</v>
      </c>
      <c r="C360" s="213" t="s">
        <v>140</v>
      </c>
      <c r="D360" s="214">
        <v>1558</v>
      </c>
      <c r="E360" s="214">
        <f t="shared" si="33"/>
        <v>259.67</v>
      </c>
      <c r="F360" s="177">
        <v>0.2</v>
      </c>
      <c r="G360" s="230">
        <v>1</v>
      </c>
      <c r="H360" s="230" t="s">
        <v>4699</v>
      </c>
    </row>
    <row r="361" spans="1:8" x14ac:dyDescent="0.25">
      <c r="A361" s="212" t="s">
        <v>1424</v>
      </c>
      <c r="B361" s="470" t="s">
        <v>189</v>
      </c>
      <c r="C361" s="213" t="s">
        <v>140</v>
      </c>
      <c r="D361" s="214">
        <v>461</v>
      </c>
      <c r="E361" s="214">
        <f t="shared" si="33"/>
        <v>76.83</v>
      </c>
      <c r="F361" s="177">
        <v>0.2</v>
      </c>
      <c r="G361" s="230">
        <v>1</v>
      </c>
      <c r="H361" s="230" t="s">
        <v>4699</v>
      </c>
    </row>
    <row r="362" spans="1:8" x14ac:dyDescent="0.25">
      <c r="A362" s="212" t="s">
        <v>1425</v>
      </c>
      <c r="B362" s="470" t="s">
        <v>188</v>
      </c>
      <c r="C362" s="213" t="s">
        <v>140</v>
      </c>
      <c r="D362" s="214">
        <v>720</v>
      </c>
      <c r="E362" s="214">
        <f t="shared" si="33"/>
        <v>120</v>
      </c>
      <c r="F362" s="177">
        <v>0.2</v>
      </c>
      <c r="G362" s="230">
        <v>1</v>
      </c>
      <c r="H362" s="230" t="s">
        <v>4699</v>
      </c>
    </row>
    <row r="363" spans="1:8" x14ac:dyDescent="0.25">
      <c r="A363" s="212" t="s">
        <v>1426</v>
      </c>
      <c r="B363" s="470" t="s">
        <v>4158</v>
      </c>
      <c r="C363" s="213" t="s">
        <v>140</v>
      </c>
      <c r="D363" s="214">
        <v>1658</v>
      </c>
      <c r="E363" s="214">
        <f t="shared" si="33"/>
        <v>276.33</v>
      </c>
      <c r="F363" s="177">
        <v>0.2</v>
      </c>
      <c r="G363" s="230">
        <v>1</v>
      </c>
      <c r="H363" s="230" t="s">
        <v>4699</v>
      </c>
    </row>
    <row r="364" spans="1:8" x14ac:dyDescent="0.25">
      <c r="A364" s="212" t="s">
        <v>1427</v>
      </c>
      <c r="B364" s="470" t="s">
        <v>187</v>
      </c>
      <c r="C364" s="213" t="s">
        <v>140</v>
      </c>
      <c r="D364" s="214">
        <v>461</v>
      </c>
      <c r="E364" s="214">
        <f t="shared" si="33"/>
        <v>76.83</v>
      </c>
      <c r="F364" s="177">
        <v>0.2</v>
      </c>
      <c r="G364" s="230">
        <v>1</v>
      </c>
      <c r="H364" s="230" t="s">
        <v>4699</v>
      </c>
    </row>
    <row r="365" spans="1:8" x14ac:dyDescent="0.25">
      <c r="A365" s="212" t="s">
        <v>1428</v>
      </c>
      <c r="B365" s="470" t="s">
        <v>185</v>
      </c>
      <c r="C365" s="213" t="s">
        <v>140</v>
      </c>
      <c r="D365" s="214">
        <v>649</v>
      </c>
      <c r="E365" s="214">
        <f t="shared" si="33"/>
        <v>108.17</v>
      </c>
      <c r="F365" s="177">
        <v>0.2</v>
      </c>
      <c r="G365" s="230">
        <v>1</v>
      </c>
      <c r="H365" s="230" t="s">
        <v>4699</v>
      </c>
    </row>
    <row r="366" spans="1:8" x14ac:dyDescent="0.25">
      <c r="A366" s="212" t="s">
        <v>1429</v>
      </c>
      <c r="B366" s="470" t="s">
        <v>184</v>
      </c>
      <c r="C366" s="213" t="s">
        <v>140</v>
      </c>
      <c r="D366" s="214">
        <v>1081</v>
      </c>
      <c r="E366" s="214">
        <f t="shared" si="33"/>
        <v>180.17</v>
      </c>
      <c r="F366" s="177">
        <v>0.2</v>
      </c>
      <c r="G366" s="230">
        <v>1</v>
      </c>
      <c r="H366" s="230" t="s">
        <v>4699</v>
      </c>
    </row>
    <row r="367" spans="1:8" x14ac:dyDescent="0.25">
      <c r="A367" s="212" t="s">
        <v>1430</v>
      </c>
      <c r="B367" s="470" t="s">
        <v>183</v>
      </c>
      <c r="C367" s="213" t="s">
        <v>140</v>
      </c>
      <c r="D367" s="214">
        <v>1110</v>
      </c>
      <c r="E367" s="214">
        <f t="shared" si="33"/>
        <v>185</v>
      </c>
      <c r="F367" s="177">
        <v>0.2</v>
      </c>
      <c r="G367" s="230">
        <v>1</v>
      </c>
      <c r="H367" s="230" t="s">
        <v>4699</v>
      </c>
    </row>
    <row r="368" spans="1:8" x14ac:dyDescent="0.25">
      <c r="A368" s="212" t="s">
        <v>1431</v>
      </c>
      <c r="B368" s="470" t="s">
        <v>182</v>
      </c>
      <c r="C368" s="213" t="s">
        <v>140</v>
      </c>
      <c r="D368" s="214">
        <v>937</v>
      </c>
      <c r="E368" s="214">
        <f t="shared" si="33"/>
        <v>156.16999999999999</v>
      </c>
      <c r="F368" s="177">
        <v>0.2</v>
      </c>
      <c r="G368" s="230">
        <v>1</v>
      </c>
      <c r="H368" s="230" t="s">
        <v>4699</v>
      </c>
    </row>
    <row r="369" spans="1:8" x14ac:dyDescent="0.25">
      <c r="A369" s="212" t="s">
        <v>1432</v>
      </c>
      <c r="B369" s="470" t="s">
        <v>181</v>
      </c>
      <c r="C369" s="213" t="s">
        <v>140</v>
      </c>
      <c r="D369" s="214">
        <v>562</v>
      </c>
      <c r="E369" s="214">
        <f t="shared" si="33"/>
        <v>93.67</v>
      </c>
      <c r="F369" s="177">
        <v>0.2</v>
      </c>
      <c r="G369" s="230">
        <v>1</v>
      </c>
      <c r="H369" s="230" t="s">
        <v>4699</v>
      </c>
    </row>
    <row r="370" spans="1:8" x14ac:dyDescent="0.25">
      <c r="A370" s="212" t="s">
        <v>1433</v>
      </c>
      <c r="B370" s="470" t="s">
        <v>180</v>
      </c>
      <c r="C370" s="213" t="s">
        <v>140</v>
      </c>
      <c r="D370" s="214">
        <v>375</v>
      </c>
      <c r="E370" s="214">
        <f t="shared" si="33"/>
        <v>62.5</v>
      </c>
      <c r="F370" s="177">
        <v>0.2</v>
      </c>
      <c r="G370" s="230">
        <v>1</v>
      </c>
      <c r="H370" s="230" t="s">
        <v>4699</v>
      </c>
    </row>
    <row r="371" spans="1:8" x14ac:dyDescent="0.25">
      <c r="A371" s="212" t="s">
        <v>1434</v>
      </c>
      <c r="B371" s="470" t="s">
        <v>179</v>
      </c>
      <c r="C371" s="213" t="s">
        <v>140</v>
      </c>
      <c r="D371" s="214">
        <v>5046</v>
      </c>
      <c r="E371" s="214">
        <f t="shared" si="33"/>
        <v>841</v>
      </c>
      <c r="F371" s="177">
        <v>0.2</v>
      </c>
      <c r="G371" s="230">
        <v>1</v>
      </c>
      <c r="H371" s="230" t="s">
        <v>4699</v>
      </c>
    </row>
    <row r="372" spans="1:8" x14ac:dyDescent="0.25">
      <c r="A372" s="212" t="s">
        <v>1435</v>
      </c>
      <c r="B372" s="470" t="s">
        <v>178</v>
      </c>
      <c r="C372" s="213" t="s">
        <v>140</v>
      </c>
      <c r="D372" s="214">
        <v>649</v>
      </c>
      <c r="E372" s="214">
        <f t="shared" si="33"/>
        <v>108.17</v>
      </c>
      <c r="F372" s="177">
        <v>0.2</v>
      </c>
      <c r="G372" s="230">
        <v>1</v>
      </c>
      <c r="H372" s="230" t="s">
        <v>4699</v>
      </c>
    </row>
    <row r="373" spans="1:8" x14ac:dyDescent="0.25">
      <c r="A373" s="212" t="s">
        <v>1436</v>
      </c>
      <c r="B373" s="470" t="s">
        <v>177</v>
      </c>
      <c r="C373" s="213" t="s">
        <v>140</v>
      </c>
      <c r="D373" s="214">
        <v>461</v>
      </c>
      <c r="E373" s="214">
        <f t="shared" si="33"/>
        <v>76.83</v>
      </c>
      <c r="F373" s="177">
        <v>0.2</v>
      </c>
      <c r="G373" s="230">
        <v>1</v>
      </c>
      <c r="H373" s="230" t="s">
        <v>4699</v>
      </c>
    </row>
    <row r="374" spans="1:8" x14ac:dyDescent="0.25">
      <c r="A374" s="212" t="s">
        <v>1437</v>
      </c>
      <c r="B374" s="470" t="s">
        <v>176</v>
      </c>
      <c r="C374" s="213" t="s">
        <v>140</v>
      </c>
      <c r="D374" s="214">
        <v>461</v>
      </c>
      <c r="E374" s="214">
        <f t="shared" si="33"/>
        <v>76.83</v>
      </c>
      <c r="F374" s="177">
        <v>0.2</v>
      </c>
      <c r="G374" s="230">
        <v>1</v>
      </c>
      <c r="H374" s="230" t="s">
        <v>4699</v>
      </c>
    </row>
    <row r="375" spans="1:8" x14ac:dyDescent="0.25">
      <c r="A375" s="212" t="s">
        <v>1438</v>
      </c>
      <c r="B375" s="470" t="s">
        <v>175</v>
      </c>
      <c r="C375" s="213" t="s">
        <v>140</v>
      </c>
      <c r="D375" s="214">
        <v>1125</v>
      </c>
      <c r="E375" s="214">
        <f t="shared" si="33"/>
        <v>187.5</v>
      </c>
      <c r="F375" s="177">
        <v>0.2</v>
      </c>
      <c r="G375" s="230">
        <v>1</v>
      </c>
      <c r="H375" s="230" t="s">
        <v>4699</v>
      </c>
    </row>
    <row r="376" spans="1:8" x14ac:dyDescent="0.25">
      <c r="A376" s="212" t="s">
        <v>1439</v>
      </c>
      <c r="B376" s="470" t="s">
        <v>174</v>
      </c>
      <c r="C376" s="213" t="s">
        <v>140</v>
      </c>
      <c r="D376" s="214">
        <v>1297</v>
      </c>
      <c r="E376" s="214">
        <f t="shared" si="33"/>
        <v>216.17</v>
      </c>
      <c r="F376" s="177">
        <v>0.2</v>
      </c>
      <c r="G376" s="230">
        <v>1</v>
      </c>
      <c r="H376" s="230" t="s">
        <v>4699</v>
      </c>
    </row>
    <row r="377" spans="1:8" x14ac:dyDescent="0.25">
      <c r="A377" s="212" t="s">
        <v>1440</v>
      </c>
      <c r="B377" s="470" t="s">
        <v>173</v>
      </c>
      <c r="C377" s="213" t="s">
        <v>140</v>
      </c>
      <c r="D377" s="214">
        <v>1658</v>
      </c>
      <c r="E377" s="214">
        <f t="shared" si="33"/>
        <v>276.33</v>
      </c>
      <c r="F377" s="177">
        <v>0.2</v>
      </c>
      <c r="G377" s="230">
        <v>1</v>
      </c>
      <c r="H377" s="230" t="s">
        <v>4699</v>
      </c>
    </row>
    <row r="378" spans="1:8" x14ac:dyDescent="0.25">
      <c r="A378" s="212" t="s">
        <v>1441</v>
      </c>
      <c r="B378" s="470" t="s">
        <v>172</v>
      </c>
      <c r="C378" s="213" t="s">
        <v>140</v>
      </c>
      <c r="D378" s="214">
        <v>1153</v>
      </c>
      <c r="E378" s="214">
        <f t="shared" si="33"/>
        <v>192.17</v>
      </c>
      <c r="F378" s="177">
        <v>0.2</v>
      </c>
      <c r="G378" s="230">
        <v>1</v>
      </c>
      <c r="H378" s="230" t="s">
        <v>4699</v>
      </c>
    </row>
    <row r="379" spans="1:8" x14ac:dyDescent="0.25">
      <c r="A379" s="212" t="s">
        <v>1442</v>
      </c>
      <c r="B379" s="470" t="s">
        <v>171</v>
      </c>
      <c r="C379" s="213" t="s">
        <v>140</v>
      </c>
      <c r="D379" s="214">
        <v>2739</v>
      </c>
      <c r="E379" s="214">
        <f t="shared" si="33"/>
        <v>456.5</v>
      </c>
      <c r="F379" s="177">
        <v>0.2</v>
      </c>
      <c r="G379" s="230">
        <v>1</v>
      </c>
      <c r="H379" s="230" t="s">
        <v>4699</v>
      </c>
    </row>
    <row r="380" spans="1:8" x14ac:dyDescent="0.25">
      <c r="A380" s="212" t="s">
        <v>1443</v>
      </c>
      <c r="B380" s="470" t="s">
        <v>170</v>
      </c>
      <c r="C380" s="213" t="s">
        <v>140</v>
      </c>
      <c r="D380" s="214">
        <v>3603</v>
      </c>
      <c r="E380" s="214">
        <f t="shared" si="33"/>
        <v>600.5</v>
      </c>
      <c r="F380" s="177">
        <v>0.2</v>
      </c>
      <c r="G380" s="230">
        <v>1</v>
      </c>
      <c r="H380" s="230" t="s">
        <v>4699</v>
      </c>
    </row>
    <row r="381" spans="1:8" x14ac:dyDescent="0.25">
      <c r="A381" s="212" t="s">
        <v>1444</v>
      </c>
      <c r="B381" s="470" t="s">
        <v>586</v>
      </c>
      <c r="C381" s="213" t="s">
        <v>213</v>
      </c>
      <c r="D381" s="214">
        <v>1081</v>
      </c>
      <c r="E381" s="214">
        <f t="shared" si="33"/>
        <v>180.17</v>
      </c>
      <c r="F381" s="177">
        <v>0.2</v>
      </c>
      <c r="G381" s="230">
        <v>1</v>
      </c>
      <c r="H381" s="230" t="s">
        <v>4699</v>
      </c>
    </row>
    <row r="382" spans="1:8" x14ac:dyDescent="0.25">
      <c r="A382" s="212" t="s">
        <v>1445</v>
      </c>
      <c r="B382" s="470" t="s">
        <v>587</v>
      </c>
      <c r="C382" s="213" t="s">
        <v>213</v>
      </c>
      <c r="D382" s="214">
        <v>902</v>
      </c>
      <c r="E382" s="214">
        <f t="shared" si="33"/>
        <v>150.33000000000001</v>
      </c>
      <c r="F382" s="177">
        <v>0.2</v>
      </c>
      <c r="G382" s="230">
        <v>1</v>
      </c>
      <c r="H382" s="230" t="s">
        <v>4699</v>
      </c>
    </row>
    <row r="383" spans="1:8" x14ac:dyDescent="0.25">
      <c r="A383" s="212" t="s">
        <v>1446</v>
      </c>
      <c r="B383" s="470" t="s">
        <v>588</v>
      </c>
      <c r="C383" s="213" t="s">
        <v>213</v>
      </c>
      <c r="D383" s="214">
        <v>375</v>
      </c>
      <c r="E383" s="214">
        <f t="shared" si="33"/>
        <v>62.5</v>
      </c>
      <c r="F383" s="177">
        <v>0.2</v>
      </c>
      <c r="G383" s="230">
        <v>1</v>
      </c>
      <c r="H383" s="230" t="s">
        <v>4699</v>
      </c>
    </row>
    <row r="384" spans="1:8" x14ac:dyDescent="0.25">
      <c r="A384" s="212" t="s">
        <v>1447</v>
      </c>
      <c r="B384" s="470" t="s">
        <v>589</v>
      </c>
      <c r="C384" s="213" t="s">
        <v>213</v>
      </c>
      <c r="D384" s="214">
        <v>375</v>
      </c>
      <c r="E384" s="214">
        <f t="shared" si="33"/>
        <v>62.5</v>
      </c>
      <c r="F384" s="177">
        <v>0.2</v>
      </c>
      <c r="G384" s="230">
        <v>1</v>
      </c>
      <c r="H384" s="230" t="s">
        <v>4699</v>
      </c>
    </row>
    <row r="385" spans="1:8" x14ac:dyDescent="0.25">
      <c r="A385" s="212" t="s">
        <v>1448</v>
      </c>
      <c r="B385" s="470" t="s">
        <v>590</v>
      </c>
      <c r="C385" s="213" t="s">
        <v>213</v>
      </c>
      <c r="D385" s="214">
        <v>663</v>
      </c>
      <c r="E385" s="214">
        <f t="shared" si="33"/>
        <v>110.5</v>
      </c>
      <c r="F385" s="177">
        <v>0.2</v>
      </c>
      <c r="G385" s="230">
        <v>1</v>
      </c>
      <c r="H385" s="230" t="s">
        <v>4699</v>
      </c>
    </row>
    <row r="386" spans="1:8" x14ac:dyDescent="0.25">
      <c r="A386" s="212" t="s">
        <v>1449</v>
      </c>
      <c r="B386" s="470" t="s">
        <v>591</v>
      </c>
      <c r="C386" s="213" t="s">
        <v>213</v>
      </c>
      <c r="D386" s="214">
        <v>865</v>
      </c>
      <c r="E386" s="214">
        <f t="shared" si="33"/>
        <v>144.16999999999999</v>
      </c>
      <c r="F386" s="177">
        <v>0.2</v>
      </c>
      <c r="G386" s="230">
        <v>1</v>
      </c>
      <c r="H386" s="230" t="s">
        <v>4699</v>
      </c>
    </row>
    <row r="387" spans="1:8" x14ac:dyDescent="0.25">
      <c r="A387" s="212" t="s">
        <v>1450</v>
      </c>
      <c r="B387" s="470" t="s">
        <v>583</v>
      </c>
      <c r="C387" s="213" t="s">
        <v>213</v>
      </c>
      <c r="D387" s="214">
        <v>2018</v>
      </c>
      <c r="E387" s="214">
        <f t="shared" si="33"/>
        <v>336.33</v>
      </c>
      <c r="F387" s="177">
        <v>0.2</v>
      </c>
      <c r="G387" s="230">
        <v>1</v>
      </c>
      <c r="H387" s="230" t="s">
        <v>4699</v>
      </c>
    </row>
    <row r="388" spans="1:8" x14ac:dyDescent="0.25">
      <c r="A388" s="212" t="s">
        <v>1451</v>
      </c>
      <c r="B388" s="470" t="s">
        <v>592</v>
      </c>
      <c r="C388" s="213" t="s">
        <v>213</v>
      </c>
      <c r="D388" s="214">
        <v>1370</v>
      </c>
      <c r="E388" s="214">
        <f t="shared" si="33"/>
        <v>228.33</v>
      </c>
      <c r="F388" s="177">
        <v>0.2</v>
      </c>
      <c r="G388" s="230">
        <v>1</v>
      </c>
      <c r="H388" s="230" t="s">
        <v>4699</v>
      </c>
    </row>
    <row r="389" spans="1:8" x14ac:dyDescent="0.25">
      <c r="A389" s="212" t="s">
        <v>1452</v>
      </c>
      <c r="B389" s="470" t="s">
        <v>593</v>
      </c>
      <c r="C389" s="213" t="s">
        <v>213</v>
      </c>
      <c r="D389" s="214">
        <v>1643</v>
      </c>
      <c r="E389" s="214">
        <f t="shared" si="33"/>
        <v>273.83</v>
      </c>
      <c r="F389" s="177">
        <v>0.2</v>
      </c>
      <c r="G389" s="230">
        <v>1</v>
      </c>
      <c r="H389" s="230" t="s">
        <v>4699</v>
      </c>
    </row>
    <row r="390" spans="1:8" x14ac:dyDescent="0.25">
      <c r="A390" s="212" t="s">
        <v>1453</v>
      </c>
      <c r="B390" s="470" t="s">
        <v>594</v>
      </c>
      <c r="C390" s="213" t="s">
        <v>213</v>
      </c>
      <c r="D390" s="214">
        <v>1428</v>
      </c>
      <c r="E390" s="214">
        <f t="shared" si="33"/>
        <v>238</v>
      </c>
      <c r="F390" s="177">
        <v>0.2</v>
      </c>
      <c r="G390" s="230">
        <v>1</v>
      </c>
      <c r="H390" s="230" t="s">
        <v>4699</v>
      </c>
    </row>
    <row r="391" spans="1:8" x14ac:dyDescent="0.25">
      <c r="A391" s="212" t="s">
        <v>1454</v>
      </c>
      <c r="B391" s="470" t="s">
        <v>595</v>
      </c>
      <c r="C391" s="213" t="s">
        <v>213</v>
      </c>
      <c r="D391" s="214">
        <v>1672</v>
      </c>
      <c r="E391" s="214">
        <f t="shared" si="33"/>
        <v>278.67</v>
      </c>
      <c r="F391" s="177">
        <v>0.2</v>
      </c>
      <c r="G391" s="230">
        <v>1</v>
      </c>
      <c r="H391" s="230" t="s">
        <v>4699</v>
      </c>
    </row>
    <row r="392" spans="1:8" x14ac:dyDescent="0.25">
      <c r="A392" s="212" t="s">
        <v>1455</v>
      </c>
      <c r="B392" s="470" t="s">
        <v>596</v>
      </c>
      <c r="C392" s="213" t="s">
        <v>213</v>
      </c>
      <c r="D392" s="214">
        <v>1579</v>
      </c>
      <c r="E392" s="214">
        <f t="shared" si="33"/>
        <v>263.17</v>
      </c>
      <c r="F392" s="177">
        <v>0.2</v>
      </c>
      <c r="G392" s="230">
        <v>1</v>
      </c>
      <c r="H392" s="230" t="s">
        <v>4699</v>
      </c>
    </row>
    <row r="393" spans="1:8" x14ac:dyDescent="0.25">
      <c r="A393" s="212" t="s">
        <v>1456</v>
      </c>
      <c r="B393" s="470" t="s">
        <v>597</v>
      </c>
      <c r="C393" s="213" t="s">
        <v>213</v>
      </c>
      <c r="D393" s="214">
        <v>1716</v>
      </c>
      <c r="E393" s="214">
        <f t="shared" si="33"/>
        <v>286</v>
      </c>
      <c r="F393" s="177">
        <v>0.2</v>
      </c>
      <c r="G393" s="230">
        <v>1</v>
      </c>
      <c r="H393" s="230" t="s">
        <v>4699</v>
      </c>
    </row>
    <row r="394" spans="1:8" x14ac:dyDescent="0.25">
      <c r="A394" s="212" t="s">
        <v>1457</v>
      </c>
      <c r="B394" s="470" t="s">
        <v>1885</v>
      </c>
      <c r="C394" s="213" t="s">
        <v>213</v>
      </c>
      <c r="D394" s="214">
        <v>1442</v>
      </c>
      <c r="E394" s="214">
        <f t="shared" si="33"/>
        <v>240.33</v>
      </c>
      <c r="F394" s="177">
        <v>0.2</v>
      </c>
      <c r="G394" s="230">
        <v>1</v>
      </c>
      <c r="H394" s="230" t="s">
        <v>4699</v>
      </c>
    </row>
    <row r="395" spans="1:8" x14ac:dyDescent="0.25">
      <c r="A395" s="212" t="s">
        <v>1458</v>
      </c>
      <c r="B395" s="470" t="s">
        <v>3723</v>
      </c>
      <c r="C395" s="213" t="s">
        <v>213</v>
      </c>
      <c r="D395" s="214">
        <v>6221</v>
      </c>
      <c r="E395" s="214">
        <f t="shared" si="33"/>
        <v>1036.83</v>
      </c>
      <c r="F395" s="177">
        <v>0.2</v>
      </c>
      <c r="G395" s="230">
        <v>1</v>
      </c>
      <c r="H395" s="230" t="s">
        <v>4699</v>
      </c>
    </row>
    <row r="396" spans="1:8" x14ac:dyDescent="0.25">
      <c r="A396" s="462" t="s">
        <v>146</v>
      </c>
      <c r="B396" s="202" t="s">
        <v>2228</v>
      </c>
      <c r="C396" s="202"/>
      <c r="D396" s="202"/>
      <c r="E396" s="202"/>
      <c r="F396" s="202"/>
      <c r="G396" s="230">
        <v>1</v>
      </c>
      <c r="H396" s="230" t="s">
        <v>4699</v>
      </c>
    </row>
    <row r="397" spans="1:8" x14ac:dyDescent="0.25">
      <c r="A397" s="462" t="s">
        <v>769</v>
      </c>
      <c r="B397" s="325" t="s">
        <v>212</v>
      </c>
      <c r="C397" s="325"/>
      <c r="D397" s="325"/>
      <c r="E397" s="325"/>
      <c r="F397" s="325"/>
      <c r="G397" s="230">
        <v>1</v>
      </c>
      <c r="H397" s="230" t="s">
        <v>4699</v>
      </c>
    </row>
    <row r="398" spans="1:8" x14ac:dyDescent="0.25">
      <c r="A398" s="212" t="s">
        <v>799</v>
      </c>
      <c r="B398" s="470" t="s">
        <v>16</v>
      </c>
      <c r="C398" s="213" t="s">
        <v>213</v>
      </c>
      <c r="D398" s="214">
        <v>1076</v>
      </c>
      <c r="E398" s="214">
        <f t="shared" ref="E398:E461" si="34">ROUND(D398*F398/(100%+F398),2)</f>
        <v>179.33</v>
      </c>
      <c r="F398" s="177">
        <v>0.2</v>
      </c>
      <c r="G398" s="230">
        <v>1</v>
      </c>
      <c r="H398" s="230" t="s">
        <v>4699</v>
      </c>
    </row>
    <row r="399" spans="1:8" x14ac:dyDescent="0.25">
      <c r="A399" s="212" t="s">
        <v>800</v>
      </c>
      <c r="B399" s="470" t="s">
        <v>17</v>
      </c>
      <c r="C399" s="213" t="s">
        <v>213</v>
      </c>
      <c r="D399" s="214">
        <v>1076</v>
      </c>
      <c r="E399" s="214">
        <f t="shared" si="34"/>
        <v>179.33</v>
      </c>
      <c r="F399" s="177">
        <v>0.2</v>
      </c>
      <c r="G399" s="230">
        <v>1</v>
      </c>
      <c r="H399" s="230" t="s">
        <v>4699</v>
      </c>
    </row>
    <row r="400" spans="1:8" x14ac:dyDescent="0.25">
      <c r="A400" s="212" t="s">
        <v>801</v>
      </c>
      <c r="B400" s="470" t="s">
        <v>214</v>
      </c>
      <c r="C400" s="213" t="s">
        <v>213</v>
      </c>
      <c r="D400" s="214">
        <v>1036</v>
      </c>
      <c r="E400" s="214">
        <f t="shared" si="34"/>
        <v>172.67</v>
      </c>
      <c r="F400" s="177">
        <v>0.2</v>
      </c>
      <c r="G400" s="230">
        <v>1</v>
      </c>
      <c r="H400" s="230" t="s">
        <v>4699</v>
      </c>
    </row>
    <row r="401" spans="1:8" x14ac:dyDescent="0.25">
      <c r="A401" s="212" t="s">
        <v>802</v>
      </c>
      <c r="B401" s="470" t="s">
        <v>18</v>
      </c>
      <c r="C401" s="213" t="s">
        <v>213</v>
      </c>
      <c r="D401" s="214">
        <v>1076</v>
      </c>
      <c r="E401" s="214">
        <f t="shared" si="34"/>
        <v>179.33</v>
      </c>
      <c r="F401" s="177">
        <v>0.2</v>
      </c>
      <c r="G401" s="230">
        <v>1</v>
      </c>
      <c r="H401" s="230" t="s">
        <v>4699</v>
      </c>
    </row>
    <row r="402" spans="1:8" x14ac:dyDescent="0.25">
      <c r="A402" s="212" t="s">
        <v>803</v>
      </c>
      <c r="B402" s="470" t="s">
        <v>215</v>
      </c>
      <c r="C402" s="213" t="s">
        <v>213</v>
      </c>
      <c r="D402" s="214">
        <v>1006</v>
      </c>
      <c r="E402" s="214">
        <f t="shared" si="34"/>
        <v>167.67</v>
      </c>
      <c r="F402" s="177">
        <v>0.2</v>
      </c>
      <c r="G402" s="230">
        <v>1</v>
      </c>
      <c r="H402" s="230" t="s">
        <v>4699</v>
      </c>
    </row>
    <row r="403" spans="1:8" x14ac:dyDescent="0.25">
      <c r="A403" s="212" t="s">
        <v>804</v>
      </c>
      <c r="B403" s="470" t="s">
        <v>216</v>
      </c>
      <c r="C403" s="213" t="s">
        <v>213</v>
      </c>
      <c r="D403" s="214">
        <v>1076</v>
      </c>
      <c r="E403" s="214">
        <f t="shared" si="34"/>
        <v>179.33</v>
      </c>
      <c r="F403" s="177">
        <v>0.2</v>
      </c>
      <c r="G403" s="230">
        <v>1</v>
      </c>
      <c r="H403" s="230" t="s">
        <v>4699</v>
      </c>
    </row>
    <row r="404" spans="1:8" x14ac:dyDescent="0.25">
      <c r="A404" s="212" t="s">
        <v>805</v>
      </c>
      <c r="B404" s="470" t="s">
        <v>217</v>
      </c>
      <c r="C404" s="213" t="s">
        <v>213</v>
      </c>
      <c r="D404" s="214">
        <v>1076</v>
      </c>
      <c r="E404" s="214">
        <f t="shared" si="34"/>
        <v>179.33</v>
      </c>
      <c r="F404" s="177">
        <v>0.2</v>
      </c>
      <c r="G404" s="230">
        <v>1</v>
      </c>
      <c r="H404" s="230" t="s">
        <v>4699</v>
      </c>
    </row>
    <row r="405" spans="1:8" x14ac:dyDescent="0.25">
      <c r="A405" s="212" t="s">
        <v>806</v>
      </c>
      <c r="B405" s="470" t="s">
        <v>926</v>
      </c>
      <c r="C405" s="213" t="s">
        <v>213</v>
      </c>
      <c r="D405" s="214">
        <v>1363</v>
      </c>
      <c r="E405" s="214">
        <f t="shared" si="34"/>
        <v>227.17</v>
      </c>
      <c r="F405" s="177">
        <v>0.2</v>
      </c>
      <c r="G405" s="230">
        <v>1</v>
      </c>
      <c r="H405" s="230" t="s">
        <v>4699</v>
      </c>
    </row>
    <row r="406" spans="1:8" s="175" customFormat="1" x14ac:dyDescent="0.25">
      <c r="A406" s="212" t="s">
        <v>807</v>
      </c>
      <c r="B406" s="470" t="s">
        <v>15</v>
      </c>
      <c r="C406" s="213" t="s">
        <v>213</v>
      </c>
      <c r="D406" s="214">
        <v>1006</v>
      </c>
      <c r="E406" s="214">
        <f t="shared" si="34"/>
        <v>167.67</v>
      </c>
      <c r="F406" s="177">
        <v>0.2</v>
      </c>
      <c r="G406" s="230">
        <v>1</v>
      </c>
      <c r="H406" s="230" t="s">
        <v>4699</v>
      </c>
    </row>
    <row r="407" spans="1:8" x14ac:dyDescent="0.25">
      <c r="A407" s="212" t="s">
        <v>808</v>
      </c>
      <c r="B407" s="470" t="s">
        <v>219</v>
      </c>
      <c r="C407" s="213" t="s">
        <v>213</v>
      </c>
      <c r="D407" s="214">
        <v>137</v>
      </c>
      <c r="E407" s="214">
        <f t="shared" si="34"/>
        <v>22.83</v>
      </c>
      <c r="F407" s="177">
        <v>0.2</v>
      </c>
      <c r="G407" s="230">
        <v>1</v>
      </c>
      <c r="H407" s="230" t="s">
        <v>4699</v>
      </c>
    </row>
    <row r="408" spans="1:8" x14ac:dyDescent="0.25">
      <c r="A408" s="212" t="s">
        <v>1071</v>
      </c>
      <c r="B408" s="470" t="s">
        <v>220</v>
      </c>
      <c r="C408" s="213" t="s">
        <v>213</v>
      </c>
      <c r="D408" s="214">
        <v>137</v>
      </c>
      <c r="E408" s="214">
        <f t="shared" si="34"/>
        <v>22.83</v>
      </c>
      <c r="F408" s="177">
        <v>0.2</v>
      </c>
      <c r="G408" s="230">
        <v>1</v>
      </c>
      <c r="H408" s="230" t="s">
        <v>4699</v>
      </c>
    </row>
    <row r="409" spans="1:8" x14ac:dyDescent="0.25">
      <c r="A409" s="212" t="s">
        <v>1072</v>
      </c>
      <c r="B409" s="470" t="s">
        <v>221</v>
      </c>
      <c r="C409" s="213" t="s">
        <v>213</v>
      </c>
      <c r="D409" s="214">
        <v>404</v>
      </c>
      <c r="E409" s="214">
        <f t="shared" si="34"/>
        <v>67.33</v>
      </c>
      <c r="F409" s="177">
        <v>0.2</v>
      </c>
      <c r="G409" s="230">
        <v>1</v>
      </c>
      <c r="H409" s="230" t="s">
        <v>4699</v>
      </c>
    </row>
    <row r="410" spans="1:8" x14ac:dyDescent="0.25">
      <c r="A410" s="212" t="s">
        <v>1073</v>
      </c>
      <c r="B410" s="470" t="s">
        <v>222</v>
      </c>
      <c r="C410" s="213" t="s">
        <v>213</v>
      </c>
      <c r="D410" s="214">
        <v>1594</v>
      </c>
      <c r="E410" s="214">
        <f t="shared" si="34"/>
        <v>265.67</v>
      </c>
      <c r="F410" s="177">
        <v>0.2</v>
      </c>
      <c r="G410" s="230">
        <v>1</v>
      </c>
      <c r="H410" s="230" t="s">
        <v>4699</v>
      </c>
    </row>
    <row r="411" spans="1:8" s="207" customFormat="1" x14ac:dyDescent="0.25">
      <c r="A411" s="212" t="s">
        <v>1074</v>
      </c>
      <c r="B411" s="470" t="s">
        <v>223</v>
      </c>
      <c r="C411" s="213" t="s">
        <v>213</v>
      </c>
      <c r="D411" s="214">
        <v>887</v>
      </c>
      <c r="E411" s="214">
        <f t="shared" si="34"/>
        <v>147.83000000000001</v>
      </c>
      <c r="F411" s="177">
        <v>0.2</v>
      </c>
      <c r="G411" s="230">
        <v>1</v>
      </c>
      <c r="H411" s="230" t="s">
        <v>4699</v>
      </c>
    </row>
    <row r="412" spans="1:8" s="207" customFormat="1" x14ac:dyDescent="0.25">
      <c r="A412" s="212" t="s">
        <v>1075</v>
      </c>
      <c r="B412" s="470" t="s">
        <v>224</v>
      </c>
      <c r="C412" s="213" t="s">
        <v>213</v>
      </c>
      <c r="D412" s="214">
        <v>889</v>
      </c>
      <c r="E412" s="214">
        <f t="shared" si="34"/>
        <v>148.16999999999999</v>
      </c>
      <c r="F412" s="177">
        <v>0.2</v>
      </c>
      <c r="G412" s="230">
        <v>1</v>
      </c>
      <c r="H412" s="230" t="s">
        <v>4699</v>
      </c>
    </row>
    <row r="413" spans="1:8" x14ac:dyDescent="0.25">
      <c r="A413" s="212" t="s">
        <v>1076</v>
      </c>
      <c r="B413" s="470" t="s">
        <v>14</v>
      </c>
      <c r="C413" s="213" t="s">
        <v>213</v>
      </c>
      <c r="D413" s="214">
        <v>729</v>
      </c>
      <c r="E413" s="214">
        <f t="shared" si="34"/>
        <v>121.5</v>
      </c>
      <c r="F413" s="177">
        <v>0.2</v>
      </c>
      <c r="G413" s="230">
        <v>1</v>
      </c>
      <c r="H413" s="230" t="s">
        <v>4699</v>
      </c>
    </row>
    <row r="414" spans="1:8" x14ac:dyDescent="0.25">
      <c r="A414" s="212" t="s">
        <v>1077</v>
      </c>
      <c r="B414" s="470" t="s">
        <v>229</v>
      </c>
      <c r="C414" s="213" t="s">
        <v>213</v>
      </c>
      <c r="D414" s="214">
        <v>1014</v>
      </c>
      <c r="E414" s="214">
        <f t="shared" si="34"/>
        <v>169</v>
      </c>
      <c r="F414" s="177">
        <v>0.2</v>
      </c>
      <c r="G414" s="230">
        <v>1</v>
      </c>
      <c r="H414" s="230" t="s">
        <v>4699</v>
      </c>
    </row>
    <row r="415" spans="1:8" x14ac:dyDescent="0.25">
      <c r="A415" s="212" t="s">
        <v>1078</v>
      </c>
      <c r="B415" s="470" t="s">
        <v>230</v>
      </c>
      <c r="C415" s="213" t="s">
        <v>213</v>
      </c>
      <c r="D415" s="214">
        <v>298</v>
      </c>
      <c r="E415" s="214">
        <f t="shared" si="34"/>
        <v>49.67</v>
      </c>
      <c r="F415" s="177">
        <v>0.2</v>
      </c>
      <c r="G415" s="230">
        <v>1</v>
      </c>
      <c r="H415" s="230" t="s">
        <v>4699</v>
      </c>
    </row>
    <row r="416" spans="1:8" x14ac:dyDescent="0.25">
      <c r="A416" s="212" t="s">
        <v>1079</v>
      </c>
      <c r="B416" s="470" t="s">
        <v>231</v>
      </c>
      <c r="C416" s="213" t="s">
        <v>213</v>
      </c>
      <c r="D416" s="214">
        <v>262</v>
      </c>
      <c r="E416" s="214">
        <f t="shared" si="34"/>
        <v>43.67</v>
      </c>
      <c r="F416" s="177">
        <v>0.2</v>
      </c>
      <c r="G416" s="230">
        <v>1</v>
      </c>
      <c r="H416" s="230" t="s">
        <v>4699</v>
      </c>
    </row>
    <row r="417" spans="1:8" x14ac:dyDescent="0.25">
      <c r="A417" s="212" t="s">
        <v>1080</v>
      </c>
      <c r="B417" s="470" t="s">
        <v>950</v>
      </c>
      <c r="C417" s="213" t="s">
        <v>213</v>
      </c>
      <c r="D417" s="214">
        <v>253</v>
      </c>
      <c r="E417" s="214">
        <f t="shared" si="34"/>
        <v>42.17</v>
      </c>
      <c r="F417" s="177">
        <v>0.2</v>
      </c>
      <c r="G417" s="230">
        <v>1</v>
      </c>
      <c r="H417" s="230" t="s">
        <v>4699</v>
      </c>
    </row>
    <row r="418" spans="1:8" x14ac:dyDescent="0.25">
      <c r="A418" s="212" t="s">
        <v>1081</v>
      </c>
      <c r="B418" s="470" t="s">
        <v>1579</v>
      </c>
      <c r="C418" s="213" t="s">
        <v>213</v>
      </c>
      <c r="D418" s="214">
        <v>317</v>
      </c>
      <c r="E418" s="214">
        <f t="shared" si="34"/>
        <v>52.83</v>
      </c>
      <c r="F418" s="177">
        <v>0.2</v>
      </c>
      <c r="G418" s="230">
        <v>1</v>
      </c>
      <c r="H418" s="230" t="s">
        <v>4699</v>
      </c>
    </row>
    <row r="419" spans="1:8" x14ac:dyDescent="0.25">
      <c r="A419" s="212" t="s">
        <v>1082</v>
      </c>
      <c r="B419" s="470" t="s">
        <v>931</v>
      </c>
      <c r="C419" s="213" t="s">
        <v>213</v>
      </c>
      <c r="D419" s="214">
        <v>1006</v>
      </c>
      <c r="E419" s="214">
        <f t="shared" si="34"/>
        <v>167.67</v>
      </c>
      <c r="F419" s="177">
        <v>0.2</v>
      </c>
      <c r="G419" s="230">
        <v>1</v>
      </c>
      <c r="H419" s="230" t="s">
        <v>4699</v>
      </c>
    </row>
    <row r="420" spans="1:8" x14ac:dyDescent="0.25">
      <c r="A420" s="212" t="s">
        <v>1083</v>
      </c>
      <c r="B420" s="470" t="s">
        <v>928</v>
      </c>
      <c r="C420" s="213" t="s">
        <v>213</v>
      </c>
      <c r="D420" s="214">
        <v>1006</v>
      </c>
      <c r="E420" s="214">
        <f t="shared" si="34"/>
        <v>167.67</v>
      </c>
      <c r="F420" s="177">
        <v>0.2</v>
      </c>
      <c r="G420" s="230">
        <v>1</v>
      </c>
      <c r="H420" s="230" t="s">
        <v>4699</v>
      </c>
    </row>
    <row r="421" spans="1:8" x14ac:dyDescent="0.25">
      <c r="A421" s="212" t="s">
        <v>1084</v>
      </c>
      <c r="B421" s="470" t="s">
        <v>904</v>
      </c>
      <c r="C421" s="213" t="s">
        <v>213</v>
      </c>
      <c r="D421" s="214">
        <v>482</v>
      </c>
      <c r="E421" s="214">
        <f t="shared" si="34"/>
        <v>80.33</v>
      </c>
      <c r="F421" s="177">
        <v>0.2</v>
      </c>
      <c r="G421" s="230">
        <v>1</v>
      </c>
      <c r="H421" s="230" t="s">
        <v>4699</v>
      </c>
    </row>
    <row r="422" spans="1:8" s="207" customFormat="1" x14ac:dyDescent="0.25">
      <c r="A422" s="212" t="s">
        <v>1085</v>
      </c>
      <c r="B422" s="470" t="s">
        <v>951</v>
      </c>
      <c r="C422" s="213" t="s">
        <v>213</v>
      </c>
      <c r="D422" s="214">
        <v>838</v>
      </c>
      <c r="E422" s="214">
        <f t="shared" si="34"/>
        <v>139.66999999999999</v>
      </c>
      <c r="F422" s="177">
        <v>0.2</v>
      </c>
      <c r="G422" s="230">
        <v>1</v>
      </c>
      <c r="H422" s="230" t="s">
        <v>4699</v>
      </c>
    </row>
    <row r="423" spans="1:8" s="207" customFormat="1" x14ac:dyDescent="0.25">
      <c r="A423" s="212" t="s">
        <v>1086</v>
      </c>
      <c r="B423" s="470" t="s">
        <v>3318</v>
      </c>
      <c r="C423" s="213" t="s">
        <v>213</v>
      </c>
      <c r="D423" s="214">
        <v>253</v>
      </c>
      <c r="E423" s="214">
        <f t="shared" si="34"/>
        <v>42.17</v>
      </c>
      <c r="F423" s="177">
        <v>0.2</v>
      </c>
      <c r="G423" s="230">
        <v>1</v>
      </c>
      <c r="H423" s="230" t="s">
        <v>4699</v>
      </c>
    </row>
    <row r="424" spans="1:8" s="207" customFormat="1" x14ac:dyDescent="0.25">
      <c r="A424" s="212" t="s">
        <v>1087</v>
      </c>
      <c r="B424" s="470" t="s">
        <v>952</v>
      </c>
      <c r="C424" s="213" t="s">
        <v>213</v>
      </c>
      <c r="D424" s="214">
        <v>444</v>
      </c>
      <c r="E424" s="214">
        <f t="shared" si="34"/>
        <v>74</v>
      </c>
      <c r="F424" s="177">
        <v>0.2</v>
      </c>
      <c r="G424" s="230">
        <v>1</v>
      </c>
      <c r="H424" s="230" t="s">
        <v>4699</v>
      </c>
    </row>
    <row r="425" spans="1:8" s="207" customFormat="1" x14ac:dyDescent="0.25">
      <c r="A425" s="212" t="s">
        <v>1088</v>
      </c>
      <c r="B425" s="470" t="s">
        <v>235</v>
      </c>
      <c r="C425" s="213" t="s">
        <v>213</v>
      </c>
      <c r="D425" s="214">
        <v>253</v>
      </c>
      <c r="E425" s="214">
        <f t="shared" si="34"/>
        <v>42.17</v>
      </c>
      <c r="F425" s="177">
        <v>0.2</v>
      </c>
      <c r="G425" s="230">
        <v>1</v>
      </c>
      <c r="H425" s="230" t="s">
        <v>4699</v>
      </c>
    </row>
    <row r="426" spans="1:8" s="207" customFormat="1" x14ac:dyDescent="0.25">
      <c r="A426" s="212" t="s">
        <v>1089</v>
      </c>
      <c r="B426" s="470" t="s">
        <v>1700</v>
      </c>
      <c r="C426" s="213" t="s">
        <v>213</v>
      </c>
      <c r="D426" s="214">
        <v>1269</v>
      </c>
      <c r="E426" s="214">
        <f t="shared" si="34"/>
        <v>211.5</v>
      </c>
      <c r="F426" s="177">
        <v>0.2</v>
      </c>
      <c r="G426" s="230">
        <v>1</v>
      </c>
      <c r="H426" s="230" t="s">
        <v>4699</v>
      </c>
    </row>
    <row r="427" spans="1:8" s="207" customFormat="1" x14ac:dyDescent="0.25">
      <c r="A427" s="212" t="s">
        <v>1090</v>
      </c>
      <c r="B427" s="470" t="s">
        <v>1603</v>
      </c>
      <c r="C427" s="213" t="s">
        <v>213</v>
      </c>
      <c r="D427" s="214">
        <v>697</v>
      </c>
      <c r="E427" s="214">
        <f t="shared" si="34"/>
        <v>116.17</v>
      </c>
      <c r="F427" s="177">
        <v>0.2</v>
      </c>
      <c r="G427" s="230">
        <v>1</v>
      </c>
      <c r="H427" s="230" t="s">
        <v>4699</v>
      </c>
    </row>
    <row r="428" spans="1:8" s="207" customFormat="1" x14ac:dyDescent="0.25">
      <c r="A428" s="212" t="s">
        <v>1091</v>
      </c>
      <c r="B428" s="470" t="s">
        <v>236</v>
      </c>
      <c r="C428" s="213" t="s">
        <v>213</v>
      </c>
      <c r="D428" s="214">
        <v>634</v>
      </c>
      <c r="E428" s="214">
        <f t="shared" si="34"/>
        <v>105.67</v>
      </c>
      <c r="F428" s="177">
        <v>0.2</v>
      </c>
      <c r="G428" s="230">
        <v>1</v>
      </c>
      <c r="H428" s="230" t="s">
        <v>4699</v>
      </c>
    </row>
    <row r="429" spans="1:8" s="207" customFormat="1" x14ac:dyDescent="0.25">
      <c r="A429" s="212" t="s">
        <v>1092</v>
      </c>
      <c r="B429" s="470" t="s">
        <v>237</v>
      </c>
      <c r="C429" s="213" t="s">
        <v>213</v>
      </c>
      <c r="D429" s="214">
        <v>760</v>
      </c>
      <c r="E429" s="214">
        <f t="shared" si="34"/>
        <v>126.67</v>
      </c>
      <c r="F429" s="177">
        <v>0.2</v>
      </c>
      <c r="G429" s="230">
        <v>1</v>
      </c>
      <c r="H429" s="230" t="s">
        <v>4699</v>
      </c>
    </row>
    <row r="430" spans="1:8" s="207" customFormat="1" x14ac:dyDescent="0.25">
      <c r="A430" s="212" t="s">
        <v>1093</v>
      </c>
      <c r="B430" s="470" t="s">
        <v>238</v>
      </c>
      <c r="C430" s="213" t="s">
        <v>213</v>
      </c>
      <c r="D430" s="214">
        <v>63</v>
      </c>
      <c r="E430" s="214">
        <f t="shared" si="34"/>
        <v>10.5</v>
      </c>
      <c r="F430" s="177">
        <v>0.2</v>
      </c>
      <c r="G430" s="230">
        <v>1</v>
      </c>
      <c r="H430" s="230" t="s">
        <v>4699</v>
      </c>
    </row>
    <row r="431" spans="1:8" s="207" customFormat="1" x14ac:dyDescent="0.25">
      <c r="A431" s="212" t="s">
        <v>1094</v>
      </c>
      <c r="B431" s="470" t="s">
        <v>239</v>
      </c>
      <c r="C431" s="213" t="s">
        <v>213</v>
      </c>
      <c r="D431" s="214">
        <v>1393</v>
      </c>
      <c r="E431" s="214">
        <f t="shared" si="34"/>
        <v>232.17</v>
      </c>
      <c r="F431" s="177">
        <v>0.2</v>
      </c>
      <c r="G431" s="230">
        <v>1</v>
      </c>
      <c r="H431" s="230" t="s">
        <v>4699</v>
      </c>
    </row>
    <row r="432" spans="1:8" s="207" customFormat="1" x14ac:dyDescent="0.25">
      <c r="A432" s="212" t="s">
        <v>1095</v>
      </c>
      <c r="B432" s="470" t="s">
        <v>240</v>
      </c>
      <c r="C432" s="213" t="s">
        <v>213</v>
      </c>
      <c r="D432" s="214">
        <v>253</v>
      </c>
      <c r="E432" s="214">
        <f t="shared" si="34"/>
        <v>42.17</v>
      </c>
      <c r="F432" s="177">
        <v>0.2</v>
      </c>
      <c r="G432" s="230">
        <v>1</v>
      </c>
      <c r="H432" s="230" t="s">
        <v>4699</v>
      </c>
    </row>
    <row r="433" spans="1:8" s="207" customFormat="1" ht="38.25" x14ac:dyDescent="0.25">
      <c r="A433" s="212" t="s">
        <v>1096</v>
      </c>
      <c r="B433" s="470" t="s">
        <v>4653</v>
      </c>
      <c r="C433" s="213" t="s">
        <v>213</v>
      </c>
      <c r="D433" s="214">
        <v>3167</v>
      </c>
      <c r="E433" s="214">
        <f t="shared" si="34"/>
        <v>527.83000000000004</v>
      </c>
      <c r="F433" s="177">
        <v>0.2</v>
      </c>
      <c r="G433" s="230">
        <v>1</v>
      </c>
      <c r="H433" s="230" t="s">
        <v>4699</v>
      </c>
    </row>
    <row r="434" spans="1:8" s="207" customFormat="1" x14ac:dyDescent="0.25">
      <c r="A434" s="212" t="s">
        <v>1097</v>
      </c>
      <c r="B434" s="470" t="s">
        <v>241</v>
      </c>
      <c r="C434" s="213" t="s">
        <v>213</v>
      </c>
      <c r="D434" s="214">
        <v>380</v>
      </c>
      <c r="E434" s="214">
        <f t="shared" si="34"/>
        <v>63.33</v>
      </c>
      <c r="F434" s="177">
        <v>0.2</v>
      </c>
      <c r="G434" s="230">
        <v>1</v>
      </c>
      <c r="H434" s="230" t="s">
        <v>4699</v>
      </c>
    </row>
    <row r="435" spans="1:8" s="207" customFormat="1" x14ac:dyDescent="0.25">
      <c r="A435" s="212" t="s">
        <v>1098</v>
      </c>
      <c r="B435" s="470" t="s">
        <v>922</v>
      </c>
      <c r="C435" s="213" t="s">
        <v>213</v>
      </c>
      <c r="D435" s="214">
        <v>911</v>
      </c>
      <c r="E435" s="214">
        <f t="shared" si="34"/>
        <v>151.83000000000001</v>
      </c>
      <c r="F435" s="177">
        <v>0.2</v>
      </c>
      <c r="G435" s="230">
        <v>1</v>
      </c>
      <c r="H435" s="230" t="s">
        <v>4699</v>
      </c>
    </row>
    <row r="436" spans="1:8" s="207" customFormat="1" x14ac:dyDescent="0.25">
      <c r="A436" s="212" t="s">
        <v>1099</v>
      </c>
      <c r="B436" s="470" t="s">
        <v>897</v>
      </c>
      <c r="C436" s="213" t="s">
        <v>213</v>
      </c>
      <c r="D436" s="214">
        <v>152</v>
      </c>
      <c r="E436" s="214">
        <f t="shared" si="34"/>
        <v>25.33</v>
      </c>
      <c r="F436" s="177">
        <v>0.2</v>
      </c>
      <c r="G436" s="230">
        <v>1</v>
      </c>
      <c r="H436" s="230" t="s">
        <v>4699</v>
      </c>
    </row>
    <row r="437" spans="1:8" s="207" customFormat="1" ht="25.5" x14ac:dyDescent="0.25">
      <c r="A437" s="212" t="s">
        <v>1299</v>
      </c>
      <c r="B437" s="21" t="s">
        <v>603</v>
      </c>
      <c r="C437" s="213" t="s">
        <v>213</v>
      </c>
      <c r="D437" s="214">
        <v>1475</v>
      </c>
      <c r="E437" s="214">
        <f t="shared" si="34"/>
        <v>245.83</v>
      </c>
      <c r="F437" s="177">
        <v>0.2</v>
      </c>
      <c r="G437" s="230">
        <v>1</v>
      </c>
      <c r="H437" s="230" t="s">
        <v>4699</v>
      </c>
    </row>
    <row r="438" spans="1:8" ht="25.5" x14ac:dyDescent="0.25">
      <c r="A438" s="212" t="s">
        <v>1300</v>
      </c>
      <c r="B438" s="21" t="s">
        <v>2229</v>
      </c>
      <c r="C438" s="213" t="s">
        <v>213</v>
      </c>
      <c r="D438" s="214">
        <v>1369</v>
      </c>
      <c r="E438" s="214">
        <f t="shared" si="34"/>
        <v>228.17</v>
      </c>
      <c r="F438" s="177">
        <v>0.2</v>
      </c>
      <c r="G438" s="230">
        <v>1</v>
      </c>
      <c r="H438" s="230" t="s">
        <v>4699</v>
      </c>
    </row>
    <row r="439" spans="1:8" x14ac:dyDescent="0.25">
      <c r="A439" s="212" t="s">
        <v>1301</v>
      </c>
      <c r="B439" s="470" t="s">
        <v>868</v>
      </c>
      <c r="C439" s="22" t="s">
        <v>213</v>
      </c>
      <c r="D439" s="214">
        <v>2040</v>
      </c>
      <c r="E439" s="214">
        <f t="shared" si="34"/>
        <v>340</v>
      </c>
      <c r="F439" s="177">
        <v>0.2</v>
      </c>
      <c r="G439" s="230">
        <v>1</v>
      </c>
      <c r="H439" s="230" t="s">
        <v>4699</v>
      </c>
    </row>
    <row r="440" spans="1:8" x14ac:dyDescent="0.25">
      <c r="A440" s="212" t="s">
        <v>1296</v>
      </c>
      <c r="B440" s="470" t="s">
        <v>869</v>
      </c>
      <c r="C440" s="22" t="s">
        <v>213</v>
      </c>
      <c r="D440" s="214">
        <v>2006</v>
      </c>
      <c r="E440" s="214">
        <f t="shared" si="34"/>
        <v>334.33</v>
      </c>
      <c r="F440" s="177">
        <v>0.2</v>
      </c>
      <c r="G440" s="230">
        <v>1</v>
      </c>
      <c r="H440" s="230" t="s">
        <v>4699</v>
      </c>
    </row>
    <row r="441" spans="1:8" x14ac:dyDescent="0.25">
      <c r="A441" s="212" t="s">
        <v>1100</v>
      </c>
      <c r="B441" s="470" t="s">
        <v>870</v>
      </c>
      <c r="C441" s="22" t="s">
        <v>213</v>
      </c>
      <c r="D441" s="214">
        <v>3941</v>
      </c>
      <c r="E441" s="214">
        <f t="shared" si="34"/>
        <v>656.83</v>
      </c>
      <c r="F441" s="177">
        <v>0.2</v>
      </c>
      <c r="G441" s="230">
        <v>1</v>
      </c>
      <c r="H441" s="230" t="s">
        <v>4699</v>
      </c>
    </row>
    <row r="442" spans="1:8" x14ac:dyDescent="0.25">
      <c r="A442" s="212" t="s">
        <v>1101</v>
      </c>
      <c r="B442" s="470" t="s">
        <v>873</v>
      </c>
      <c r="C442" s="22" t="s">
        <v>213</v>
      </c>
      <c r="D442" s="214">
        <v>579</v>
      </c>
      <c r="E442" s="214">
        <f t="shared" si="34"/>
        <v>96.5</v>
      </c>
      <c r="F442" s="177">
        <v>0.2</v>
      </c>
      <c r="G442" s="230">
        <v>1</v>
      </c>
      <c r="H442" s="230" t="s">
        <v>4699</v>
      </c>
    </row>
    <row r="443" spans="1:8" x14ac:dyDescent="0.25">
      <c r="A443" s="212" t="s">
        <v>1297</v>
      </c>
      <c r="B443" s="470" t="s">
        <v>874</v>
      </c>
      <c r="C443" s="22" t="s">
        <v>213</v>
      </c>
      <c r="D443" s="214">
        <v>2967</v>
      </c>
      <c r="E443" s="214">
        <f t="shared" si="34"/>
        <v>494.5</v>
      </c>
      <c r="F443" s="177">
        <v>0.2</v>
      </c>
      <c r="G443" s="230">
        <v>1</v>
      </c>
      <c r="H443" s="230" t="s">
        <v>4699</v>
      </c>
    </row>
    <row r="444" spans="1:8" x14ac:dyDescent="0.25">
      <c r="A444" s="212" t="s">
        <v>1102</v>
      </c>
      <c r="B444" s="470" t="s">
        <v>876</v>
      </c>
      <c r="C444" s="22" t="s">
        <v>213</v>
      </c>
      <c r="D444" s="214">
        <v>696</v>
      </c>
      <c r="E444" s="214">
        <f t="shared" si="34"/>
        <v>116</v>
      </c>
      <c r="F444" s="177">
        <v>0.2</v>
      </c>
      <c r="G444" s="230">
        <v>1</v>
      </c>
      <c r="H444" s="230" t="s">
        <v>4699</v>
      </c>
    </row>
    <row r="445" spans="1:8" x14ac:dyDescent="0.25">
      <c r="A445" s="212" t="s">
        <v>1298</v>
      </c>
      <c r="B445" s="470" t="s">
        <v>877</v>
      </c>
      <c r="C445" s="22" t="s">
        <v>213</v>
      </c>
      <c r="D445" s="214">
        <v>2874</v>
      </c>
      <c r="E445" s="214">
        <f t="shared" si="34"/>
        <v>479</v>
      </c>
      <c r="F445" s="177">
        <v>0.2</v>
      </c>
      <c r="G445" s="230">
        <v>1</v>
      </c>
      <c r="H445" s="230" t="s">
        <v>4699</v>
      </c>
    </row>
    <row r="446" spans="1:8" x14ac:dyDescent="0.25">
      <c r="A446" s="212" t="s">
        <v>1302</v>
      </c>
      <c r="B446" s="470" t="s">
        <v>878</v>
      </c>
      <c r="C446" s="22" t="s">
        <v>213</v>
      </c>
      <c r="D446" s="214">
        <v>464</v>
      </c>
      <c r="E446" s="214">
        <f t="shared" si="34"/>
        <v>77.33</v>
      </c>
      <c r="F446" s="177">
        <v>0.2</v>
      </c>
      <c r="G446" s="230">
        <v>1</v>
      </c>
      <c r="H446" s="230" t="s">
        <v>4699</v>
      </c>
    </row>
    <row r="447" spans="1:8" x14ac:dyDescent="0.25">
      <c r="A447" s="212" t="s">
        <v>1103</v>
      </c>
      <c r="B447" s="470" t="s">
        <v>882</v>
      </c>
      <c r="C447" s="22" t="s">
        <v>213</v>
      </c>
      <c r="D447" s="214">
        <v>464</v>
      </c>
      <c r="E447" s="214">
        <f t="shared" si="34"/>
        <v>77.33</v>
      </c>
      <c r="F447" s="177">
        <v>0.2</v>
      </c>
      <c r="G447" s="230">
        <v>1</v>
      </c>
      <c r="H447" s="230" t="s">
        <v>4699</v>
      </c>
    </row>
    <row r="448" spans="1:8" x14ac:dyDescent="0.25">
      <c r="A448" s="212" t="s">
        <v>1104</v>
      </c>
      <c r="B448" s="470" t="s">
        <v>883</v>
      </c>
      <c r="C448" s="22" t="s">
        <v>213</v>
      </c>
      <c r="D448" s="214">
        <v>1762</v>
      </c>
      <c r="E448" s="214">
        <f t="shared" si="34"/>
        <v>293.67</v>
      </c>
      <c r="F448" s="177">
        <v>0.2</v>
      </c>
      <c r="G448" s="230">
        <v>1</v>
      </c>
      <c r="H448" s="230" t="s">
        <v>4699</v>
      </c>
    </row>
    <row r="449" spans="1:8" x14ac:dyDescent="0.25">
      <c r="A449" s="212" t="s">
        <v>1303</v>
      </c>
      <c r="B449" s="470" t="s">
        <v>884</v>
      </c>
      <c r="C449" s="22" t="s">
        <v>213</v>
      </c>
      <c r="D449" s="214">
        <v>1854</v>
      </c>
      <c r="E449" s="214">
        <f t="shared" si="34"/>
        <v>309</v>
      </c>
      <c r="F449" s="177">
        <v>0.2</v>
      </c>
      <c r="G449" s="230">
        <v>1</v>
      </c>
      <c r="H449" s="230" t="s">
        <v>4699</v>
      </c>
    </row>
    <row r="450" spans="1:8" x14ac:dyDescent="0.25">
      <c r="A450" s="212" t="s">
        <v>1304</v>
      </c>
      <c r="B450" s="470" t="s">
        <v>885</v>
      </c>
      <c r="C450" s="22" t="s">
        <v>213</v>
      </c>
      <c r="D450" s="214">
        <v>1623</v>
      </c>
      <c r="E450" s="214">
        <f t="shared" si="34"/>
        <v>270.5</v>
      </c>
      <c r="F450" s="177">
        <v>0.2</v>
      </c>
      <c r="G450" s="230">
        <v>1</v>
      </c>
      <c r="H450" s="230" t="s">
        <v>4699</v>
      </c>
    </row>
    <row r="451" spans="1:8" x14ac:dyDescent="0.25">
      <c r="A451" s="212" t="s">
        <v>1305</v>
      </c>
      <c r="B451" s="470" t="s">
        <v>887</v>
      </c>
      <c r="C451" s="22" t="s">
        <v>213</v>
      </c>
      <c r="D451" s="214">
        <v>696</v>
      </c>
      <c r="E451" s="214">
        <f t="shared" si="34"/>
        <v>116</v>
      </c>
      <c r="F451" s="177">
        <v>0.2</v>
      </c>
      <c r="G451" s="230">
        <v>1</v>
      </c>
      <c r="H451" s="230" t="s">
        <v>4699</v>
      </c>
    </row>
    <row r="452" spans="1:8" x14ac:dyDescent="0.25">
      <c r="A452" s="212" t="s">
        <v>1105</v>
      </c>
      <c r="B452" s="470" t="s">
        <v>888</v>
      </c>
      <c r="C452" s="22" t="s">
        <v>213</v>
      </c>
      <c r="D452" s="214">
        <v>1994</v>
      </c>
      <c r="E452" s="214">
        <f t="shared" si="34"/>
        <v>332.33</v>
      </c>
      <c r="F452" s="177">
        <v>0.2</v>
      </c>
      <c r="G452" s="230">
        <v>1</v>
      </c>
      <c r="H452" s="230" t="s">
        <v>4699</v>
      </c>
    </row>
    <row r="453" spans="1:8" x14ac:dyDescent="0.25">
      <c r="A453" s="212" t="s">
        <v>1306</v>
      </c>
      <c r="B453" s="470" t="s">
        <v>889</v>
      </c>
      <c r="C453" s="22" t="s">
        <v>213</v>
      </c>
      <c r="D453" s="214">
        <v>696</v>
      </c>
      <c r="E453" s="214">
        <f t="shared" si="34"/>
        <v>116</v>
      </c>
      <c r="F453" s="177">
        <v>0.2</v>
      </c>
      <c r="G453" s="230">
        <v>1</v>
      </c>
      <c r="H453" s="230" t="s">
        <v>4699</v>
      </c>
    </row>
    <row r="454" spans="1:8" x14ac:dyDescent="0.25">
      <c r="A454" s="212" t="s">
        <v>1307</v>
      </c>
      <c r="B454" s="470" t="s">
        <v>891</v>
      </c>
      <c r="C454" s="213" t="s">
        <v>213</v>
      </c>
      <c r="D454" s="214">
        <v>696</v>
      </c>
      <c r="E454" s="214">
        <f t="shared" si="34"/>
        <v>116</v>
      </c>
      <c r="F454" s="177">
        <v>0.2</v>
      </c>
      <c r="G454" s="230">
        <v>1</v>
      </c>
      <c r="H454" s="230" t="s">
        <v>4699</v>
      </c>
    </row>
    <row r="455" spans="1:8" x14ac:dyDescent="0.25">
      <c r="A455" s="212" t="s">
        <v>1106</v>
      </c>
      <c r="B455" s="470" t="s">
        <v>893</v>
      </c>
      <c r="C455" s="22" t="s">
        <v>213</v>
      </c>
      <c r="D455" s="214">
        <v>1947</v>
      </c>
      <c r="E455" s="214">
        <f t="shared" si="34"/>
        <v>324.5</v>
      </c>
      <c r="F455" s="177">
        <v>0.2</v>
      </c>
      <c r="G455" s="230">
        <v>1</v>
      </c>
      <c r="H455" s="230" t="s">
        <v>4699</v>
      </c>
    </row>
    <row r="456" spans="1:8" x14ac:dyDescent="0.25">
      <c r="A456" s="212" t="s">
        <v>1308</v>
      </c>
      <c r="B456" s="470" t="s">
        <v>894</v>
      </c>
      <c r="C456" s="22" t="s">
        <v>213</v>
      </c>
      <c r="D456" s="214">
        <v>1391</v>
      </c>
      <c r="E456" s="214">
        <f t="shared" si="34"/>
        <v>231.83</v>
      </c>
      <c r="F456" s="177">
        <v>0.2</v>
      </c>
      <c r="G456" s="230">
        <v>1</v>
      </c>
      <c r="H456" s="230" t="s">
        <v>4699</v>
      </c>
    </row>
    <row r="457" spans="1:8" x14ac:dyDescent="0.25">
      <c r="A457" s="212" t="s">
        <v>1107</v>
      </c>
      <c r="B457" s="470" t="s">
        <v>895</v>
      </c>
      <c r="C457" s="22" t="s">
        <v>213</v>
      </c>
      <c r="D457" s="214">
        <v>1577</v>
      </c>
      <c r="E457" s="214">
        <f t="shared" si="34"/>
        <v>262.83</v>
      </c>
      <c r="F457" s="177">
        <v>0.2</v>
      </c>
      <c r="G457" s="230">
        <v>1</v>
      </c>
      <c r="H457" s="230" t="s">
        <v>4699</v>
      </c>
    </row>
    <row r="458" spans="1:8" x14ac:dyDescent="0.25">
      <c r="A458" s="212" t="s">
        <v>1108</v>
      </c>
      <c r="B458" s="470" t="s">
        <v>898</v>
      </c>
      <c r="C458" s="22" t="s">
        <v>213</v>
      </c>
      <c r="D458" s="214">
        <v>3524</v>
      </c>
      <c r="E458" s="214">
        <f t="shared" si="34"/>
        <v>587.33000000000004</v>
      </c>
      <c r="F458" s="177">
        <v>0.2</v>
      </c>
      <c r="G458" s="230">
        <v>1</v>
      </c>
      <c r="H458" s="230" t="s">
        <v>4699</v>
      </c>
    </row>
    <row r="459" spans="1:8" x14ac:dyDescent="0.25">
      <c r="A459" s="212" t="s">
        <v>1309</v>
      </c>
      <c r="B459" s="470" t="s">
        <v>899</v>
      </c>
      <c r="C459" s="22" t="s">
        <v>213</v>
      </c>
      <c r="D459" s="214">
        <v>1716</v>
      </c>
      <c r="E459" s="214">
        <f t="shared" si="34"/>
        <v>286</v>
      </c>
      <c r="F459" s="177">
        <v>0.2</v>
      </c>
      <c r="G459" s="230">
        <v>1</v>
      </c>
      <c r="H459" s="230" t="s">
        <v>4699</v>
      </c>
    </row>
    <row r="460" spans="1:8" x14ac:dyDescent="0.25">
      <c r="A460" s="212" t="s">
        <v>1109</v>
      </c>
      <c r="B460" s="470" t="s">
        <v>900</v>
      </c>
      <c r="C460" s="22" t="s">
        <v>213</v>
      </c>
      <c r="D460" s="214">
        <v>2874</v>
      </c>
      <c r="E460" s="214">
        <f t="shared" si="34"/>
        <v>479</v>
      </c>
      <c r="F460" s="177">
        <v>0.2</v>
      </c>
      <c r="G460" s="230">
        <v>1</v>
      </c>
      <c r="H460" s="230" t="s">
        <v>4699</v>
      </c>
    </row>
    <row r="461" spans="1:8" x14ac:dyDescent="0.25">
      <c r="A461" s="212" t="s">
        <v>1110</v>
      </c>
      <c r="B461" s="470" t="s">
        <v>901</v>
      </c>
      <c r="C461" s="22" t="s">
        <v>213</v>
      </c>
      <c r="D461" s="214">
        <v>1577</v>
      </c>
      <c r="E461" s="214">
        <f t="shared" si="34"/>
        <v>262.83</v>
      </c>
      <c r="F461" s="177">
        <v>0.2</v>
      </c>
      <c r="G461" s="230">
        <v>1</v>
      </c>
      <c r="H461" s="230" t="s">
        <v>4699</v>
      </c>
    </row>
    <row r="462" spans="1:8" x14ac:dyDescent="0.25">
      <c r="A462" s="212" t="s">
        <v>1310</v>
      </c>
      <c r="B462" s="470" t="s">
        <v>902</v>
      </c>
      <c r="C462" s="22" t="s">
        <v>213</v>
      </c>
      <c r="D462" s="214">
        <v>1113</v>
      </c>
      <c r="E462" s="214">
        <f t="shared" ref="E462:E469" si="35">ROUND(D462*F462/(100%+F462),2)</f>
        <v>185.5</v>
      </c>
      <c r="F462" s="177">
        <v>0.2</v>
      </c>
      <c r="G462" s="230">
        <v>1</v>
      </c>
      <c r="H462" s="230" t="s">
        <v>4699</v>
      </c>
    </row>
    <row r="463" spans="1:8" x14ac:dyDescent="0.25">
      <c r="A463" s="212" t="s">
        <v>1311</v>
      </c>
      <c r="B463" s="470" t="s">
        <v>905</v>
      </c>
      <c r="C463" s="22" t="s">
        <v>213</v>
      </c>
      <c r="D463" s="214">
        <v>371</v>
      </c>
      <c r="E463" s="214">
        <f t="shared" si="35"/>
        <v>61.83</v>
      </c>
      <c r="F463" s="177">
        <v>0.2</v>
      </c>
      <c r="G463" s="230">
        <v>1</v>
      </c>
      <c r="H463" s="230" t="s">
        <v>4699</v>
      </c>
    </row>
    <row r="464" spans="1:8" x14ac:dyDescent="0.25">
      <c r="A464" s="212" t="s">
        <v>1111</v>
      </c>
      <c r="B464" s="470" t="s">
        <v>906</v>
      </c>
      <c r="C464" s="22" t="s">
        <v>213</v>
      </c>
      <c r="D464" s="214">
        <v>1854</v>
      </c>
      <c r="E464" s="214">
        <f t="shared" si="35"/>
        <v>309</v>
      </c>
      <c r="F464" s="177">
        <v>0.2</v>
      </c>
      <c r="G464" s="230">
        <v>1</v>
      </c>
      <c r="H464" s="230" t="s">
        <v>4699</v>
      </c>
    </row>
    <row r="465" spans="1:8" x14ac:dyDescent="0.25">
      <c r="A465" s="212" t="s">
        <v>1112</v>
      </c>
      <c r="B465" s="470" t="s">
        <v>909</v>
      </c>
      <c r="C465" s="22" t="s">
        <v>213</v>
      </c>
      <c r="D465" s="214">
        <v>696</v>
      </c>
      <c r="E465" s="214">
        <f t="shared" si="35"/>
        <v>116</v>
      </c>
      <c r="F465" s="177">
        <v>0.2</v>
      </c>
      <c r="G465" s="230">
        <v>1</v>
      </c>
      <c r="H465" s="230" t="s">
        <v>4699</v>
      </c>
    </row>
    <row r="466" spans="1:8" x14ac:dyDescent="0.25">
      <c r="A466" s="212" t="s">
        <v>1113</v>
      </c>
      <c r="B466" s="470" t="s">
        <v>910</v>
      </c>
      <c r="C466" s="22" t="s">
        <v>213</v>
      </c>
      <c r="D466" s="214">
        <v>742</v>
      </c>
      <c r="E466" s="214">
        <f t="shared" si="35"/>
        <v>123.67</v>
      </c>
      <c r="F466" s="177">
        <v>0.2</v>
      </c>
      <c r="G466" s="230">
        <v>1</v>
      </c>
      <c r="H466" s="230" t="s">
        <v>4699</v>
      </c>
    </row>
    <row r="467" spans="1:8" x14ac:dyDescent="0.25">
      <c r="A467" s="212" t="s">
        <v>1312</v>
      </c>
      <c r="B467" s="470" t="s">
        <v>912</v>
      </c>
      <c r="C467" s="22" t="s">
        <v>213</v>
      </c>
      <c r="D467" s="214">
        <v>2874</v>
      </c>
      <c r="E467" s="214">
        <f t="shared" si="35"/>
        <v>479</v>
      </c>
      <c r="F467" s="177">
        <v>0.2</v>
      </c>
      <c r="G467" s="230">
        <v>1</v>
      </c>
      <c r="H467" s="230" t="s">
        <v>4699</v>
      </c>
    </row>
    <row r="468" spans="1:8" x14ac:dyDescent="0.25">
      <c r="A468" s="212" t="s">
        <v>1114</v>
      </c>
      <c r="B468" s="470" t="s">
        <v>914</v>
      </c>
      <c r="C468" s="22" t="s">
        <v>213</v>
      </c>
      <c r="D468" s="214">
        <v>1121</v>
      </c>
      <c r="E468" s="214">
        <f t="shared" si="35"/>
        <v>186.83</v>
      </c>
      <c r="F468" s="177">
        <v>0.2</v>
      </c>
      <c r="G468" s="230">
        <v>1</v>
      </c>
      <c r="H468" s="230" t="s">
        <v>4699</v>
      </c>
    </row>
    <row r="469" spans="1:8" x14ac:dyDescent="0.25">
      <c r="A469" s="212" t="s">
        <v>1313</v>
      </c>
      <c r="B469" s="470" t="s">
        <v>3011</v>
      </c>
      <c r="C469" s="22" t="s">
        <v>213</v>
      </c>
      <c r="D469" s="214">
        <v>298</v>
      </c>
      <c r="E469" s="214">
        <f t="shared" si="35"/>
        <v>49.67</v>
      </c>
      <c r="F469" s="177">
        <v>0.2</v>
      </c>
      <c r="G469" s="230">
        <v>1</v>
      </c>
      <c r="H469" s="230" t="s">
        <v>4699</v>
      </c>
    </row>
    <row r="470" spans="1:8" x14ac:dyDescent="0.25">
      <c r="A470" s="212" t="s">
        <v>4502</v>
      </c>
      <c r="B470" s="470" t="s">
        <v>4503</v>
      </c>
      <c r="C470" s="22" t="s">
        <v>213</v>
      </c>
      <c r="D470" s="214">
        <v>3500</v>
      </c>
      <c r="E470" s="214">
        <v>583.33000000000004</v>
      </c>
      <c r="F470" s="177">
        <v>0.2</v>
      </c>
      <c r="G470" s="230">
        <v>1</v>
      </c>
      <c r="H470" s="230" t="s">
        <v>4699</v>
      </c>
    </row>
    <row r="471" spans="1:8" x14ac:dyDescent="0.25">
      <c r="A471" s="462" t="s">
        <v>770</v>
      </c>
      <c r="B471" s="325" t="s">
        <v>225</v>
      </c>
      <c r="C471" s="325"/>
      <c r="D471" s="325"/>
      <c r="E471" s="325"/>
      <c r="F471" s="325"/>
      <c r="G471" s="230">
        <v>1</v>
      </c>
      <c r="H471" s="230" t="s">
        <v>4699</v>
      </c>
    </row>
    <row r="472" spans="1:8" x14ac:dyDescent="0.25">
      <c r="A472" s="212" t="s">
        <v>809</v>
      </c>
      <c r="B472" s="470" t="s">
        <v>218</v>
      </c>
      <c r="C472" s="213" t="s">
        <v>213</v>
      </c>
      <c r="D472" s="214">
        <v>2372</v>
      </c>
      <c r="E472" s="214">
        <f t="shared" ref="E472:E495" si="36">ROUND(D472*F472/(100%+F472),2)</f>
        <v>395.33</v>
      </c>
      <c r="F472" s="177">
        <v>0.2</v>
      </c>
      <c r="G472" s="230">
        <v>1</v>
      </c>
      <c r="H472" s="230" t="s">
        <v>4699</v>
      </c>
    </row>
    <row r="473" spans="1:8" x14ac:dyDescent="0.25">
      <c r="A473" s="212" t="s">
        <v>1115</v>
      </c>
      <c r="B473" s="470" t="s">
        <v>221</v>
      </c>
      <c r="C473" s="213" t="s">
        <v>213</v>
      </c>
      <c r="D473" s="214">
        <v>1095</v>
      </c>
      <c r="E473" s="214">
        <f t="shared" si="36"/>
        <v>182.5</v>
      </c>
      <c r="F473" s="177">
        <v>0.2</v>
      </c>
      <c r="G473" s="230">
        <v>1</v>
      </c>
      <c r="H473" s="230" t="s">
        <v>4699</v>
      </c>
    </row>
    <row r="474" spans="1:8" x14ac:dyDescent="0.25">
      <c r="A474" s="212" t="s">
        <v>1116</v>
      </c>
      <c r="B474" s="470" t="s">
        <v>222</v>
      </c>
      <c r="C474" s="213" t="s">
        <v>213</v>
      </c>
      <c r="D474" s="214">
        <v>2372</v>
      </c>
      <c r="E474" s="214">
        <f t="shared" si="36"/>
        <v>395.33</v>
      </c>
      <c r="F474" s="177">
        <v>0.2</v>
      </c>
      <c r="G474" s="230">
        <v>1</v>
      </c>
      <c r="H474" s="230" t="s">
        <v>4699</v>
      </c>
    </row>
    <row r="475" spans="1:8" x14ac:dyDescent="0.25">
      <c r="A475" s="212" t="s">
        <v>1117</v>
      </c>
      <c r="B475" s="470" t="s">
        <v>223</v>
      </c>
      <c r="C475" s="213" t="s">
        <v>213</v>
      </c>
      <c r="D475" s="214">
        <v>2188</v>
      </c>
      <c r="E475" s="214">
        <f t="shared" si="36"/>
        <v>364.67</v>
      </c>
      <c r="F475" s="177">
        <v>0.2</v>
      </c>
      <c r="G475" s="230">
        <v>1</v>
      </c>
      <c r="H475" s="230" t="s">
        <v>4699</v>
      </c>
    </row>
    <row r="476" spans="1:8" x14ac:dyDescent="0.25">
      <c r="A476" s="212" t="s">
        <v>1118</v>
      </c>
      <c r="B476" s="470" t="s">
        <v>219</v>
      </c>
      <c r="C476" s="213" t="s">
        <v>213</v>
      </c>
      <c r="D476" s="214">
        <v>137</v>
      </c>
      <c r="E476" s="214">
        <f t="shared" si="36"/>
        <v>22.83</v>
      </c>
      <c r="F476" s="177">
        <v>0.2</v>
      </c>
      <c r="G476" s="230">
        <v>1</v>
      </c>
      <c r="H476" s="230" t="s">
        <v>4699</v>
      </c>
    </row>
    <row r="477" spans="1:8" x14ac:dyDescent="0.25">
      <c r="A477" s="212" t="s">
        <v>1119</v>
      </c>
      <c r="B477" s="470" t="s">
        <v>229</v>
      </c>
      <c r="C477" s="213" t="s">
        <v>213</v>
      </c>
      <c r="D477" s="214">
        <v>1456</v>
      </c>
      <c r="E477" s="214">
        <f t="shared" si="36"/>
        <v>242.67</v>
      </c>
      <c r="F477" s="177">
        <v>0.2</v>
      </c>
      <c r="G477" s="230">
        <v>1</v>
      </c>
      <c r="H477" s="230" t="s">
        <v>4699</v>
      </c>
    </row>
    <row r="478" spans="1:8" x14ac:dyDescent="0.25">
      <c r="A478" s="212" t="s">
        <v>1120</v>
      </c>
      <c r="B478" s="470" t="s">
        <v>230</v>
      </c>
      <c r="C478" s="213" t="s">
        <v>213</v>
      </c>
      <c r="D478" s="214">
        <v>298</v>
      </c>
      <c r="E478" s="214">
        <f t="shared" si="36"/>
        <v>49.67</v>
      </c>
      <c r="F478" s="177">
        <v>0.2</v>
      </c>
      <c r="G478" s="230">
        <v>1</v>
      </c>
      <c r="H478" s="230" t="s">
        <v>4699</v>
      </c>
    </row>
    <row r="479" spans="1:8" x14ac:dyDescent="0.25">
      <c r="A479" s="212" t="s">
        <v>1121</v>
      </c>
      <c r="B479" s="470" t="s">
        <v>242</v>
      </c>
      <c r="C479" s="213" t="s">
        <v>213</v>
      </c>
      <c r="D479" s="214">
        <v>1038</v>
      </c>
      <c r="E479" s="214">
        <f t="shared" si="36"/>
        <v>173</v>
      </c>
      <c r="F479" s="177">
        <v>0.2</v>
      </c>
      <c r="G479" s="230">
        <v>1</v>
      </c>
      <c r="H479" s="230" t="s">
        <v>4699</v>
      </c>
    </row>
    <row r="480" spans="1:8" x14ac:dyDescent="0.25">
      <c r="A480" s="212" t="s">
        <v>1122</v>
      </c>
      <c r="B480" s="470" t="s">
        <v>243</v>
      </c>
      <c r="C480" s="213" t="s">
        <v>213</v>
      </c>
      <c r="D480" s="214">
        <v>570</v>
      </c>
      <c r="E480" s="214">
        <f t="shared" si="36"/>
        <v>95</v>
      </c>
      <c r="F480" s="177">
        <v>0.2</v>
      </c>
      <c r="G480" s="230">
        <v>1</v>
      </c>
      <c r="H480" s="230" t="s">
        <v>4699</v>
      </c>
    </row>
    <row r="481" spans="1:8" x14ac:dyDescent="0.25">
      <c r="A481" s="212" t="s">
        <v>1123</v>
      </c>
      <c r="B481" s="470" t="s">
        <v>232</v>
      </c>
      <c r="C481" s="213" t="s">
        <v>213</v>
      </c>
      <c r="D481" s="214">
        <v>1014</v>
      </c>
      <c r="E481" s="214">
        <f t="shared" si="36"/>
        <v>169</v>
      </c>
      <c r="F481" s="177">
        <v>0.2</v>
      </c>
      <c r="G481" s="230">
        <v>1</v>
      </c>
      <c r="H481" s="230" t="s">
        <v>4699</v>
      </c>
    </row>
    <row r="482" spans="1:8" x14ac:dyDescent="0.25">
      <c r="A482" s="212" t="s">
        <v>1124</v>
      </c>
      <c r="B482" s="470" t="s">
        <v>233</v>
      </c>
      <c r="C482" s="213" t="s">
        <v>213</v>
      </c>
      <c r="D482" s="214">
        <v>583</v>
      </c>
      <c r="E482" s="214">
        <f t="shared" si="36"/>
        <v>97.17</v>
      </c>
      <c r="F482" s="177">
        <v>0.2</v>
      </c>
      <c r="G482" s="230">
        <v>1</v>
      </c>
      <c r="H482" s="230" t="s">
        <v>4699</v>
      </c>
    </row>
    <row r="483" spans="1:8" x14ac:dyDescent="0.25">
      <c r="A483" s="212" t="s">
        <v>1125</v>
      </c>
      <c r="B483" s="470" t="s">
        <v>234</v>
      </c>
      <c r="C483" s="213" t="s">
        <v>213</v>
      </c>
      <c r="D483" s="214">
        <v>583</v>
      </c>
      <c r="E483" s="214">
        <f t="shared" si="36"/>
        <v>97.17</v>
      </c>
      <c r="F483" s="177">
        <v>0.2</v>
      </c>
      <c r="G483" s="230">
        <v>1</v>
      </c>
      <c r="H483" s="230" t="s">
        <v>4699</v>
      </c>
    </row>
    <row r="484" spans="1:8" x14ac:dyDescent="0.25">
      <c r="A484" s="212" t="s">
        <v>1126</v>
      </c>
      <c r="B484" s="470" t="s">
        <v>13</v>
      </c>
      <c r="C484" s="213" t="s">
        <v>213</v>
      </c>
      <c r="D484" s="214">
        <v>583</v>
      </c>
      <c r="E484" s="214">
        <f t="shared" si="36"/>
        <v>97.17</v>
      </c>
      <c r="F484" s="177">
        <v>0.2</v>
      </c>
      <c r="G484" s="230">
        <v>1</v>
      </c>
      <c r="H484" s="230" t="s">
        <v>4699</v>
      </c>
    </row>
    <row r="485" spans="1:8" x14ac:dyDescent="0.25">
      <c r="A485" s="212" t="s">
        <v>1127</v>
      </c>
      <c r="B485" s="470" t="s">
        <v>235</v>
      </c>
      <c r="C485" s="213" t="s">
        <v>213</v>
      </c>
      <c r="D485" s="214">
        <v>735</v>
      </c>
      <c r="E485" s="214">
        <f t="shared" si="36"/>
        <v>122.5</v>
      </c>
      <c r="F485" s="177">
        <v>0.2</v>
      </c>
      <c r="G485" s="230">
        <v>1</v>
      </c>
      <c r="H485" s="230" t="s">
        <v>4699</v>
      </c>
    </row>
    <row r="486" spans="1:8" x14ac:dyDescent="0.25">
      <c r="A486" s="212" t="s">
        <v>1128</v>
      </c>
      <c r="B486" s="470" t="s">
        <v>15</v>
      </c>
      <c r="C486" s="213" t="s">
        <v>213</v>
      </c>
      <c r="D486" s="214">
        <v>1038</v>
      </c>
      <c r="E486" s="214">
        <f t="shared" si="36"/>
        <v>173</v>
      </c>
      <c r="F486" s="177">
        <v>0.2</v>
      </c>
      <c r="G486" s="230">
        <v>1</v>
      </c>
      <c r="H486" s="230" t="s">
        <v>4699</v>
      </c>
    </row>
    <row r="487" spans="1:8" x14ac:dyDescent="0.25">
      <c r="A487" s="212" t="s">
        <v>1129</v>
      </c>
      <c r="B487" s="470" t="s">
        <v>1700</v>
      </c>
      <c r="C487" s="213" t="s">
        <v>213</v>
      </c>
      <c r="D487" s="214">
        <v>1269</v>
      </c>
      <c r="E487" s="214">
        <f t="shared" si="36"/>
        <v>211.5</v>
      </c>
      <c r="F487" s="177">
        <v>0.2</v>
      </c>
      <c r="G487" s="230">
        <v>1</v>
      </c>
      <c r="H487" s="230" t="s">
        <v>4699</v>
      </c>
    </row>
    <row r="488" spans="1:8" x14ac:dyDescent="0.25">
      <c r="A488" s="212" t="s">
        <v>1130</v>
      </c>
      <c r="B488" s="470" t="s">
        <v>1603</v>
      </c>
      <c r="C488" s="213" t="s">
        <v>213</v>
      </c>
      <c r="D488" s="214">
        <v>974</v>
      </c>
      <c r="E488" s="214">
        <f t="shared" si="36"/>
        <v>162.33000000000001</v>
      </c>
      <c r="F488" s="177">
        <v>0.2</v>
      </c>
      <c r="G488" s="230">
        <v>1</v>
      </c>
      <c r="H488" s="230" t="s">
        <v>4699</v>
      </c>
    </row>
    <row r="489" spans="1:8" s="175" customFormat="1" x14ac:dyDescent="0.25">
      <c r="A489" s="212" t="s">
        <v>1131</v>
      </c>
      <c r="B489" s="470" t="s">
        <v>236</v>
      </c>
      <c r="C489" s="213" t="s">
        <v>213</v>
      </c>
      <c r="D489" s="214">
        <v>887</v>
      </c>
      <c r="E489" s="214">
        <f t="shared" si="36"/>
        <v>147.83000000000001</v>
      </c>
      <c r="F489" s="177">
        <v>0.2</v>
      </c>
      <c r="G489" s="230">
        <v>1</v>
      </c>
      <c r="H489" s="230" t="s">
        <v>4699</v>
      </c>
    </row>
    <row r="490" spans="1:8" x14ac:dyDescent="0.25">
      <c r="A490" s="212" t="s">
        <v>1132</v>
      </c>
      <c r="B490" s="470" t="s">
        <v>237</v>
      </c>
      <c r="C490" s="213" t="s">
        <v>213</v>
      </c>
      <c r="D490" s="214">
        <v>760</v>
      </c>
      <c r="E490" s="214">
        <f t="shared" si="36"/>
        <v>126.67</v>
      </c>
      <c r="F490" s="177">
        <v>0.2</v>
      </c>
      <c r="G490" s="230">
        <v>1</v>
      </c>
      <c r="H490" s="230" t="s">
        <v>4699</v>
      </c>
    </row>
    <row r="491" spans="1:8" x14ac:dyDescent="0.25">
      <c r="A491" s="212" t="s">
        <v>1133</v>
      </c>
      <c r="B491" s="470" t="s">
        <v>238</v>
      </c>
      <c r="C491" s="213" t="s">
        <v>213</v>
      </c>
      <c r="D491" s="214">
        <v>152</v>
      </c>
      <c r="E491" s="214">
        <f t="shared" si="36"/>
        <v>25.33</v>
      </c>
      <c r="F491" s="177">
        <v>0.2</v>
      </c>
      <c r="G491" s="230">
        <v>1</v>
      </c>
      <c r="H491" s="230" t="s">
        <v>4699</v>
      </c>
    </row>
    <row r="492" spans="1:8" x14ac:dyDescent="0.25">
      <c r="A492" s="212" t="s">
        <v>1134</v>
      </c>
      <c r="B492" s="470" t="s">
        <v>239</v>
      </c>
      <c r="C492" s="213" t="s">
        <v>213</v>
      </c>
      <c r="D492" s="214">
        <v>1773</v>
      </c>
      <c r="E492" s="214">
        <f t="shared" si="36"/>
        <v>295.5</v>
      </c>
      <c r="F492" s="177">
        <v>0.2</v>
      </c>
      <c r="G492" s="230">
        <v>1</v>
      </c>
      <c r="H492" s="230" t="s">
        <v>4699</v>
      </c>
    </row>
    <row r="493" spans="1:8" x14ac:dyDescent="0.25">
      <c r="A493" s="212" t="s">
        <v>1135</v>
      </c>
      <c r="B493" s="470" t="s">
        <v>241</v>
      </c>
      <c r="C493" s="213" t="s">
        <v>213</v>
      </c>
      <c r="D493" s="214">
        <v>1267</v>
      </c>
      <c r="E493" s="214">
        <f t="shared" si="36"/>
        <v>211.17</v>
      </c>
      <c r="F493" s="177">
        <v>0.2</v>
      </c>
      <c r="G493" s="230">
        <v>1</v>
      </c>
      <c r="H493" s="230" t="s">
        <v>4699</v>
      </c>
    </row>
    <row r="494" spans="1:8" ht="38.25" x14ac:dyDescent="0.25">
      <c r="A494" s="212" t="s">
        <v>1136</v>
      </c>
      <c r="B494" s="470" t="s">
        <v>2588</v>
      </c>
      <c r="C494" s="213" t="s">
        <v>213</v>
      </c>
      <c r="D494" s="214">
        <v>3484</v>
      </c>
      <c r="E494" s="214">
        <f t="shared" si="36"/>
        <v>580.66999999999996</v>
      </c>
      <c r="F494" s="177">
        <v>0.2</v>
      </c>
      <c r="G494" s="230">
        <v>1</v>
      </c>
      <c r="H494" s="230" t="s">
        <v>4699</v>
      </c>
    </row>
    <row r="495" spans="1:8" x14ac:dyDescent="0.25">
      <c r="A495" s="212" t="s">
        <v>4504</v>
      </c>
      <c r="B495" s="470" t="s">
        <v>4503</v>
      </c>
      <c r="C495" s="22" t="s">
        <v>213</v>
      </c>
      <c r="D495" s="214">
        <v>3500</v>
      </c>
      <c r="E495" s="214">
        <f t="shared" si="36"/>
        <v>583.33000000000004</v>
      </c>
      <c r="F495" s="177">
        <v>0.2</v>
      </c>
      <c r="G495" s="230">
        <v>1</v>
      </c>
      <c r="H495" s="230" t="s">
        <v>4699</v>
      </c>
    </row>
    <row r="496" spans="1:8" x14ac:dyDescent="0.25">
      <c r="A496" s="462" t="s">
        <v>1030</v>
      </c>
      <c r="B496" s="325" t="s">
        <v>226</v>
      </c>
      <c r="C496" s="325"/>
      <c r="D496" s="325"/>
      <c r="E496" s="325"/>
      <c r="F496" s="325"/>
      <c r="G496" s="230">
        <v>1</v>
      </c>
      <c r="H496" s="230" t="s">
        <v>4699</v>
      </c>
    </row>
    <row r="497" spans="1:8" x14ac:dyDescent="0.25">
      <c r="A497" s="212" t="s">
        <v>1137</v>
      </c>
      <c r="B497" s="470" t="s">
        <v>16</v>
      </c>
      <c r="C497" s="213" t="s">
        <v>213</v>
      </c>
      <c r="D497" s="214">
        <v>1076</v>
      </c>
      <c r="E497" s="214">
        <f t="shared" ref="E497:E560" si="37">ROUND(D497*F497/(100%+F497),2)</f>
        <v>179.33</v>
      </c>
      <c r="F497" s="177">
        <v>0.2</v>
      </c>
      <c r="G497" s="230">
        <v>1</v>
      </c>
      <c r="H497" s="230" t="s">
        <v>4699</v>
      </c>
    </row>
    <row r="498" spans="1:8" x14ac:dyDescent="0.25">
      <c r="A498" s="212" t="s">
        <v>1138</v>
      </c>
      <c r="B498" s="470" t="s">
        <v>17</v>
      </c>
      <c r="C498" s="213" t="s">
        <v>213</v>
      </c>
      <c r="D498" s="214">
        <v>1076</v>
      </c>
      <c r="E498" s="214">
        <f t="shared" si="37"/>
        <v>179.33</v>
      </c>
      <c r="F498" s="177">
        <v>0.2</v>
      </c>
      <c r="G498" s="230">
        <v>1</v>
      </c>
      <c r="H498" s="230" t="s">
        <v>4699</v>
      </c>
    </row>
    <row r="499" spans="1:8" x14ac:dyDescent="0.25">
      <c r="A499" s="212" t="s">
        <v>1139</v>
      </c>
      <c r="B499" s="470" t="s">
        <v>18</v>
      </c>
      <c r="C499" s="213" t="s">
        <v>213</v>
      </c>
      <c r="D499" s="214">
        <v>1076</v>
      </c>
      <c r="E499" s="214">
        <f t="shared" si="37"/>
        <v>179.33</v>
      </c>
      <c r="F499" s="177">
        <v>0.2</v>
      </c>
      <c r="G499" s="230">
        <v>1</v>
      </c>
      <c r="H499" s="230" t="s">
        <v>4699</v>
      </c>
    </row>
    <row r="500" spans="1:8" x14ac:dyDescent="0.25">
      <c r="A500" s="212" t="s">
        <v>1140</v>
      </c>
      <c r="B500" s="470" t="s">
        <v>215</v>
      </c>
      <c r="C500" s="213" t="s">
        <v>213</v>
      </c>
      <c r="D500" s="214">
        <v>1006</v>
      </c>
      <c r="E500" s="214">
        <f t="shared" si="37"/>
        <v>167.67</v>
      </c>
      <c r="F500" s="177">
        <v>0.2</v>
      </c>
      <c r="G500" s="230">
        <v>1</v>
      </c>
      <c r="H500" s="230" t="s">
        <v>4699</v>
      </c>
    </row>
    <row r="501" spans="1:8" x14ac:dyDescent="0.25">
      <c r="A501" s="212" t="s">
        <v>1141</v>
      </c>
      <c r="B501" s="470" t="s">
        <v>216</v>
      </c>
      <c r="C501" s="213" t="s">
        <v>213</v>
      </c>
      <c r="D501" s="214">
        <v>1076</v>
      </c>
      <c r="E501" s="214">
        <f t="shared" si="37"/>
        <v>179.33</v>
      </c>
      <c r="F501" s="177">
        <v>0.2</v>
      </c>
      <c r="G501" s="230">
        <v>1</v>
      </c>
      <c r="H501" s="230" t="s">
        <v>4699</v>
      </c>
    </row>
    <row r="502" spans="1:8" x14ac:dyDescent="0.25">
      <c r="A502" s="212" t="s">
        <v>1142</v>
      </c>
      <c r="B502" s="470" t="s">
        <v>217</v>
      </c>
      <c r="C502" s="213" t="s">
        <v>213</v>
      </c>
      <c r="D502" s="214">
        <v>1076</v>
      </c>
      <c r="E502" s="214">
        <f t="shared" si="37"/>
        <v>179.33</v>
      </c>
      <c r="F502" s="177">
        <v>0.2</v>
      </c>
      <c r="G502" s="230">
        <v>1</v>
      </c>
      <c r="H502" s="230" t="s">
        <v>4699</v>
      </c>
    </row>
    <row r="503" spans="1:8" x14ac:dyDescent="0.25">
      <c r="A503" s="212" t="s">
        <v>1143</v>
      </c>
      <c r="B503" s="470" t="s">
        <v>15</v>
      </c>
      <c r="C503" s="213" t="s">
        <v>213</v>
      </c>
      <c r="D503" s="214">
        <v>1006</v>
      </c>
      <c r="E503" s="214">
        <f t="shared" si="37"/>
        <v>167.67</v>
      </c>
      <c r="F503" s="177">
        <v>0.2</v>
      </c>
      <c r="G503" s="230">
        <v>1</v>
      </c>
      <c r="H503" s="230" t="s">
        <v>4699</v>
      </c>
    </row>
    <row r="504" spans="1:8" x14ac:dyDescent="0.25">
      <c r="A504" s="212" t="s">
        <v>1144</v>
      </c>
      <c r="B504" s="470" t="s">
        <v>1728</v>
      </c>
      <c r="C504" s="213" t="s">
        <v>213</v>
      </c>
      <c r="D504" s="214">
        <v>1140</v>
      </c>
      <c r="E504" s="214">
        <f t="shared" si="37"/>
        <v>190</v>
      </c>
      <c r="F504" s="177">
        <v>0.2</v>
      </c>
      <c r="G504" s="230">
        <v>1</v>
      </c>
      <c r="H504" s="230" t="s">
        <v>4699</v>
      </c>
    </row>
    <row r="505" spans="1:8" x14ac:dyDescent="0.25">
      <c r="A505" s="212" t="s">
        <v>1145</v>
      </c>
      <c r="B505" s="470" t="s">
        <v>219</v>
      </c>
      <c r="C505" s="213" t="s">
        <v>213</v>
      </c>
      <c r="D505" s="214">
        <v>137</v>
      </c>
      <c r="E505" s="214">
        <f t="shared" si="37"/>
        <v>22.83</v>
      </c>
      <c r="F505" s="177">
        <v>0.2</v>
      </c>
      <c r="G505" s="230">
        <v>1</v>
      </c>
      <c r="H505" s="230" t="s">
        <v>4699</v>
      </c>
    </row>
    <row r="506" spans="1:8" x14ac:dyDescent="0.25">
      <c r="A506" s="212" t="s">
        <v>1146</v>
      </c>
      <c r="B506" s="470" t="s">
        <v>222</v>
      </c>
      <c r="C506" s="213" t="s">
        <v>213</v>
      </c>
      <c r="D506" s="214">
        <v>1594</v>
      </c>
      <c r="E506" s="214">
        <f t="shared" si="37"/>
        <v>265.67</v>
      </c>
      <c r="F506" s="177">
        <v>0.2</v>
      </c>
      <c r="G506" s="230">
        <v>1</v>
      </c>
      <c r="H506" s="230" t="s">
        <v>4699</v>
      </c>
    </row>
    <row r="507" spans="1:8" x14ac:dyDescent="0.25">
      <c r="A507" s="212" t="s">
        <v>1147</v>
      </c>
      <c r="B507" s="470" t="s">
        <v>223</v>
      </c>
      <c r="C507" s="213" t="s">
        <v>213</v>
      </c>
      <c r="D507" s="214">
        <v>887</v>
      </c>
      <c r="E507" s="214">
        <f t="shared" si="37"/>
        <v>147.83000000000001</v>
      </c>
      <c r="F507" s="177">
        <v>0.2</v>
      </c>
      <c r="G507" s="230">
        <v>1</v>
      </c>
      <c r="H507" s="230" t="s">
        <v>4699</v>
      </c>
    </row>
    <row r="508" spans="1:8" x14ac:dyDescent="0.25">
      <c r="A508" s="212" t="s">
        <v>1148</v>
      </c>
      <c r="B508" s="470" t="s">
        <v>224</v>
      </c>
      <c r="C508" s="213" t="s">
        <v>213</v>
      </c>
      <c r="D508" s="214">
        <v>889</v>
      </c>
      <c r="E508" s="214">
        <f t="shared" si="37"/>
        <v>148.16999999999999</v>
      </c>
      <c r="F508" s="177">
        <v>0.2</v>
      </c>
      <c r="G508" s="230">
        <v>1</v>
      </c>
      <c r="H508" s="230" t="s">
        <v>4699</v>
      </c>
    </row>
    <row r="509" spans="1:8" x14ac:dyDescent="0.25">
      <c r="A509" s="212" t="s">
        <v>1149</v>
      </c>
      <c r="B509" s="470" t="s">
        <v>868</v>
      </c>
      <c r="C509" s="22" t="s">
        <v>213</v>
      </c>
      <c r="D509" s="214">
        <v>2040</v>
      </c>
      <c r="E509" s="214">
        <f t="shared" si="37"/>
        <v>340</v>
      </c>
      <c r="F509" s="177">
        <v>0.2</v>
      </c>
      <c r="G509" s="230">
        <v>1</v>
      </c>
      <c r="H509" s="230" t="s">
        <v>4699</v>
      </c>
    </row>
    <row r="510" spans="1:8" x14ac:dyDescent="0.25">
      <c r="A510" s="212" t="s">
        <v>1314</v>
      </c>
      <c r="B510" s="470" t="s">
        <v>869</v>
      </c>
      <c r="C510" s="22" t="s">
        <v>213</v>
      </c>
      <c r="D510" s="214">
        <v>2006</v>
      </c>
      <c r="E510" s="214">
        <f t="shared" si="37"/>
        <v>334.33</v>
      </c>
      <c r="F510" s="177">
        <v>0.2</v>
      </c>
      <c r="G510" s="230">
        <v>1</v>
      </c>
      <c r="H510" s="230" t="s">
        <v>4699</v>
      </c>
    </row>
    <row r="511" spans="1:8" x14ac:dyDescent="0.25">
      <c r="A511" s="212" t="s">
        <v>1150</v>
      </c>
      <c r="B511" s="470" t="s">
        <v>870</v>
      </c>
      <c r="C511" s="22" t="s">
        <v>213</v>
      </c>
      <c r="D511" s="214">
        <v>3941</v>
      </c>
      <c r="E511" s="214">
        <f t="shared" si="37"/>
        <v>656.83</v>
      </c>
      <c r="F511" s="177">
        <v>0.2</v>
      </c>
      <c r="G511" s="230">
        <v>1</v>
      </c>
      <c r="H511" s="230" t="s">
        <v>4699</v>
      </c>
    </row>
    <row r="512" spans="1:8" x14ac:dyDescent="0.25">
      <c r="A512" s="212" t="s">
        <v>1315</v>
      </c>
      <c r="B512" s="470" t="s">
        <v>871</v>
      </c>
      <c r="C512" s="22" t="s">
        <v>213</v>
      </c>
      <c r="D512" s="214">
        <v>1456</v>
      </c>
      <c r="E512" s="214">
        <f t="shared" si="37"/>
        <v>242.67</v>
      </c>
      <c r="F512" s="177">
        <v>0.2</v>
      </c>
      <c r="G512" s="230">
        <v>1</v>
      </c>
      <c r="H512" s="230" t="s">
        <v>4699</v>
      </c>
    </row>
    <row r="513" spans="1:8" x14ac:dyDescent="0.25">
      <c r="A513" s="212" t="s">
        <v>1316</v>
      </c>
      <c r="B513" s="470" t="s">
        <v>872</v>
      </c>
      <c r="C513" s="22" t="s">
        <v>213</v>
      </c>
      <c r="D513" s="214">
        <v>1095</v>
      </c>
      <c r="E513" s="214">
        <f t="shared" si="37"/>
        <v>182.5</v>
      </c>
      <c r="F513" s="177">
        <v>0.2</v>
      </c>
      <c r="G513" s="230">
        <v>1</v>
      </c>
      <c r="H513" s="230" t="s">
        <v>4699</v>
      </c>
    </row>
    <row r="514" spans="1:8" x14ac:dyDescent="0.25">
      <c r="A514" s="212" t="s">
        <v>1317</v>
      </c>
      <c r="B514" s="470" t="s">
        <v>873</v>
      </c>
      <c r="C514" s="22" t="s">
        <v>213</v>
      </c>
      <c r="D514" s="214">
        <v>579</v>
      </c>
      <c r="E514" s="214">
        <f t="shared" si="37"/>
        <v>96.5</v>
      </c>
      <c r="F514" s="177">
        <v>0.2</v>
      </c>
      <c r="G514" s="230">
        <v>1</v>
      </c>
      <c r="H514" s="230" t="s">
        <v>4699</v>
      </c>
    </row>
    <row r="515" spans="1:8" x14ac:dyDescent="0.25">
      <c r="A515" s="212" t="s">
        <v>1151</v>
      </c>
      <c r="B515" s="470" t="s">
        <v>231</v>
      </c>
      <c r="C515" s="22" t="s">
        <v>213</v>
      </c>
      <c r="D515" s="214">
        <v>583</v>
      </c>
      <c r="E515" s="214">
        <f t="shared" si="37"/>
        <v>97.17</v>
      </c>
      <c r="F515" s="177">
        <v>0.2</v>
      </c>
      <c r="G515" s="230">
        <v>1</v>
      </c>
      <c r="H515" s="230" t="s">
        <v>4699</v>
      </c>
    </row>
    <row r="516" spans="1:8" x14ac:dyDescent="0.25">
      <c r="A516" s="212" t="s">
        <v>1152</v>
      </c>
      <c r="B516" s="470" t="s">
        <v>874</v>
      </c>
      <c r="C516" s="22" t="s">
        <v>213</v>
      </c>
      <c r="D516" s="214">
        <v>2967</v>
      </c>
      <c r="E516" s="214">
        <f t="shared" si="37"/>
        <v>494.5</v>
      </c>
      <c r="F516" s="177">
        <v>0.2</v>
      </c>
      <c r="G516" s="230">
        <v>1</v>
      </c>
      <c r="H516" s="230" t="s">
        <v>4699</v>
      </c>
    </row>
    <row r="517" spans="1:8" x14ac:dyDescent="0.25">
      <c r="A517" s="212" t="s">
        <v>1153</v>
      </c>
      <c r="B517" s="470" t="s">
        <v>875</v>
      </c>
      <c r="C517" s="22" t="s">
        <v>213</v>
      </c>
      <c r="D517" s="214">
        <v>274</v>
      </c>
      <c r="E517" s="214">
        <f t="shared" si="37"/>
        <v>45.67</v>
      </c>
      <c r="F517" s="177">
        <v>0.2</v>
      </c>
      <c r="G517" s="230">
        <v>1</v>
      </c>
      <c r="H517" s="230" t="s">
        <v>4699</v>
      </c>
    </row>
    <row r="518" spans="1:8" s="209" customFormat="1" x14ac:dyDescent="0.25">
      <c r="A518" s="212" t="s">
        <v>1154</v>
      </c>
      <c r="B518" s="470" t="s">
        <v>876</v>
      </c>
      <c r="C518" s="22" t="s">
        <v>213</v>
      </c>
      <c r="D518" s="214">
        <v>696</v>
      </c>
      <c r="E518" s="214">
        <f t="shared" si="37"/>
        <v>116</v>
      </c>
      <c r="F518" s="177">
        <v>0.2</v>
      </c>
      <c r="G518" s="230">
        <v>1</v>
      </c>
      <c r="H518" s="230" t="s">
        <v>4699</v>
      </c>
    </row>
    <row r="519" spans="1:8" s="209" customFormat="1" x14ac:dyDescent="0.25">
      <c r="A519" s="212" t="s">
        <v>1318</v>
      </c>
      <c r="B519" s="470" t="s">
        <v>878</v>
      </c>
      <c r="C519" s="22" t="s">
        <v>213</v>
      </c>
      <c r="D519" s="214">
        <v>464</v>
      </c>
      <c r="E519" s="214">
        <f t="shared" si="37"/>
        <v>77.33</v>
      </c>
      <c r="F519" s="177">
        <v>0.2</v>
      </c>
      <c r="G519" s="230">
        <v>1</v>
      </c>
      <c r="H519" s="230" t="s">
        <v>4699</v>
      </c>
    </row>
    <row r="520" spans="1:8" s="209" customFormat="1" x14ac:dyDescent="0.25">
      <c r="A520" s="212" t="s">
        <v>1155</v>
      </c>
      <c r="B520" s="470" t="s">
        <v>879</v>
      </c>
      <c r="C520" s="22" t="s">
        <v>213</v>
      </c>
      <c r="D520" s="214">
        <v>380</v>
      </c>
      <c r="E520" s="214">
        <f t="shared" si="37"/>
        <v>63.33</v>
      </c>
      <c r="F520" s="177">
        <v>0.2</v>
      </c>
      <c r="G520" s="230">
        <v>1</v>
      </c>
      <c r="H520" s="230" t="s">
        <v>4699</v>
      </c>
    </row>
    <row r="521" spans="1:8" s="209" customFormat="1" x14ac:dyDescent="0.25">
      <c r="A521" s="212" t="s">
        <v>1319</v>
      </c>
      <c r="B521" s="470" t="s">
        <v>880</v>
      </c>
      <c r="C521" s="22" t="s">
        <v>213</v>
      </c>
      <c r="D521" s="214">
        <v>583</v>
      </c>
      <c r="E521" s="214">
        <f t="shared" si="37"/>
        <v>97.17</v>
      </c>
      <c r="F521" s="177">
        <v>0.2</v>
      </c>
      <c r="G521" s="230">
        <v>1</v>
      </c>
      <c r="H521" s="230" t="s">
        <v>4699</v>
      </c>
    </row>
    <row r="522" spans="1:8" s="209" customFormat="1" x14ac:dyDescent="0.25">
      <c r="A522" s="212" t="s">
        <v>1156</v>
      </c>
      <c r="B522" s="470" t="s">
        <v>881</v>
      </c>
      <c r="C522" s="22" t="s">
        <v>213</v>
      </c>
      <c r="D522" s="214">
        <v>721</v>
      </c>
      <c r="E522" s="214">
        <f t="shared" si="37"/>
        <v>120.17</v>
      </c>
      <c r="F522" s="177">
        <v>0.2</v>
      </c>
      <c r="G522" s="230">
        <v>1</v>
      </c>
      <c r="H522" s="230" t="s">
        <v>4699</v>
      </c>
    </row>
    <row r="523" spans="1:8" s="209" customFormat="1" x14ac:dyDescent="0.25">
      <c r="A523" s="212" t="s">
        <v>1157</v>
      </c>
      <c r="B523" s="470" t="s">
        <v>882</v>
      </c>
      <c r="C523" s="22" t="s">
        <v>213</v>
      </c>
      <c r="D523" s="214">
        <v>464</v>
      </c>
      <c r="E523" s="214">
        <f t="shared" si="37"/>
        <v>77.33</v>
      </c>
      <c r="F523" s="177">
        <v>0.2</v>
      </c>
      <c r="G523" s="230">
        <v>1</v>
      </c>
      <c r="H523" s="230" t="s">
        <v>4699</v>
      </c>
    </row>
    <row r="524" spans="1:8" s="209" customFormat="1" x14ac:dyDescent="0.25">
      <c r="A524" s="212" t="s">
        <v>1158</v>
      </c>
      <c r="B524" s="470" t="s">
        <v>885</v>
      </c>
      <c r="C524" s="22" t="s">
        <v>213</v>
      </c>
      <c r="D524" s="214">
        <v>1825</v>
      </c>
      <c r="E524" s="214">
        <f t="shared" si="37"/>
        <v>304.17</v>
      </c>
      <c r="F524" s="177">
        <v>0.2</v>
      </c>
      <c r="G524" s="230">
        <v>1</v>
      </c>
      <c r="H524" s="230" t="s">
        <v>4699</v>
      </c>
    </row>
    <row r="525" spans="1:8" s="209" customFormat="1" x14ac:dyDescent="0.25">
      <c r="A525" s="212" t="s">
        <v>1159</v>
      </c>
      <c r="B525" s="470" t="s">
        <v>886</v>
      </c>
      <c r="C525" s="22" t="s">
        <v>213</v>
      </c>
      <c r="D525" s="214">
        <v>1113</v>
      </c>
      <c r="E525" s="214">
        <f t="shared" si="37"/>
        <v>185.5</v>
      </c>
      <c r="F525" s="177">
        <v>0.2</v>
      </c>
      <c r="G525" s="230">
        <v>1</v>
      </c>
      <c r="H525" s="230" t="s">
        <v>4699</v>
      </c>
    </row>
    <row r="526" spans="1:8" s="209" customFormat="1" x14ac:dyDescent="0.25">
      <c r="A526" s="212" t="s">
        <v>1320</v>
      </c>
      <c r="B526" s="470" t="s">
        <v>887</v>
      </c>
      <c r="C526" s="22" t="s">
        <v>213</v>
      </c>
      <c r="D526" s="214">
        <v>696</v>
      </c>
      <c r="E526" s="214">
        <f t="shared" si="37"/>
        <v>116</v>
      </c>
      <c r="F526" s="177">
        <v>0.2</v>
      </c>
      <c r="G526" s="230">
        <v>1</v>
      </c>
      <c r="H526" s="230" t="s">
        <v>4699</v>
      </c>
    </row>
    <row r="527" spans="1:8" s="209" customFormat="1" x14ac:dyDescent="0.25">
      <c r="A527" s="212" t="s">
        <v>1321</v>
      </c>
      <c r="B527" s="470" t="s">
        <v>888</v>
      </c>
      <c r="C527" s="22" t="s">
        <v>213</v>
      </c>
      <c r="D527" s="214">
        <v>1994</v>
      </c>
      <c r="E527" s="214">
        <f t="shared" si="37"/>
        <v>332.33</v>
      </c>
      <c r="F527" s="177">
        <v>0.2</v>
      </c>
      <c r="G527" s="230">
        <v>1</v>
      </c>
      <c r="H527" s="230" t="s">
        <v>4699</v>
      </c>
    </row>
    <row r="528" spans="1:8" s="209" customFormat="1" x14ac:dyDescent="0.25">
      <c r="A528" s="212" t="s">
        <v>1160</v>
      </c>
      <c r="B528" s="470" t="s">
        <v>889</v>
      </c>
      <c r="C528" s="22" t="s">
        <v>213</v>
      </c>
      <c r="D528" s="214">
        <v>696</v>
      </c>
      <c r="E528" s="214">
        <f t="shared" si="37"/>
        <v>116</v>
      </c>
      <c r="F528" s="177">
        <v>0.2</v>
      </c>
      <c r="G528" s="230">
        <v>1</v>
      </c>
      <c r="H528" s="230" t="s">
        <v>4699</v>
      </c>
    </row>
    <row r="529" spans="1:8" s="209" customFormat="1" x14ac:dyDescent="0.25">
      <c r="A529" s="212" t="s">
        <v>1161</v>
      </c>
      <c r="B529" s="470" t="s">
        <v>890</v>
      </c>
      <c r="C529" s="22" t="s">
        <v>213</v>
      </c>
      <c r="D529" s="214">
        <v>1165</v>
      </c>
      <c r="E529" s="214">
        <f t="shared" si="37"/>
        <v>194.17</v>
      </c>
      <c r="F529" s="177">
        <v>0.2</v>
      </c>
      <c r="G529" s="230">
        <v>1</v>
      </c>
      <c r="H529" s="230" t="s">
        <v>4699</v>
      </c>
    </row>
    <row r="530" spans="1:8" s="209" customFormat="1" x14ac:dyDescent="0.25">
      <c r="A530" s="212" t="s">
        <v>1162</v>
      </c>
      <c r="B530" s="470" t="s">
        <v>891</v>
      </c>
      <c r="C530" s="22" t="s">
        <v>213</v>
      </c>
      <c r="D530" s="214">
        <v>696</v>
      </c>
      <c r="E530" s="214">
        <f t="shared" si="37"/>
        <v>116</v>
      </c>
      <c r="F530" s="177">
        <v>0.2</v>
      </c>
      <c r="G530" s="230">
        <v>1</v>
      </c>
      <c r="H530" s="230" t="s">
        <v>4699</v>
      </c>
    </row>
    <row r="531" spans="1:8" s="209" customFormat="1" x14ac:dyDescent="0.25">
      <c r="A531" s="212" t="s">
        <v>1163</v>
      </c>
      <c r="B531" s="470" t="s">
        <v>892</v>
      </c>
      <c r="C531" s="22" t="s">
        <v>213</v>
      </c>
      <c r="D531" s="214">
        <v>583</v>
      </c>
      <c r="E531" s="214">
        <f t="shared" si="37"/>
        <v>97.17</v>
      </c>
      <c r="F531" s="177">
        <v>0.2</v>
      </c>
      <c r="G531" s="230">
        <v>1</v>
      </c>
      <c r="H531" s="230" t="s">
        <v>4699</v>
      </c>
    </row>
    <row r="532" spans="1:8" s="209" customFormat="1" x14ac:dyDescent="0.25">
      <c r="A532" s="212" t="s">
        <v>1164</v>
      </c>
      <c r="B532" s="470" t="s">
        <v>893</v>
      </c>
      <c r="C532" s="22" t="s">
        <v>213</v>
      </c>
      <c r="D532" s="214">
        <v>1947</v>
      </c>
      <c r="E532" s="214">
        <f t="shared" si="37"/>
        <v>324.5</v>
      </c>
      <c r="F532" s="177">
        <v>0.2</v>
      </c>
      <c r="G532" s="230">
        <v>1</v>
      </c>
      <c r="H532" s="230" t="s">
        <v>4699</v>
      </c>
    </row>
    <row r="533" spans="1:8" s="209" customFormat="1" x14ac:dyDescent="0.25">
      <c r="A533" s="212" t="s">
        <v>1322</v>
      </c>
      <c r="B533" s="470" t="s">
        <v>894</v>
      </c>
      <c r="C533" s="22" t="s">
        <v>213</v>
      </c>
      <c r="D533" s="214">
        <v>1391</v>
      </c>
      <c r="E533" s="214">
        <f t="shared" si="37"/>
        <v>231.83</v>
      </c>
      <c r="F533" s="177">
        <v>0.2</v>
      </c>
      <c r="G533" s="230">
        <v>1</v>
      </c>
      <c r="H533" s="230" t="s">
        <v>4699</v>
      </c>
    </row>
    <row r="534" spans="1:8" s="209" customFormat="1" x14ac:dyDescent="0.25">
      <c r="A534" s="212" t="s">
        <v>1323</v>
      </c>
      <c r="B534" s="470" t="s">
        <v>895</v>
      </c>
      <c r="C534" s="22" t="s">
        <v>213</v>
      </c>
      <c r="D534" s="214">
        <v>1577</v>
      </c>
      <c r="E534" s="214">
        <f t="shared" si="37"/>
        <v>262.83</v>
      </c>
      <c r="F534" s="177">
        <v>0.2</v>
      </c>
      <c r="G534" s="230">
        <v>1</v>
      </c>
      <c r="H534" s="230" t="s">
        <v>4699</v>
      </c>
    </row>
    <row r="535" spans="1:8" s="209" customFormat="1" x14ac:dyDescent="0.25">
      <c r="A535" s="212" t="s">
        <v>1324</v>
      </c>
      <c r="B535" s="470" t="s">
        <v>896</v>
      </c>
      <c r="C535" s="22" t="s">
        <v>213</v>
      </c>
      <c r="D535" s="214">
        <v>1228</v>
      </c>
      <c r="E535" s="214">
        <f t="shared" si="37"/>
        <v>204.67</v>
      </c>
      <c r="F535" s="177">
        <v>0.2</v>
      </c>
      <c r="G535" s="230">
        <v>1</v>
      </c>
      <c r="H535" s="230" t="s">
        <v>4699</v>
      </c>
    </row>
    <row r="536" spans="1:8" s="209" customFormat="1" x14ac:dyDescent="0.25">
      <c r="A536" s="212" t="s">
        <v>1165</v>
      </c>
      <c r="B536" s="470" t="s">
        <v>897</v>
      </c>
      <c r="C536" s="22" t="s">
        <v>213</v>
      </c>
      <c r="D536" s="214">
        <v>347</v>
      </c>
      <c r="E536" s="214">
        <f t="shared" si="37"/>
        <v>57.83</v>
      </c>
      <c r="F536" s="177">
        <v>0.2</v>
      </c>
      <c r="G536" s="230">
        <v>1</v>
      </c>
      <c r="H536" s="230" t="s">
        <v>4699</v>
      </c>
    </row>
    <row r="537" spans="1:8" s="209" customFormat="1" x14ac:dyDescent="0.25">
      <c r="A537" s="212" t="s">
        <v>1166</v>
      </c>
      <c r="B537" s="470" t="s">
        <v>898</v>
      </c>
      <c r="C537" s="22" t="s">
        <v>213</v>
      </c>
      <c r="D537" s="214">
        <v>3524</v>
      </c>
      <c r="E537" s="214">
        <f t="shared" si="37"/>
        <v>587.33000000000004</v>
      </c>
      <c r="F537" s="177">
        <v>0.2</v>
      </c>
      <c r="G537" s="230">
        <v>1</v>
      </c>
      <c r="H537" s="230" t="s">
        <v>4699</v>
      </c>
    </row>
    <row r="538" spans="1:8" s="209" customFormat="1" x14ac:dyDescent="0.25">
      <c r="A538" s="212" t="s">
        <v>1167</v>
      </c>
      <c r="B538" s="470" t="s">
        <v>899</v>
      </c>
      <c r="C538" s="22" t="s">
        <v>213</v>
      </c>
      <c r="D538" s="214">
        <v>1716</v>
      </c>
      <c r="E538" s="214">
        <f t="shared" si="37"/>
        <v>286</v>
      </c>
      <c r="F538" s="177">
        <v>0.2</v>
      </c>
      <c r="G538" s="230">
        <v>1</v>
      </c>
      <c r="H538" s="230" t="s">
        <v>4699</v>
      </c>
    </row>
    <row r="539" spans="1:8" s="209" customFormat="1" x14ac:dyDescent="0.25">
      <c r="A539" s="212" t="s">
        <v>1168</v>
      </c>
      <c r="B539" s="470" t="s">
        <v>900</v>
      </c>
      <c r="C539" s="22" t="s">
        <v>213</v>
      </c>
      <c r="D539" s="214">
        <v>2874</v>
      </c>
      <c r="E539" s="214">
        <f t="shared" si="37"/>
        <v>479</v>
      </c>
      <c r="F539" s="177">
        <v>0.2</v>
      </c>
      <c r="G539" s="230">
        <v>1</v>
      </c>
      <c r="H539" s="230" t="s">
        <v>4699</v>
      </c>
    </row>
    <row r="540" spans="1:8" s="209" customFormat="1" x14ac:dyDescent="0.25">
      <c r="A540" s="212" t="s">
        <v>1169</v>
      </c>
      <c r="B540" s="470" t="s">
        <v>236</v>
      </c>
      <c r="C540" s="22" t="s">
        <v>213</v>
      </c>
      <c r="D540" s="214">
        <v>887</v>
      </c>
      <c r="E540" s="214">
        <f t="shared" si="37"/>
        <v>147.83000000000001</v>
      </c>
      <c r="F540" s="177">
        <v>0.2</v>
      </c>
      <c r="G540" s="230">
        <v>1</v>
      </c>
      <c r="H540" s="230" t="s">
        <v>4699</v>
      </c>
    </row>
    <row r="541" spans="1:8" s="209" customFormat="1" x14ac:dyDescent="0.25">
      <c r="A541" s="212" t="s">
        <v>1325</v>
      </c>
      <c r="B541" s="470" t="s">
        <v>901</v>
      </c>
      <c r="C541" s="22" t="s">
        <v>213</v>
      </c>
      <c r="D541" s="214">
        <v>1577</v>
      </c>
      <c r="E541" s="214">
        <f t="shared" si="37"/>
        <v>262.83</v>
      </c>
      <c r="F541" s="177">
        <v>0.2</v>
      </c>
      <c r="G541" s="230">
        <v>1</v>
      </c>
      <c r="H541" s="230" t="s">
        <v>4699</v>
      </c>
    </row>
    <row r="542" spans="1:8" s="209" customFormat="1" x14ac:dyDescent="0.25">
      <c r="A542" s="212" t="s">
        <v>1326</v>
      </c>
      <c r="B542" s="470" t="s">
        <v>902</v>
      </c>
      <c r="C542" s="22" t="s">
        <v>213</v>
      </c>
      <c r="D542" s="214">
        <v>1113</v>
      </c>
      <c r="E542" s="214">
        <f t="shared" si="37"/>
        <v>185.5</v>
      </c>
      <c r="F542" s="177">
        <v>0.2</v>
      </c>
      <c r="G542" s="230">
        <v>1</v>
      </c>
      <c r="H542" s="230" t="s">
        <v>4699</v>
      </c>
    </row>
    <row r="543" spans="1:8" s="209" customFormat="1" x14ac:dyDescent="0.25">
      <c r="A543" s="212" t="s">
        <v>1170</v>
      </c>
      <c r="B543" s="470" t="s">
        <v>903</v>
      </c>
      <c r="C543" s="22" t="s">
        <v>213</v>
      </c>
      <c r="D543" s="214">
        <v>975</v>
      </c>
      <c r="E543" s="214">
        <f t="shared" si="37"/>
        <v>162.5</v>
      </c>
      <c r="F543" s="177">
        <v>0.2</v>
      </c>
      <c r="G543" s="230">
        <v>1</v>
      </c>
      <c r="H543" s="230" t="s">
        <v>4699</v>
      </c>
    </row>
    <row r="544" spans="1:8" s="209" customFormat="1" x14ac:dyDescent="0.25">
      <c r="A544" s="212" t="s">
        <v>1171</v>
      </c>
      <c r="B544" s="470" t="s">
        <v>904</v>
      </c>
      <c r="C544" s="22" t="s">
        <v>213</v>
      </c>
      <c r="D544" s="214">
        <v>710</v>
      </c>
      <c r="E544" s="214">
        <f t="shared" si="37"/>
        <v>118.33</v>
      </c>
      <c r="F544" s="177">
        <v>0.2</v>
      </c>
      <c r="G544" s="230">
        <v>1</v>
      </c>
      <c r="H544" s="230" t="s">
        <v>4699</v>
      </c>
    </row>
    <row r="545" spans="1:8" s="209" customFormat="1" x14ac:dyDescent="0.25">
      <c r="A545" s="212" t="s">
        <v>1172</v>
      </c>
      <c r="B545" s="470" t="s">
        <v>238</v>
      </c>
      <c r="C545" s="22" t="s">
        <v>213</v>
      </c>
      <c r="D545" s="214">
        <v>152</v>
      </c>
      <c r="E545" s="214">
        <f t="shared" si="37"/>
        <v>25.33</v>
      </c>
      <c r="F545" s="177">
        <v>0.2</v>
      </c>
      <c r="G545" s="230">
        <v>1</v>
      </c>
      <c r="H545" s="230" t="s">
        <v>4699</v>
      </c>
    </row>
    <row r="546" spans="1:8" s="209" customFormat="1" x14ac:dyDescent="0.25">
      <c r="A546" s="212" t="s">
        <v>1173</v>
      </c>
      <c r="B546" s="470" t="s">
        <v>905</v>
      </c>
      <c r="C546" s="22" t="s">
        <v>213</v>
      </c>
      <c r="D546" s="214">
        <v>371</v>
      </c>
      <c r="E546" s="214">
        <f t="shared" si="37"/>
        <v>61.83</v>
      </c>
      <c r="F546" s="177">
        <v>0.2</v>
      </c>
      <c r="G546" s="230">
        <v>1</v>
      </c>
      <c r="H546" s="230" t="s">
        <v>4699</v>
      </c>
    </row>
    <row r="547" spans="1:8" s="209" customFormat="1" x14ac:dyDescent="0.25">
      <c r="A547" s="212" t="s">
        <v>1174</v>
      </c>
      <c r="B547" s="470" t="s">
        <v>906</v>
      </c>
      <c r="C547" s="22" t="s">
        <v>213</v>
      </c>
      <c r="D547" s="214">
        <v>1854</v>
      </c>
      <c r="E547" s="214">
        <f t="shared" si="37"/>
        <v>309</v>
      </c>
      <c r="F547" s="177">
        <v>0.2</v>
      </c>
      <c r="G547" s="230">
        <v>1</v>
      </c>
      <c r="H547" s="230" t="s">
        <v>4699</v>
      </c>
    </row>
    <row r="548" spans="1:8" s="209" customFormat="1" x14ac:dyDescent="0.25">
      <c r="A548" s="212" t="s">
        <v>1175</v>
      </c>
      <c r="B548" s="470" t="s">
        <v>907</v>
      </c>
      <c r="C548" s="22" t="s">
        <v>213</v>
      </c>
      <c r="D548" s="214">
        <v>583</v>
      </c>
      <c r="E548" s="214">
        <f t="shared" si="37"/>
        <v>97.17</v>
      </c>
      <c r="F548" s="177">
        <v>0.2</v>
      </c>
      <c r="G548" s="230">
        <v>1</v>
      </c>
      <c r="H548" s="230" t="s">
        <v>4699</v>
      </c>
    </row>
    <row r="549" spans="1:8" s="209" customFormat="1" x14ac:dyDescent="0.25">
      <c r="A549" s="212" t="s">
        <v>1176</v>
      </c>
      <c r="B549" s="470" t="s">
        <v>908</v>
      </c>
      <c r="C549" s="22" t="s">
        <v>213</v>
      </c>
      <c r="D549" s="214">
        <v>1773</v>
      </c>
      <c r="E549" s="214">
        <f t="shared" si="37"/>
        <v>295.5</v>
      </c>
      <c r="F549" s="177">
        <v>0.2</v>
      </c>
      <c r="G549" s="230">
        <v>1</v>
      </c>
      <c r="H549" s="230" t="s">
        <v>4699</v>
      </c>
    </row>
    <row r="550" spans="1:8" s="209" customFormat="1" x14ac:dyDescent="0.25">
      <c r="A550" s="212" t="s">
        <v>1177</v>
      </c>
      <c r="B550" s="470" t="s">
        <v>909</v>
      </c>
      <c r="C550" s="22" t="s">
        <v>213</v>
      </c>
      <c r="D550" s="214">
        <v>696</v>
      </c>
      <c r="E550" s="214">
        <f t="shared" si="37"/>
        <v>116</v>
      </c>
      <c r="F550" s="177">
        <v>0.2</v>
      </c>
      <c r="G550" s="230">
        <v>1</v>
      </c>
      <c r="H550" s="230" t="s">
        <v>4699</v>
      </c>
    </row>
    <row r="551" spans="1:8" s="209" customFormat="1" x14ac:dyDescent="0.25">
      <c r="A551" s="212" t="s">
        <v>1178</v>
      </c>
      <c r="B551" s="470" t="s">
        <v>910</v>
      </c>
      <c r="C551" s="22" t="s">
        <v>213</v>
      </c>
      <c r="D551" s="214">
        <v>742</v>
      </c>
      <c r="E551" s="214">
        <f t="shared" si="37"/>
        <v>123.67</v>
      </c>
      <c r="F551" s="177">
        <v>0.2</v>
      </c>
      <c r="G551" s="230">
        <v>1</v>
      </c>
      <c r="H551" s="230" t="s">
        <v>4699</v>
      </c>
    </row>
    <row r="552" spans="1:8" s="209" customFormat="1" x14ac:dyDescent="0.25">
      <c r="A552" s="212" t="s">
        <v>1179</v>
      </c>
      <c r="B552" s="470" t="s">
        <v>911</v>
      </c>
      <c r="C552" s="22" t="s">
        <v>213</v>
      </c>
      <c r="D552" s="214">
        <v>911</v>
      </c>
      <c r="E552" s="214">
        <f t="shared" si="37"/>
        <v>151.83000000000001</v>
      </c>
      <c r="F552" s="177">
        <v>0.2</v>
      </c>
      <c r="G552" s="230">
        <v>1</v>
      </c>
      <c r="H552" s="230" t="s">
        <v>4699</v>
      </c>
    </row>
    <row r="553" spans="1:8" s="209" customFormat="1" x14ac:dyDescent="0.25">
      <c r="A553" s="212" t="s">
        <v>1180</v>
      </c>
      <c r="B553" s="470" t="s">
        <v>14</v>
      </c>
      <c r="C553" s="22" t="s">
        <v>213</v>
      </c>
      <c r="D553" s="214">
        <v>2006</v>
      </c>
      <c r="E553" s="214">
        <f t="shared" si="37"/>
        <v>334.33</v>
      </c>
      <c r="F553" s="177">
        <v>0.2</v>
      </c>
      <c r="G553" s="230">
        <v>1</v>
      </c>
      <c r="H553" s="230" t="s">
        <v>4699</v>
      </c>
    </row>
    <row r="554" spans="1:8" s="209" customFormat="1" x14ac:dyDescent="0.25">
      <c r="A554" s="212" t="s">
        <v>1327</v>
      </c>
      <c r="B554" s="470" t="s">
        <v>240</v>
      </c>
      <c r="C554" s="22" t="s">
        <v>213</v>
      </c>
      <c r="D554" s="214">
        <v>291</v>
      </c>
      <c r="E554" s="214">
        <f t="shared" si="37"/>
        <v>48.5</v>
      </c>
      <c r="F554" s="177">
        <v>0.2</v>
      </c>
      <c r="G554" s="230">
        <v>1</v>
      </c>
      <c r="H554" s="230" t="s">
        <v>4699</v>
      </c>
    </row>
    <row r="555" spans="1:8" s="209" customFormat="1" x14ac:dyDescent="0.25">
      <c r="A555" s="212" t="s">
        <v>1181</v>
      </c>
      <c r="B555" s="470" t="s">
        <v>912</v>
      </c>
      <c r="C555" s="22" t="s">
        <v>213</v>
      </c>
      <c r="D555" s="214">
        <v>2874</v>
      </c>
      <c r="E555" s="214">
        <f t="shared" si="37"/>
        <v>479</v>
      </c>
      <c r="F555" s="177">
        <v>0.2</v>
      </c>
      <c r="G555" s="230">
        <v>1</v>
      </c>
      <c r="H555" s="230" t="s">
        <v>4699</v>
      </c>
    </row>
    <row r="556" spans="1:8" s="209" customFormat="1" x14ac:dyDescent="0.25">
      <c r="A556" s="212" t="s">
        <v>1182</v>
      </c>
      <c r="B556" s="470" t="s">
        <v>913</v>
      </c>
      <c r="C556" s="22" t="s">
        <v>213</v>
      </c>
      <c r="D556" s="214">
        <v>1825</v>
      </c>
      <c r="E556" s="214">
        <f t="shared" si="37"/>
        <v>304.17</v>
      </c>
      <c r="F556" s="177">
        <v>0.2</v>
      </c>
      <c r="G556" s="230">
        <v>1</v>
      </c>
      <c r="H556" s="230" t="s">
        <v>4699</v>
      </c>
    </row>
    <row r="557" spans="1:8" s="209" customFormat="1" x14ac:dyDescent="0.25">
      <c r="A557" s="212" t="s">
        <v>1183</v>
      </c>
      <c r="B557" s="470" t="s">
        <v>914</v>
      </c>
      <c r="C557" s="22" t="s">
        <v>213</v>
      </c>
      <c r="D557" s="214">
        <v>1121</v>
      </c>
      <c r="E557" s="214">
        <f t="shared" si="37"/>
        <v>186.83</v>
      </c>
      <c r="F557" s="177">
        <v>0.2</v>
      </c>
      <c r="G557" s="230">
        <v>1</v>
      </c>
      <c r="H557" s="230" t="s">
        <v>4699</v>
      </c>
    </row>
    <row r="558" spans="1:8" s="209" customFormat="1" x14ac:dyDescent="0.25">
      <c r="A558" s="212" t="s">
        <v>1184</v>
      </c>
      <c r="B558" s="309" t="s">
        <v>944</v>
      </c>
      <c r="C558" s="22" t="s">
        <v>213</v>
      </c>
      <c r="D558" s="214">
        <v>3294</v>
      </c>
      <c r="E558" s="214">
        <f t="shared" si="37"/>
        <v>549</v>
      </c>
      <c r="F558" s="177">
        <v>0.2</v>
      </c>
      <c r="G558" s="230">
        <v>1</v>
      </c>
      <c r="H558" s="230" t="s">
        <v>4699</v>
      </c>
    </row>
    <row r="559" spans="1:8" s="209" customFormat="1" x14ac:dyDescent="0.25">
      <c r="A559" s="462" t="s">
        <v>1185</v>
      </c>
      <c r="B559" s="461" t="s">
        <v>296</v>
      </c>
      <c r="C559" s="22" t="s">
        <v>213</v>
      </c>
      <c r="D559" s="214">
        <v>30507</v>
      </c>
      <c r="E559" s="214">
        <f t="shared" si="37"/>
        <v>5084.5</v>
      </c>
      <c r="F559" s="177">
        <v>0.2</v>
      </c>
      <c r="G559" s="230">
        <v>1</v>
      </c>
      <c r="H559" s="230" t="s">
        <v>4699</v>
      </c>
    </row>
    <row r="560" spans="1:8" s="209" customFormat="1" x14ac:dyDescent="0.25">
      <c r="A560" s="212" t="s">
        <v>1186</v>
      </c>
      <c r="B560" s="470" t="s">
        <v>1701</v>
      </c>
      <c r="C560" s="22" t="s">
        <v>213</v>
      </c>
      <c r="D560" s="214">
        <v>228</v>
      </c>
      <c r="E560" s="214">
        <f t="shared" si="37"/>
        <v>38</v>
      </c>
      <c r="F560" s="177">
        <v>0.2</v>
      </c>
      <c r="G560" s="230">
        <v>1</v>
      </c>
      <c r="H560" s="230" t="s">
        <v>4699</v>
      </c>
    </row>
    <row r="561" spans="1:8" s="209" customFormat="1" x14ac:dyDescent="0.25">
      <c r="A561" s="212" t="s">
        <v>1187</v>
      </c>
      <c r="B561" s="470" t="s">
        <v>1702</v>
      </c>
      <c r="C561" s="22" t="s">
        <v>213</v>
      </c>
      <c r="D561" s="214">
        <v>304</v>
      </c>
      <c r="E561" s="214">
        <f t="shared" ref="E561:E624" si="38">ROUND(D561*F561/(100%+F561),2)</f>
        <v>50.67</v>
      </c>
      <c r="F561" s="177">
        <v>0.2</v>
      </c>
      <c r="G561" s="230">
        <v>1</v>
      </c>
      <c r="H561" s="230" t="s">
        <v>4699</v>
      </c>
    </row>
    <row r="562" spans="1:8" s="209" customFormat="1" x14ac:dyDescent="0.25">
      <c r="A562" s="212" t="s">
        <v>1188</v>
      </c>
      <c r="B562" s="470" t="s">
        <v>923</v>
      </c>
      <c r="C562" s="22" t="s">
        <v>213</v>
      </c>
      <c r="D562" s="214">
        <v>1520</v>
      </c>
      <c r="E562" s="214">
        <f t="shared" si="38"/>
        <v>253.33</v>
      </c>
      <c r="F562" s="177">
        <v>0.2</v>
      </c>
      <c r="G562" s="230">
        <v>1</v>
      </c>
      <c r="H562" s="230" t="s">
        <v>4699</v>
      </c>
    </row>
    <row r="563" spans="1:8" s="209" customFormat="1" x14ac:dyDescent="0.25">
      <c r="A563" s="212" t="s">
        <v>1189</v>
      </c>
      <c r="B563" s="470" t="s">
        <v>1629</v>
      </c>
      <c r="C563" s="22" t="s">
        <v>213</v>
      </c>
      <c r="D563" s="214">
        <v>911</v>
      </c>
      <c r="E563" s="214">
        <f t="shared" si="38"/>
        <v>151.83000000000001</v>
      </c>
      <c r="F563" s="177">
        <v>0.2</v>
      </c>
      <c r="G563" s="230">
        <v>1</v>
      </c>
      <c r="H563" s="230" t="s">
        <v>4699</v>
      </c>
    </row>
    <row r="564" spans="1:8" s="209" customFormat="1" x14ac:dyDescent="0.25">
      <c r="A564" s="212" t="s">
        <v>1190</v>
      </c>
      <c r="B564" s="470" t="s">
        <v>1703</v>
      </c>
      <c r="C564" s="22" t="s">
        <v>213</v>
      </c>
      <c r="D564" s="214">
        <v>911</v>
      </c>
      <c r="E564" s="214">
        <f t="shared" si="38"/>
        <v>151.83000000000001</v>
      </c>
      <c r="F564" s="177">
        <v>0.2</v>
      </c>
      <c r="G564" s="230">
        <v>1</v>
      </c>
      <c r="H564" s="230" t="s">
        <v>4699</v>
      </c>
    </row>
    <row r="565" spans="1:8" s="209" customFormat="1" x14ac:dyDescent="0.25">
      <c r="A565" s="212" t="s">
        <v>1191</v>
      </c>
      <c r="B565" s="470" t="s">
        <v>1704</v>
      </c>
      <c r="C565" s="22" t="s">
        <v>213</v>
      </c>
      <c r="D565" s="214">
        <v>760</v>
      </c>
      <c r="E565" s="214">
        <f t="shared" si="38"/>
        <v>126.67</v>
      </c>
      <c r="F565" s="177">
        <v>0.2</v>
      </c>
      <c r="G565" s="230">
        <v>1</v>
      </c>
      <c r="H565" s="230" t="s">
        <v>4699</v>
      </c>
    </row>
    <row r="566" spans="1:8" x14ac:dyDescent="0.25">
      <c r="A566" s="212" t="s">
        <v>1192</v>
      </c>
      <c r="B566" s="470" t="s">
        <v>1548</v>
      </c>
      <c r="C566" s="22" t="s">
        <v>213</v>
      </c>
      <c r="D566" s="214">
        <v>911</v>
      </c>
      <c r="E566" s="214">
        <f t="shared" si="38"/>
        <v>151.83000000000001</v>
      </c>
      <c r="F566" s="177">
        <v>0.2</v>
      </c>
      <c r="G566" s="230">
        <v>1</v>
      </c>
      <c r="H566" s="230" t="s">
        <v>4699</v>
      </c>
    </row>
    <row r="567" spans="1:8" x14ac:dyDescent="0.25">
      <c r="A567" s="212" t="s">
        <v>1193</v>
      </c>
      <c r="B567" s="470" t="s">
        <v>915</v>
      </c>
      <c r="C567" s="22" t="s">
        <v>213</v>
      </c>
      <c r="D567" s="214">
        <v>760</v>
      </c>
      <c r="E567" s="214">
        <f t="shared" si="38"/>
        <v>126.67</v>
      </c>
      <c r="F567" s="177">
        <v>0.2</v>
      </c>
      <c r="G567" s="230">
        <v>1</v>
      </c>
      <c r="H567" s="230" t="s">
        <v>4699</v>
      </c>
    </row>
    <row r="568" spans="1:8" x14ac:dyDescent="0.25">
      <c r="A568" s="212" t="s">
        <v>1194</v>
      </c>
      <c r="B568" s="470" t="s">
        <v>232</v>
      </c>
      <c r="C568" s="22" t="s">
        <v>213</v>
      </c>
      <c r="D568" s="214">
        <v>760</v>
      </c>
      <c r="E568" s="214">
        <f t="shared" si="38"/>
        <v>126.67</v>
      </c>
      <c r="F568" s="177">
        <v>0.2</v>
      </c>
      <c r="G568" s="230">
        <v>1</v>
      </c>
      <c r="H568" s="230" t="s">
        <v>4699</v>
      </c>
    </row>
    <row r="569" spans="1:8" x14ac:dyDescent="0.25">
      <c r="A569" s="212" t="s">
        <v>1195</v>
      </c>
      <c r="B569" s="470" t="s">
        <v>1705</v>
      </c>
      <c r="C569" s="22" t="s">
        <v>213</v>
      </c>
      <c r="D569" s="214">
        <v>608</v>
      </c>
      <c r="E569" s="214">
        <f t="shared" si="38"/>
        <v>101.33</v>
      </c>
      <c r="F569" s="177">
        <v>0.2</v>
      </c>
      <c r="G569" s="230">
        <v>1</v>
      </c>
      <c r="H569" s="230" t="s">
        <v>4699</v>
      </c>
    </row>
    <row r="570" spans="1:8" x14ac:dyDescent="0.25">
      <c r="A570" s="212" t="s">
        <v>1196</v>
      </c>
      <c r="B570" s="470" t="s">
        <v>1706</v>
      </c>
      <c r="C570" s="22" t="s">
        <v>213</v>
      </c>
      <c r="D570" s="214">
        <v>608</v>
      </c>
      <c r="E570" s="214">
        <f t="shared" si="38"/>
        <v>101.33</v>
      </c>
      <c r="F570" s="177">
        <v>0.2</v>
      </c>
      <c r="G570" s="230">
        <v>1</v>
      </c>
      <c r="H570" s="230" t="s">
        <v>4699</v>
      </c>
    </row>
    <row r="571" spans="1:8" x14ac:dyDescent="0.25">
      <c r="A571" s="212" t="s">
        <v>1197</v>
      </c>
      <c r="B571" s="470" t="s">
        <v>926</v>
      </c>
      <c r="C571" s="22" t="s">
        <v>213</v>
      </c>
      <c r="D571" s="214">
        <v>1369</v>
      </c>
      <c r="E571" s="214">
        <f t="shared" si="38"/>
        <v>228.17</v>
      </c>
      <c r="F571" s="177">
        <v>0.2</v>
      </c>
      <c r="G571" s="230">
        <v>1</v>
      </c>
      <c r="H571" s="230" t="s">
        <v>4699</v>
      </c>
    </row>
    <row r="572" spans="1:8" x14ac:dyDescent="0.25">
      <c r="A572" s="212" t="s">
        <v>1198</v>
      </c>
      <c r="B572" s="470" t="s">
        <v>1707</v>
      </c>
      <c r="C572" s="22" t="s">
        <v>213</v>
      </c>
      <c r="D572" s="214">
        <v>911</v>
      </c>
      <c r="E572" s="214">
        <f t="shared" si="38"/>
        <v>151.83000000000001</v>
      </c>
      <c r="F572" s="177">
        <v>0.2</v>
      </c>
      <c r="G572" s="230">
        <v>1</v>
      </c>
      <c r="H572" s="230" t="s">
        <v>4699</v>
      </c>
    </row>
    <row r="573" spans="1:8" s="175" customFormat="1" x14ac:dyDescent="0.25">
      <c r="A573" s="212" t="s">
        <v>1199</v>
      </c>
      <c r="B573" s="470" t="s">
        <v>1708</v>
      </c>
      <c r="C573" s="22" t="s">
        <v>213</v>
      </c>
      <c r="D573" s="214">
        <v>911</v>
      </c>
      <c r="E573" s="214">
        <f t="shared" si="38"/>
        <v>151.83000000000001</v>
      </c>
      <c r="F573" s="177">
        <v>0.2</v>
      </c>
      <c r="G573" s="230">
        <v>1</v>
      </c>
      <c r="H573" s="230" t="s">
        <v>4699</v>
      </c>
    </row>
    <row r="574" spans="1:8" s="175" customFormat="1" x14ac:dyDescent="0.25">
      <c r="A574" s="212" t="s">
        <v>1200</v>
      </c>
      <c r="B574" s="470" t="s">
        <v>1709</v>
      </c>
      <c r="C574" s="22" t="s">
        <v>213</v>
      </c>
      <c r="D574" s="214">
        <v>911</v>
      </c>
      <c r="E574" s="214">
        <f t="shared" si="38"/>
        <v>151.83000000000001</v>
      </c>
      <c r="F574" s="177">
        <v>0.2</v>
      </c>
      <c r="G574" s="230">
        <v>1</v>
      </c>
      <c r="H574" s="230" t="s">
        <v>4699</v>
      </c>
    </row>
    <row r="575" spans="1:8" x14ac:dyDescent="0.25">
      <c r="A575" s="212" t="s">
        <v>1201</v>
      </c>
      <c r="B575" s="470" t="s">
        <v>1710</v>
      </c>
      <c r="C575" s="22" t="s">
        <v>213</v>
      </c>
      <c r="D575" s="214">
        <v>911</v>
      </c>
      <c r="E575" s="214">
        <f t="shared" si="38"/>
        <v>151.83000000000001</v>
      </c>
      <c r="F575" s="177">
        <v>0.2</v>
      </c>
      <c r="G575" s="230">
        <v>1</v>
      </c>
      <c r="H575" s="230" t="s">
        <v>4699</v>
      </c>
    </row>
    <row r="576" spans="1:8" x14ac:dyDescent="0.25">
      <c r="A576" s="212" t="s">
        <v>1202</v>
      </c>
      <c r="B576" s="470" t="s">
        <v>1711</v>
      </c>
      <c r="C576" s="22" t="s">
        <v>213</v>
      </c>
      <c r="D576" s="214">
        <v>911</v>
      </c>
      <c r="E576" s="214">
        <f t="shared" si="38"/>
        <v>151.83000000000001</v>
      </c>
      <c r="F576" s="177">
        <v>0.2</v>
      </c>
      <c r="G576" s="230">
        <v>1</v>
      </c>
      <c r="H576" s="230" t="s">
        <v>4699</v>
      </c>
    </row>
    <row r="577" spans="1:8" x14ac:dyDescent="0.25">
      <c r="A577" s="212" t="s">
        <v>1203</v>
      </c>
      <c r="B577" s="470" t="s">
        <v>1712</v>
      </c>
      <c r="C577" s="22" t="s">
        <v>213</v>
      </c>
      <c r="D577" s="214">
        <v>911</v>
      </c>
      <c r="E577" s="214">
        <f t="shared" si="38"/>
        <v>151.83000000000001</v>
      </c>
      <c r="F577" s="177">
        <v>0.2</v>
      </c>
      <c r="G577" s="230">
        <v>1</v>
      </c>
      <c r="H577" s="230" t="s">
        <v>4699</v>
      </c>
    </row>
    <row r="578" spans="1:8" x14ac:dyDescent="0.25">
      <c r="A578" s="212" t="s">
        <v>1204</v>
      </c>
      <c r="B578" s="470" t="s">
        <v>1713</v>
      </c>
      <c r="C578" s="22" t="s">
        <v>213</v>
      </c>
      <c r="D578" s="214">
        <v>911</v>
      </c>
      <c r="E578" s="214">
        <f t="shared" si="38"/>
        <v>151.83000000000001</v>
      </c>
      <c r="F578" s="177">
        <v>0.2</v>
      </c>
      <c r="G578" s="230">
        <v>1</v>
      </c>
      <c r="H578" s="230" t="s">
        <v>4699</v>
      </c>
    </row>
    <row r="579" spans="1:8" x14ac:dyDescent="0.25">
      <c r="A579" s="212" t="s">
        <v>1205</v>
      </c>
      <c r="B579" s="470" t="s">
        <v>1714</v>
      </c>
      <c r="C579" s="22" t="s">
        <v>213</v>
      </c>
      <c r="D579" s="214">
        <v>911</v>
      </c>
      <c r="E579" s="214">
        <f t="shared" si="38"/>
        <v>151.83000000000001</v>
      </c>
      <c r="F579" s="177">
        <v>0.2</v>
      </c>
      <c r="G579" s="230">
        <v>1</v>
      </c>
      <c r="H579" s="230" t="s">
        <v>4699</v>
      </c>
    </row>
    <row r="580" spans="1:8" x14ac:dyDescent="0.25">
      <c r="A580" s="212" t="s">
        <v>1206</v>
      </c>
      <c r="B580" s="470" t="s">
        <v>1715</v>
      </c>
      <c r="C580" s="22" t="s">
        <v>213</v>
      </c>
      <c r="D580" s="214">
        <v>11401</v>
      </c>
      <c r="E580" s="214">
        <f t="shared" si="38"/>
        <v>1900.17</v>
      </c>
      <c r="F580" s="177">
        <v>0.2</v>
      </c>
      <c r="G580" s="230">
        <v>1</v>
      </c>
      <c r="H580" s="230" t="s">
        <v>4699</v>
      </c>
    </row>
    <row r="581" spans="1:8" x14ac:dyDescent="0.25">
      <c r="A581" s="212" t="s">
        <v>1240</v>
      </c>
      <c r="B581" s="470" t="s">
        <v>1569</v>
      </c>
      <c r="C581" s="22" t="s">
        <v>213</v>
      </c>
      <c r="D581" s="214">
        <v>911</v>
      </c>
      <c r="E581" s="214">
        <f t="shared" si="38"/>
        <v>151.83000000000001</v>
      </c>
      <c r="F581" s="177">
        <v>0.2</v>
      </c>
      <c r="G581" s="230">
        <v>1</v>
      </c>
      <c r="H581" s="230" t="s">
        <v>4699</v>
      </c>
    </row>
    <row r="582" spans="1:8" x14ac:dyDescent="0.25">
      <c r="A582" s="212" t="s">
        <v>1207</v>
      </c>
      <c r="B582" s="18" t="s">
        <v>232</v>
      </c>
      <c r="C582" s="22" t="s">
        <v>213</v>
      </c>
      <c r="D582" s="214">
        <v>1947</v>
      </c>
      <c r="E582" s="214">
        <f t="shared" si="38"/>
        <v>324.5</v>
      </c>
      <c r="F582" s="177">
        <v>0.2</v>
      </c>
      <c r="G582" s="230">
        <v>1</v>
      </c>
      <c r="H582" s="230" t="s">
        <v>4699</v>
      </c>
    </row>
    <row r="583" spans="1:8" x14ac:dyDescent="0.25">
      <c r="A583" s="212" t="s">
        <v>1208</v>
      </c>
      <c r="B583" s="18" t="s">
        <v>233</v>
      </c>
      <c r="C583" s="22" t="s">
        <v>213</v>
      </c>
      <c r="D583" s="214">
        <v>1159</v>
      </c>
      <c r="E583" s="214">
        <f t="shared" si="38"/>
        <v>193.17</v>
      </c>
      <c r="F583" s="177">
        <v>0.2</v>
      </c>
      <c r="G583" s="230">
        <v>1</v>
      </c>
      <c r="H583" s="230" t="s">
        <v>4699</v>
      </c>
    </row>
    <row r="584" spans="1:8" x14ac:dyDescent="0.25">
      <c r="A584" s="212" t="s">
        <v>1209</v>
      </c>
      <c r="B584" s="18" t="s">
        <v>868</v>
      </c>
      <c r="C584" s="22" t="s">
        <v>213</v>
      </c>
      <c r="D584" s="214">
        <v>2504</v>
      </c>
      <c r="E584" s="214">
        <f t="shared" si="38"/>
        <v>417.33</v>
      </c>
      <c r="F584" s="177">
        <v>0.2</v>
      </c>
      <c r="G584" s="230">
        <v>1</v>
      </c>
      <c r="H584" s="230" t="s">
        <v>4699</v>
      </c>
    </row>
    <row r="585" spans="1:8" x14ac:dyDescent="0.25">
      <c r="A585" s="212" t="s">
        <v>1210</v>
      </c>
      <c r="B585" s="18" t="s">
        <v>916</v>
      </c>
      <c r="C585" s="22" t="s">
        <v>213</v>
      </c>
      <c r="D585" s="214">
        <v>2133</v>
      </c>
      <c r="E585" s="214">
        <f t="shared" si="38"/>
        <v>355.5</v>
      </c>
      <c r="F585" s="177">
        <v>0.2</v>
      </c>
      <c r="G585" s="230">
        <v>1</v>
      </c>
      <c r="H585" s="230" t="s">
        <v>4699</v>
      </c>
    </row>
    <row r="586" spans="1:8" x14ac:dyDescent="0.25">
      <c r="A586" s="212" t="s">
        <v>1211</v>
      </c>
      <c r="B586" s="470" t="s">
        <v>224</v>
      </c>
      <c r="C586" s="22" t="s">
        <v>213</v>
      </c>
      <c r="D586" s="214">
        <v>2550</v>
      </c>
      <c r="E586" s="214">
        <f t="shared" si="38"/>
        <v>425</v>
      </c>
      <c r="F586" s="177">
        <v>0.2</v>
      </c>
      <c r="G586" s="230">
        <v>1</v>
      </c>
      <c r="H586" s="230" t="s">
        <v>4699</v>
      </c>
    </row>
    <row r="587" spans="1:8" x14ac:dyDescent="0.25">
      <c r="A587" s="212" t="s">
        <v>3643</v>
      </c>
      <c r="B587" s="18" t="s">
        <v>917</v>
      </c>
      <c r="C587" s="22" t="s">
        <v>213</v>
      </c>
      <c r="D587" s="214">
        <v>1391</v>
      </c>
      <c r="E587" s="214">
        <f t="shared" si="38"/>
        <v>231.83</v>
      </c>
      <c r="F587" s="177">
        <v>0.2</v>
      </c>
      <c r="G587" s="230">
        <v>1</v>
      </c>
      <c r="H587" s="230" t="s">
        <v>4699</v>
      </c>
    </row>
    <row r="588" spans="1:8" x14ac:dyDescent="0.25">
      <c r="A588" s="212" t="s">
        <v>1212</v>
      </c>
      <c r="B588" s="18" t="s">
        <v>918</v>
      </c>
      <c r="C588" s="22" t="s">
        <v>213</v>
      </c>
      <c r="D588" s="214">
        <v>927</v>
      </c>
      <c r="E588" s="214">
        <f t="shared" si="38"/>
        <v>154.5</v>
      </c>
      <c r="F588" s="177">
        <v>0.2</v>
      </c>
      <c r="G588" s="230">
        <v>1</v>
      </c>
      <c r="H588" s="230" t="s">
        <v>4699</v>
      </c>
    </row>
    <row r="589" spans="1:8" x14ac:dyDescent="0.25">
      <c r="A589" s="212" t="s">
        <v>1213</v>
      </c>
      <c r="B589" s="18" t="s">
        <v>919</v>
      </c>
      <c r="C589" s="22" t="s">
        <v>213</v>
      </c>
      <c r="D589" s="214">
        <v>2597</v>
      </c>
      <c r="E589" s="214">
        <f t="shared" si="38"/>
        <v>432.83</v>
      </c>
      <c r="F589" s="177">
        <v>0.2</v>
      </c>
      <c r="G589" s="230">
        <v>1</v>
      </c>
      <c r="H589" s="230" t="s">
        <v>4699</v>
      </c>
    </row>
    <row r="590" spans="1:8" x14ac:dyDescent="0.25">
      <c r="A590" s="212" t="s">
        <v>1214</v>
      </c>
      <c r="B590" s="18" t="s">
        <v>920</v>
      </c>
      <c r="C590" s="22" t="s">
        <v>213</v>
      </c>
      <c r="D590" s="214">
        <v>3339</v>
      </c>
      <c r="E590" s="214">
        <f t="shared" si="38"/>
        <v>556.5</v>
      </c>
      <c r="F590" s="177">
        <v>0.2</v>
      </c>
      <c r="G590" s="230">
        <v>1</v>
      </c>
      <c r="H590" s="230" t="s">
        <v>4699</v>
      </c>
    </row>
    <row r="591" spans="1:8" x14ac:dyDescent="0.25">
      <c r="A591" s="212" t="s">
        <v>1215</v>
      </c>
      <c r="B591" s="18" t="s">
        <v>921</v>
      </c>
      <c r="C591" s="22" t="s">
        <v>213</v>
      </c>
      <c r="D591" s="214">
        <v>1762</v>
      </c>
      <c r="E591" s="214">
        <f t="shared" si="38"/>
        <v>293.67</v>
      </c>
      <c r="F591" s="177">
        <v>0.2</v>
      </c>
      <c r="G591" s="230">
        <v>1</v>
      </c>
      <c r="H591" s="230" t="s">
        <v>4699</v>
      </c>
    </row>
    <row r="592" spans="1:8" x14ac:dyDescent="0.25">
      <c r="A592" s="212" t="s">
        <v>1216</v>
      </c>
      <c r="B592" s="18" t="s">
        <v>16</v>
      </c>
      <c r="C592" s="22" t="s">
        <v>213</v>
      </c>
      <c r="D592" s="214">
        <v>3339</v>
      </c>
      <c r="E592" s="214">
        <f t="shared" si="38"/>
        <v>556.5</v>
      </c>
      <c r="F592" s="177">
        <v>0.2</v>
      </c>
      <c r="G592" s="230">
        <v>1</v>
      </c>
      <c r="H592" s="230" t="s">
        <v>4699</v>
      </c>
    </row>
    <row r="593" spans="1:8" x14ac:dyDescent="0.25">
      <c r="A593" s="212" t="s">
        <v>1217</v>
      </c>
      <c r="B593" s="18" t="s">
        <v>878</v>
      </c>
      <c r="C593" s="22" t="s">
        <v>213</v>
      </c>
      <c r="D593" s="214">
        <v>1159</v>
      </c>
      <c r="E593" s="214">
        <f t="shared" si="38"/>
        <v>193.17</v>
      </c>
      <c r="F593" s="177">
        <v>0.2</v>
      </c>
      <c r="G593" s="230">
        <v>1</v>
      </c>
      <c r="H593" s="230" t="s">
        <v>4699</v>
      </c>
    </row>
    <row r="594" spans="1:8" x14ac:dyDescent="0.25">
      <c r="A594" s="212" t="s">
        <v>1218</v>
      </c>
      <c r="B594" s="18" t="s">
        <v>922</v>
      </c>
      <c r="C594" s="22" t="s">
        <v>213</v>
      </c>
      <c r="D594" s="214">
        <v>3339</v>
      </c>
      <c r="E594" s="214">
        <f t="shared" si="38"/>
        <v>556.5</v>
      </c>
      <c r="F594" s="177">
        <v>0.2</v>
      </c>
      <c r="G594" s="230">
        <v>1</v>
      </c>
      <c r="H594" s="230" t="s">
        <v>4699</v>
      </c>
    </row>
    <row r="595" spans="1:8" x14ac:dyDescent="0.25">
      <c r="A595" s="212" t="s">
        <v>1219</v>
      </c>
      <c r="B595" s="18" t="s">
        <v>882</v>
      </c>
      <c r="C595" s="22" t="s">
        <v>213</v>
      </c>
      <c r="D595" s="214">
        <v>1159</v>
      </c>
      <c r="E595" s="214">
        <f t="shared" si="38"/>
        <v>193.17</v>
      </c>
      <c r="F595" s="177">
        <v>0.2</v>
      </c>
      <c r="G595" s="230">
        <v>1</v>
      </c>
      <c r="H595" s="230" t="s">
        <v>4699</v>
      </c>
    </row>
    <row r="596" spans="1:8" x14ac:dyDescent="0.25">
      <c r="A596" s="212" t="s">
        <v>1220</v>
      </c>
      <c r="B596" s="18" t="s">
        <v>215</v>
      </c>
      <c r="C596" s="22" t="s">
        <v>213</v>
      </c>
      <c r="D596" s="214">
        <v>3339</v>
      </c>
      <c r="E596" s="214">
        <f t="shared" si="38"/>
        <v>556.5</v>
      </c>
      <c r="F596" s="177">
        <v>0.2</v>
      </c>
      <c r="G596" s="230">
        <v>1</v>
      </c>
      <c r="H596" s="230" t="s">
        <v>4699</v>
      </c>
    </row>
    <row r="597" spans="1:8" x14ac:dyDescent="0.25">
      <c r="A597" s="212" t="s">
        <v>1221</v>
      </c>
      <c r="B597" s="18" t="s">
        <v>18</v>
      </c>
      <c r="C597" s="22" t="s">
        <v>213</v>
      </c>
      <c r="D597" s="214">
        <v>3339</v>
      </c>
      <c r="E597" s="214">
        <f t="shared" si="38"/>
        <v>556.5</v>
      </c>
      <c r="F597" s="177">
        <v>0.2</v>
      </c>
      <c r="G597" s="230">
        <v>1</v>
      </c>
      <c r="H597" s="230" t="s">
        <v>4699</v>
      </c>
    </row>
    <row r="598" spans="1:8" x14ac:dyDescent="0.25">
      <c r="A598" s="212" t="s">
        <v>1222</v>
      </c>
      <c r="B598" s="18" t="s">
        <v>888</v>
      </c>
      <c r="C598" s="22" t="s">
        <v>213</v>
      </c>
      <c r="D598" s="214">
        <v>3339</v>
      </c>
      <c r="E598" s="214">
        <f t="shared" si="38"/>
        <v>556.5</v>
      </c>
      <c r="F598" s="177">
        <v>0.2</v>
      </c>
      <c r="G598" s="230">
        <v>1</v>
      </c>
      <c r="H598" s="230" t="s">
        <v>4699</v>
      </c>
    </row>
    <row r="599" spans="1:8" x14ac:dyDescent="0.25">
      <c r="A599" s="212" t="s">
        <v>1223</v>
      </c>
      <c r="B599" s="18" t="s">
        <v>923</v>
      </c>
      <c r="C599" s="22" t="s">
        <v>213</v>
      </c>
      <c r="D599" s="214">
        <v>2967</v>
      </c>
      <c r="E599" s="214">
        <f t="shared" si="38"/>
        <v>494.5</v>
      </c>
      <c r="F599" s="177">
        <v>0.2</v>
      </c>
      <c r="G599" s="230">
        <v>1</v>
      </c>
      <c r="H599" s="230" t="s">
        <v>4699</v>
      </c>
    </row>
    <row r="600" spans="1:8" x14ac:dyDescent="0.25">
      <c r="A600" s="212" t="s">
        <v>1224</v>
      </c>
      <c r="B600" s="18" t="s">
        <v>217</v>
      </c>
      <c r="C600" s="22" t="s">
        <v>213</v>
      </c>
      <c r="D600" s="214">
        <v>3339</v>
      </c>
      <c r="E600" s="214">
        <f t="shared" si="38"/>
        <v>556.5</v>
      </c>
      <c r="F600" s="177">
        <v>0.2</v>
      </c>
      <c r="G600" s="230">
        <v>1</v>
      </c>
      <c r="H600" s="230" t="s">
        <v>4699</v>
      </c>
    </row>
    <row r="601" spans="1:8" x14ac:dyDescent="0.25">
      <c r="A601" s="212" t="s">
        <v>1225</v>
      </c>
      <c r="B601" s="18" t="s">
        <v>924</v>
      </c>
      <c r="C601" s="22" t="s">
        <v>213</v>
      </c>
      <c r="D601" s="214">
        <v>1901</v>
      </c>
      <c r="E601" s="214">
        <f t="shared" si="38"/>
        <v>316.83</v>
      </c>
      <c r="F601" s="177">
        <v>0.2</v>
      </c>
      <c r="G601" s="230">
        <v>1</v>
      </c>
      <c r="H601" s="230" t="s">
        <v>4699</v>
      </c>
    </row>
    <row r="602" spans="1:8" x14ac:dyDescent="0.25">
      <c r="A602" s="212" t="s">
        <v>1226</v>
      </c>
      <c r="B602" s="18" t="s">
        <v>925</v>
      </c>
      <c r="C602" s="22" t="s">
        <v>213</v>
      </c>
      <c r="D602" s="214">
        <v>1391</v>
      </c>
      <c r="E602" s="214">
        <f t="shared" si="38"/>
        <v>231.83</v>
      </c>
      <c r="F602" s="177">
        <v>0.2</v>
      </c>
      <c r="G602" s="230">
        <v>1</v>
      </c>
      <c r="H602" s="230" t="s">
        <v>4699</v>
      </c>
    </row>
    <row r="603" spans="1:8" x14ac:dyDescent="0.25">
      <c r="A603" s="212" t="s">
        <v>1227</v>
      </c>
      <c r="B603" s="18" t="s">
        <v>926</v>
      </c>
      <c r="C603" s="22" t="s">
        <v>213</v>
      </c>
      <c r="D603" s="214">
        <v>3339</v>
      </c>
      <c r="E603" s="214">
        <f t="shared" si="38"/>
        <v>556.5</v>
      </c>
      <c r="F603" s="177">
        <v>0.2</v>
      </c>
      <c r="G603" s="230">
        <v>1</v>
      </c>
      <c r="H603" s="230" t="s">
        <v>4699</v>
      </c>
    </row>
    <row r="604" spans="1:8" x14ac:dyDescent="0.25">
      <c r="A604" s="212" t="s">
        <v>1228</v>
      </c>
      <c r="B604" s="18" t="s">
        <v>17</v>
      </c>
      <c r="C604" s="22" t="s">
        <v>213</v>
      </c>
      <c r="D604" s="214">
        <v>3339</v>
      </c>
      <c r="E604" s="214">
        <f t="shared" si="38"/>
        <v>556.5</v>
      </c>
      <c r="F604" s="177">
        <v>0.2</v>
      </c>
      <c r="G604" s="230">
        <v>1</v>
      </c>
      <c r="H604" s="230" t="s">
        <v>4699</v>
      </c>
    </row>
    <row r="605" spans="1:8" x14ac:dyDescent="0.25">
      <c r="A605" s="212" t="s">
        <v>1229</v>
      </c>
      <c r="B605" s="18" t="s">
        <v>927</v>
      </c>
      <c r="C605" s="22" t="s">
        <v>213</v>
      </c>
      <c r="D605" s="214">
        <v>1947</v>
      </c>
      <c r="E605" s="214">
        <f t="shared" si="38"/>
        <v>324.5</v>
      </c>
      <c r="F605" s="177">
        <v>0.2</v>
      </c>
      <c r="G605" s="230">
        <v>1</v>
      </c>
      <c r="H605" s="230" t="s">
        <v>4699</v>
      </c>
    </row>
    <row r="606" spans="1:8" x14ac:dyDescent="0.25">
      <c r="A606" s="212" t="s">
        <v>1230</v>
      </c>
      <c r="B606" s="18" t="s">
        <v>928</v>
      </c>
      <c r="C606" s="22" t="s">
        <v>213</v>
      </c>
      <c r="D606" s="214">
        <v>2783</v>
      </c>
      <c r="E606" s="214">
        <f t="shared" si="38"/>
        <v>463.83</v>
      </c>
      <c r="F606" s="177">
        <v>0.2</v>
      </c>
      <c r="G606" s="230">
        <v>1</v>
      </c>
      <c r="H606" s="230" t="s">
        <v>4699</v>
      </c>
    </row>
    <row r="607" spans="1:8" x14ac:dyDescent="0.25">
      <c r="A607" s="212" t="s">
        <v>1231</v>
      </c>
      <c r="B607" s="18" t="s">
        <v>904</v>
      </c>
      <c r="C607" s="22" t="s">
        <v>213</v>
      </c>
      <c r="D607" s="214">
        <v>2319</v>
      </c>
      <c r="E607" s="214">
        <f t="shared" si="38"/>
        <v>386.5</v>
      </c>
      <c r="F607" s="177">
        <v>0.2</v>
      </c>
      <c r="G607" s="230">
        <v>1</v>
      </c>
      <c r="H607" s="230" t="s">
        <v>4699</v>
      </c>
    </row>
    <row r="608" spans="1:8" x14ac:dyDescent="0.25">
      <c r="A608" s="212" t="s">
        <v>1232</v>
      </c>
      <c r="B608" s="18" t="s">
        <v>223</v>
      </c>
      <c r="C608" s="22" t="s">
        <v>213</v>
      </c>
      <c r="D608" s="214">
        <v>3014</v>
      </c>
      <c r="E608" s="214">
        <f t="shared" si="38"/>
        <v>502.33</v>
      </c>
      <c r="F608" s="177">
        <v>0.2</v>
      </c>
      <c r="G608" s="230">
        <v>1</v>
      </c>
      <c r="H608" s="230" t="s">
        <v>4699</v>
      </c>
    </row>
    <row r="609" spans="1:8" x14ac:dyDescent="0.25">
      <c r="A609" s="212" t="s">
        <v>1233</v>
      </c>
      <c r="B609" s="18" t="s">
        <v>906</v>
      </c>
      <c r="C609" s="22" t="s">
        <v>213</v>
      </c>
      <c r="D609" s="214">
        <v>2319</v>
      </c>
      <c r="E609" s="214">
        <f t="shared" si="38"/>
        <v>386.5</v>
      </c>
      <c r="F609" s="177">
        <v>0.2</v>
      </c>
      <c r="G609" s="230">
        <v>1</v>
      </c>
      <c r="H609" s="230" t="s">
        <v>4699</v>
      </c>
    </row>
    <row r="610" spans="1:8" x14ac:dyDescent="0.25">
      <c r="A610" s="212" t="s">
        <v>1234</v>
      </c>
      <c r="B610" s="18" t="s">
        <v>929</v>
      </c>
      <c r="C610" s="22" t="s">
        <v>213</v>
      </c>
      <c r="D610" s="214">
        <v>1623</v>
      </c>
      <c r="E610" s="214">
        <f t="shared" si="38"/>
        <v>270.5</v>
      </c>
      <c r="F610" s="177">
        <v>0.2</v>
      </c>
      <c r="G610" s="230">
        <v>1</v>
      </c>
      <c r="H610" s="230" t="s">
        <v>4699</v>
      </c>
    </row>
    <row r="611" spans="1:8" x14ac:dyDescent="0.25">
      <c r="A611" s="212" t="s">
        <v>1235</v>
      </c>
      <c r="B611" s="18" t="s">
        <v>930</v>
      </c>
      <c r="C611" s="22" t="s">
        <v>213</v>
      </c>
      <c r="D611" s="214">
        <v>1206</v>
      </c>
      <c r="E611" s="214">
        <f t="shared" si="38"/>
        <v>201</v>
      </c>
      <c r="F611" s="177">
        <v>0.2</v>
      </c>
      <c r="G611" s="230">
        <v>1</v>
      </c>
      <c r="H611" s="230" t="s">
        <v>4699</v>
      </c>
    </row>
    <row r="612" spans="1:8" x14ac:dyDescent="0.25">
      <c r="A612" s="212" t="s">
        <v>1236</v>
      </c>
      <c r="B612" s="18" t="s">
        <v>931</v>
      </c>
      <c r="C612" s="22" t="s">
        <v>213</v>
      </c>
      <c r="D612" s="214">
        <v>1159</v>
      </c>
      <c r="E612" s="214">
        <f t="shared" si="38"/>
        <v>193.17</v>
      </c>
      <c r="F612" s="177">
        <v>0.2</v>
      </c>
      <c r="G612" s="230">
        <v>1</v>
      </c>
      <c r="H612" s="230" t="s">
        <v>4699</v>
      </c>
    </row>
    <row r="613" spans="1:8" x14ac:dyDescent="0.25">
      <c r="A613" s="212" t="s">
        <v>1237</v>
      </c>
      <c r="B613" s="18" t="s">
        <v>214</v>
      </c>
      <c r="C613" s="22" t="s">
        <v>213</v>
      </c>
      <c r="D613" s="214">
        <v>3339</v>
      </c>
      <c r="E613" s="214">
        <f t="shared" si="38"/>
        <v>556.5</v>
      </c>
      <c r="F613" s="177">
        <v>0.2</v>
      </c>
      <c r="G613" s="230">
        <v>1</v>
      </c>
      <c r="H613" s="230" t="s">
        <v>4699</v>
      </c>
    </row>
    <row r="614" spans="1:8" x14ac:dyDescent="0.25">
      <c r="A614" s="212" t="s">
        <v>1238</v>
      </c>
      <c r="B614" s="18" t="s">
        <v>932</v>
      </c>
      <c r="C614" s="22" t="s">
        <v>213</v>
      </c>
      <c r="D614" s="214">
        <v>1716</v>
      </c>
      <c r="E614" s="214">
        <f t="shared" si="38"/>
        <v>286</v>
      </c>
      <c r="F614" s="177">
        <v>0.2</v>
      </c>
      <c r="G614" s="230">
        <v>1</v>
      </c>
      <c r="H614" s="230" t="s">
        <v>4699</v>
      </c>
    </row>
    <row r="615" spans="1:8" x14ac:dyDescent="0.25">
      <c r="A615" s="212" t="s">
        <v>1328</v>
      </c>
      <c r="B615" s="470" t="s">
        <v>945</v>
      </c>
      <c r="C615" s="22" t="s">
        <v>213</v>
      </c>
      <c r="D615" s="214">
        <v>1159</v>
      </c>
      <c r="E615" s="214">
        <f t="shared" si="38"/>
        <v>193.17</v>
      </c>
      <c r="F615" s="177">
        <v>0.2</v>
      </c>
      <c r="G615" s="230">
        <v>1</v>
      </c>
      <c r="H615" s="230" t="s">
        <v>4699</v>
      </c>
    </row>
    <row r="616" spans="1:8" x14ac:dyDescent="0.25">
      <c r="A616" s="212" t="s">
        <v>1329</v>
      </c>
      <c r="B616" s="309" t="s">
        <v>946</v>
      </c>
      <c r="C616" s="22" t="s">
        <v>213</v>
      </c>
      <c r="D616" s="214">
        <v>1159</v>
      </c>
      <c r="E616" s="214">
        <f t="shared" si="38"/>
        <v>193.17</v>
      </c>
      <c r="F616" s="177">
        <v>0.2</v>
      </c>
      <c r="G616" s="230">
        <v>1</v>
      </c>
      <c r="H616" s="230" t="s">
        <v>4699</v>
      </c>
    </row>
    <row r="617" spans="1:8" x14ac:dyDescent="0.25">
      <c r="A617" s="212" t="s">
        <v>1330</v>
      </c>
      <c r="B617" s="309" t="s">
        <v>947</v>
      </c>
      <c r="C617" s="22" t="s">
        <v>213</v>
      </c>
      <c r="D617" s="214">
        <v>1854</v>
      </c>
      <c r="E617" s="214">
        <f t="shared" si="38"/>
        <v>309</v>
      </c>
      <c r="F617" s="177">
        <v>0.2</v>
      </c>
      <c r="G617" s="230">
        <v>1</v>
      </c>
      <c r="H617" s="230" t="s">
        <v>4699</v>
      </c>
    </row>
    <row r="618" spans="1:8" x14ac:dyDescent="0.25">
      <c r="A618" s="212" t="s">
        <v>1331</v>
      </c>
      <c r="B618" s="309" t="s">
        <v>948</v>
      </c>
      <c r="C618" s="22" t="s">
        <v>213</v>
      </c>
      <c r="D618" s="214">
        <v>1391</v>
      </c>
      <c r="E618" s="214">
        <f t="shared" si="38"/>
        <v>231.83</v>
      </c>
      <c r="F618" s="177">
        <v>0.2</v>
      </c>
      <c r="G618" s="230">
        <v>1</v>
      </c>
      <c r="H618" s="230" t="s">
        <v>4699</v>
      </c>
    </row>
    <row r="619" spans="1:8" x14ac:dyDescent="0.25">
      <c r="A619" s="212" t="s">
        <v>1332</v>
      </c>
      <c r="B619" s="470" t="s">
        <v>1587</v>
      </c>
      <c r="C619" s="22" t="s">
        <v>213</v>
      </c>
      <c r="D619" s="214">
        <v>456</v>
      </c>
      <c r="E619" s="214">
        <f t="shared" si="38"/>
        <v>76</v>
      </c>
      <c r="F619" s="177">
        <v>0.2</v>
      </c>
      <c r="G619" s="230">
        <v>1</v>
      </c>
      <c r="H619" s="230" t="s">
        <v>4699</v>
      </c>
    </row>
    <row r="620" spans="1:8" x14ac:dyDescent="0.25">
      <c r="A620" s="212" t="s">
        <v>1333</v>
      </c>
      <c r="B620" s="470" t="s">
        <v>1716</v>
      </c>
      <c r="C620" s="22" t="s">
        <v>213</v>
      </c>
      <c r="D620" s="214">
        <v>562</v>
      </c>
      <c r="E620" s="214">
        <f t="shared" si="38"/>
        <v>93.67</v>
      </c>
      <c r="F620" s="177">
        <v>0.2</v>
      </c>
      <c r="G620" s="230">
        <v>1</v>
      </c>
      <c r="H620" s="230" t="s">
        <v>4699</v>
      </c>
    </row>
    <row r="621" spans="1:8" x14ac:dyDescent="0.25">
      <c r="A621" s="212" t="s">
        <v>1334</v>
      </c>
      <c r="B621" s="470" t="s">
        <v>1717</v>
      </c>
      <c r="C621" s="22" t="s">
        <v>213</v>
      </c>
      <c r="D621" s="214">
        <v>228</v>
      </c>
      <c r="E621" s="214">
        <f t="shared" si="38"/>
        <v>38</v>
      </c>
      <c r="F621" s="177">
        <v>0.2</v>
      </c>
      <c r="G621" s="230">
        <v>1</v>
      </c>
      <c r="H621" s="230" t="s">
        <v>4699</v>
      </c>
    </row>
    <row r="622" spans="1:8" x14ac:dyDescent="0.25">
      <c r="A622" s="212" t="s">
        <v>1335</v>
      </c>
      <c r="B622" s="470" t="s">
        <v>324</v>
      </c>
      <c r="C622" s="22" t="s">
        <v>213</v>
      </c>
      <c r="D622" s="214">
        <v>6080</v>
      </c>
      <c r="E622" s="214">
        <f t="shared" si="38"/>
        <v>1013.33</v>
      </c>
      <c r="F622" s="177">
        <v>0.2</v>
      </c>
      <c r="G622" s="230">
        <v>1</v>
      </c>
      <c r="H622" s="230" t="s">
        <v>4699</v>
      </c>
    </row>
    <row r="623" spans="1:8" x14ac:dyDescent="0.25">
      <c r="A623" s="212" t="s">
        <v>1336</v>
      </c>
      <c r="B623" s="470" t="s">
        <v>325</v>
      </c>
      <c r="C623" s="22" t="s">
        <v>213</v>
      </c>
      <c r="D623" s="214">
        <v>13680</v>
      </c>
      <c r="E623" s="214">
        <f t="shared" si="38"/>
        <v>2280</v>
      </c>
      <c r="F623" s="177">
        <v>0.2</v>
      </c>
      <c r="G623" s="230">
        <v>1</v>
      </c>
      <c r="H623" s="230" t="s">
        <v>4699</v>
      </c>
    </row>
    <row r="624" spans="1:8" x14ac:dyDescent="0.25">
      <c r="A624" s="212" t="s">
        <v>4505</v>
      </c>
      <c r="B624" s="470" t="s">
        <v>4506</v>
      </c>
      <c r="C624" s="22" t="s">
        <v>213</v>
      </c>
      <c r="D624" s="214">
        <v>300</v>
      </c>
      <c r="E624" s="214">
        <f t="shared" si="38"/>
        <v>50</v>
      </c>
      <c r="F624" s="177">
        <v>0.2</v>
      </c>
      <c r="G624" s="230">
        <v>1</v>
      </c>
      <c r="H624" s="230" t="s">
        <v>4699</v>
      </c>
    </row>
    <row r="625" spans="1:8" x14ac:dyDescent="0.25">
      <c r="A625" s="212" t="s">
        <v>4507</v>
      </c>
      <c r="B625" s="470" t="s">
        <v>4508</v>
      </c>
      <c r="C625" s="22" t="s">
        <v>213</v>
      </c>
      <c r="D625" s="214">
        <v>300</v>
      </c>
      <c r="E625" s="214">
        <f t="shared" ref="E625:E629" si="39">ROUND(D625*F625/(100%+F625),2)</f>
        <v>50</v>
      </c>
      <c r="F625" s="177">
        <v>0.2</v>
      </c>
      <c r="G625" s="230">
        <v>1</v>
      </c>
      <c r="H625" s="230" t="s">
        <v>4699</v>
      </c>
    </row>
    <row r="626" spans="1:8" x14ac:dyDescent="0.25">
      <c r="A626" s="212" t="s">
        <v>4509</v>
      </c>
      <c r="B626" s="470" t="s">
        <v>4510</v>
      </c>
      <c r="C626" s="22" t="s">
        <v>213</v>
      </c>
      <c r="D626" s="214">
        <v>300</v>
      </c>
      <c r="E626" s="214">
        <f t="shared" si="39"/>
        <v>50</v>
      </c>
      <c r="F626" s="177">
        <v>0.2</v>
      </c>
      <c r="G626" s="230">
        <v>1</v>
      </c>
      <c r="H626" s="230" t="s">
        <v>4699</v>
      </c>
    </row>
    <row r="627" spans="1:8" x14ac:dyDescent="0.25">
      <c r="A627" s="212" t="s">
        <v>4511</v>
      </c>
      <c r="B627" s="470" t="s">
        <v>4512</v>
      </c>
      <c r="C627" s="22" t="s">
        <v>213</v>
      </c>
      <c r="D627" s="214">
        <v>300</v>
      </c>
      <c r="E627" s="214">
        <f t="shared" si="39"/>
        <v>50</v>
      </c>
      <c r="F627" s="177">
        <v>0.2</v>
      </c>
      <c r="G627" s="230">
        <v>1</v>
      </c>
      <c r="H627" s="230" t="s">
        <v>4699</v>
      </c>
    </row>
    <row r="628" spans="1:8" x14ac:dyDescent="0.25">
      <c r="A628" s="212" t="s">
        <v>4513</v>
      </c>
      <c r="B628" s="470" t="s">
        <v>4514</v>
      </c>
      <c r="C628" s="22" t="s">
        <v>213</v>
      </c>
      <c r="D628" s="214">
        <v>300</v>
      </c>
      <c r="E628" s="214">
        <f t="shared" si="39"/>
        <v>50</v>
      </c>
      <c r="F628" s="177">
        <v>0.2</v>
      </c>
      <c r="G628" s="230">
        <v>1</v>
      </c>
      <c r="H628" s="230" t="s">
        <v>4699</v>
      </c>
    </row>
    <row r="629" spans="1:8" x14ac:dyDescent="0.25">
      <c r="A629" s="212" t="s">
        <v>4515</v>
      </c>
      <c r="B629" s="470" t="s">
        <v>4503</v>
      </c>
      <c r="C629" s="22" t="s">
        <v>213</v>
      </c>
      <c r="D629" s="214">
        <v>2500</v>
      </c>
      <c r="E629" s="214">
        <f t="shared" si="39"/>
        <v>416.67</v>
      </c>
      <c r="F629" s="177">
        <v>0.2</v>
      </c>
      <c r="G629" s="230">
        <v>1</v>
      </c>
      <c r="H629" s="230" t="s">
        <v>4699</v>
      </c>
    </row>
    <row r="630" spans="1:8" x14ac:dyDescent="0.25">
      <c r="A630" s="462" t="s">
        <v>4516</v>
      </c>
      <c r="B630" s="325" t="s">
        <v>338</v>
      </c>
      <c r="C630" s="325"/>
      <c r="D630" s="325"/>
      <c r="E630" s="325"/>
      <c r="F630" s="325"/>
      <c r="G630" s="230">
        <v>1</v>
      </c>
      <c r="H630" s="230" t="s">
        <v>4699</v>
      </c>
    </row>
    <row r="631" spans="1:8" x14ac:dyDescent="0.25">
      <c r="A631" s="212" t="s">
        <v>4517</v>
      </c>
      <c r="B631" s="470" t="s">
        <v>601</v>
      </c>
      <c r="C631" s="213" t="s">
        <v>213</v>
      </c>
      <c r="D631" s="214">
        <v>2179</v>
      </c>
      <c r="E631" s="214">
        <f t="shared" ref="E631:E637" si="40">ROUND(D631*F631/(100%+F631),2)</f>
        <v>363.17</v>
      </c>
      <c r="F631" s="177">
        <v>0.2</v>
      </c>
      <c r="G631" s="230">
        <v>1</v>
      </c>
      <c r="H631" s="230" t="s">
        <v>4699</v>
      </c>
    </row>
    <row r="632" spans="1:8" x14ac:dyDescent="0.25">
      <c r="A632" s="212" t="s">
        <v>4518</v>
      </c>
      <c r="B632" s="470" t="s">
        <v>600</v>
      </c>
      <c r="C632" s="213" t="s">
        <v>213</v>
      </c>
      <c r="D632" s="214">
        <v>50668</v>
      </c>
      <c r="E632" s="214">
        <f t="shared" si="40"/>
        <v>8444.67</v>
      </c>
      <c r="F632" s="177">
        <v>0.2</v>
      </c>
      <c r="G632" s="230">
        <v>1</v>
      </c>
      <c r="H632" s="230" t="s">
        <v>4699</v>
      </c>
    </row>
    <row r="633" spans="1:8" x14ac:dyDescent="0.25">
      <c r="A633" s="212" t="s">
        <v>4519</v>
      </c>
      <c r="B633" s="470" t="s">
        <v>653</v>
      </c>
      <c r="C633" s="213" t="s">
        <v>278</v>
      </c>
      <c r="D633" s="214">
        <v>760</v>
      </c>
      <c r="E633" s="214">
        <f t="shared" si="40"/>
        <v>126.67</v>
      </c>
      <c r="F633" s="177">
        <v>0.2</v>
      </c>
      <c r="G633" s="230">
        <v>1</v>
      </c>
      <c r="H633" s="230" t="s">
        <v>4699</v>
      </c>
    </row>
    <row r="634" spans="1:8" x14ac:dyDescent="0.25">
      <c r="A634" s="212" t="s">
        <v>4520</v>
      </c>
      <c r="B634" s="470" t="s">
        <v>656</v>
      </c>
      <c r="C634" s="213" t="s">
        <v>278</v>
      </c>
      <c r="D634" s="214">
        <v>760</v>
      </c>
      <c r="E634" s="214">
        <f t="shared" si="40"/>
        <v>126.67</v>
      </c>
      <c r="F634" s="177">
        <v>0.2</v>
      </c>
      <c r="G634" s="230">
        <v>1</v>
      </c>
      <c r="H634" s="230" t="s">
        <v>4699</v>
      </c>
    </row>
    <row r="635" spans="1:8" x14ac:dyDescent="0.25">
      <c r="A635" s="212" t="s">
        <v>4521</v>
      </c>
      <c r="B635" s="470" t="s">
        <v>654</v>
      </c>
      <c r="C635" s="213" t="s">
        <v>278</v>
      </c>
      <c r="D635" s="214">
        <v>760</v>
      </c>
      <c r="E635" s="214">
        <f t="shared" si="40"/>
        <v>126.67</v>
      </c>
      <c r="F635" s="177">
        <v>0.2</v>
      </c>
      <c r="G635" s="230">
        <v>1</v>
      </c>
      <c r="H635" s="230" t="s">
        <v>4699</v>
      </c>
    </row>
    <row r="636" spans="1:8" x14ac:dyDescent="0.25">
      <c r="A636" s="212" t="s">
        <v>4522</v>
      </c>
      <c r="B636" s="470" t="s">
        <v>2240</v>
      </c>
      <c r="C636" s="213" t="s">
        <v>278</v>
      </c>
      <c r="D636" s="214">
        <v>4560</v>
      </c>
      <c r="E636" s="214">
        <f t="shared" si="40"/>
        <v>760</v>
      </c>
      <c r="F636" s="177">
        <v>0.2</v>
      </c>
      <c r="G636" s="230">
        <v>1</v>
      </c>
      <c r="H636" s="230" t="s">
        <v>4699</v>
      </c>
    </row>
    <row r="637" spans="1:8" x14ac:dyDescent="0.25">
      <c r="A637" s="212" t="s">
        <v>4523</v>
      </c>
      <c r="B637" s="470" t="s">
        <v>655</v>
      </c>
      <c r="C637" s="213" t="s">
        <v>278</v>
      </c>
      <c r="D637" s="214">
        <v>3167</v>
      </c>
      <c r="E637" s="214">
        <f t="shared" si="40"/>
        <v>527.83000000000004</v>
      </c>
      <c r="F637" s="177">
        <v>0.2</v>
      </c>
      <c r="G637" s="230">
        <v>1</v>
      </c>
      <c r="H637" s="230" t="s">
        <v>4699</v>
      </c>
    </row>
    <row r="638" spans="1:8" x14ac:dyDescent="0.25">
      <c r="A638" s="462" t="s">
        <v>4524</v>
      </c>
      <c r="B638" s="325" t="s">
        <v>2230</v>
      </c>
      <c r="C638" s="325"/>
      <c r="D638" s="325"/>
      <c r="E638" s="325"/>
      <c r="F638" s="325"/>
      <c r="G638" s="230">
        <v>1</v>
      </c>
      <c r="H638" s="230" t="s">
        <v>4699</v>
      </c>
    </row>
    <row r="639" spans="1:8" x14ac:dyDescent="0.25">
      <c r="A639" s="212" t="s">
        <v>4525</v>
      </c>
      <c r="B639" s="470" t="s">
        <v>3128</v>
      </c>
      <c r="C639" s="213" t="s">
        <v>213</v>
      </c>
      <c r="D639" s="214">
        <v>25333</v>
      </c>
      <c r="E639" s="214">
        <f t="shared" ref="E639:E664" si="41">ROUND(D639*F639/(100%+F639),2)</f>
        <v>4222.17</v>
      </c>
      <c r="F639" s="177">
        <v>0.2</v>
      </c>
      <c r="G639" s="230">
        <v>1</v>
      </c>
      <c r="H639" s="230" t="s">
        <v>4699</v>
      </c>
    </row>
    <row r="640" spans="1:8" x14ac:dyDescent="0.25">
      <c r="A640" s="212" t="s">
        <v>4526</v>
      </c>
      <c r="B640" s="470" t="s">
        <v>3129</v>
      </c>
      <c r="C640" s="213" t="s">
        <v>213</v>
      </c>
      <c r="D640" s="214">
        <v>25333</v>
      </c>
      <c r="E640" s="214">
        <f t="shared" si="41"/>
        <v>4222.17</v>
      </c>
      <c r="F640" s="177">
        <v>0.2</v>
      </c>
      <c r="G640" s="230">
        <v>1</v>
      </c>
      <c r="H640" s="230" t="s">
        <v>4699</v>
      </c>
    </row>
    <row r="641" spans="1:8" x14ac:dyDescent="0.25">
      <c r="A641" s="212" t="s">
        <v>4527</v>
      </c>
      <c r="B641" s="470" t="s">
        <v>3130</v>
      </c>
      <c r="C641" s="213" t="s">
        <v>213</v>
      </c>
      <c r="D641" s="214">
        <v>45239</v>
      </c>
      <c r="E641" s="214">
        <f t="shared" si="41"/>
        <v>7539.83</v>
      </c>
      <c r="F641" s="177">
        <v>0.2</v>
      </c>
      <c r="G641" s="230">
        <v>1</v>
      </c>
      <c r="H641" s="230" t="s">
        <v>4699</v>
      </c>
    </row>
    <row r="642" spans="1:8" x14ac:dyDescent="0.25">
      <c r="A642" s="212" t="s">
        <v>4528</v>
      </c>
      <c r="B642" s="470" t="s">
        <v>3131</v>
      </c>
      <c r="C642" s="213" t="s">
        <v>213</v>
      </c>
      <c r="D642" s="214">
        <v>57001</v>
      </c>
      <c r="E642" s="214">
        <f t="shared" si="41"/>
        <v>9500.17</v>
      </c>
      <c r="F642" s="177">
        <v>0.2</v>
      </c>
      <c r="G642" s="230">
        <v>1</v>
      </c>
      <c r="H642" s="230" t="s">
        <v>4699</v>
      </c>
    </row>
    <row r="643" spans="1:8" x14ac:dyDescent="0.25">
      <c r="A643" s="212" t="s">
        <v>4529</v>
      </c>
      <c r="B643" s="470" t="s">
        <v>3132</v>
      </c>
      <c r="C643" s="213" t="s">
        <v>213</v>
      </c>
      <c r="D643" s="214">
        <v>57001</v>
      </c>
      <c r="E643" s="214">
        <f t="shared" si="41"/>
        <v>9500.17</v>
      </c>
      <c r="F643" s="177">
        <v>0.2</v>
      </c>
      <c r="G643" s="230">
        <v>1</v>
      </c>
      <c r="H643" s="230" t="s">
        <v>4699</v>
      </c>
    </row>
    <row r="644" spans="1:8" x14ac:dyDescent="0.25">
      <c r="A644" s="212" t="s">
        <v>4530</v>
      </c>
      <c r="B644" s="470" t="s">
        <v>3133</v>
      </c>
      <c r="C644" s="213" t="s">
        <v>213</v>
      </c>
      <c r="D644" s="214">
        <v>57001</v>
      </c>
      <c r="E644" s="214">
        <f t="shared" si="41"/>
        <v>9500.17</v>
      </c>
      <c r="F644" s="177">
        <v>0.2</v>
      </c>
      <c r="G644" s="230">
        <v>1</v>
      </c>
      <c r="H644" s="230" t="s">
        <v>4699</v>
      </c>
    </row>
    <row r="645" spans="1:8" x14ac:dyDescent="0.25">
      <c r="A645" s="212" t="s">
        <v>4531</v>
      </c>
      <c r="B645" s="470" t="s">
        <v>1718</v>
      </c>
      <c r="C645" s="213" t="s">
        <v>213</v>
      </c>
      <c r="D645" s="214">
        <v>25333</v>
      </c>
      <c r="E645" s="214">
        <f t="shared" si="41"/>
        <v>4222.17</v>
      </c>
      <c r="F645" s="177">
        <v>0.2</v>
      </c>
      <c r="G645" s="230">
        <v>1</v>
      </c>
      <c r="H645" s="230" t="s">
        <v>4699</v>
      </c>
    </row>
    <row r="646" spans="1:8" x14ac:dyDescent="0.25">
      <c r="A646" s="212" t="s">
        <v>4532</v>
      </c>
      <c r="B646" s="470" t="s">
        <v>1719</v>
      </c>
      <c r="C646" s="213" t="s">
        <v>213</v>
      </c>
      <c r="D646" s="214">
        <v>25333</v>
      </c>
      <c r="E646" s="214">
        <f t="shared" si="41"/>
        <v>4222.17</v>
      </c>
      <c r="F646" s="177">
        <v>0.2</v>
      </c>
      <c r="G646" s="230">
        <v>1</v>
      </c>
      <c r="H646" s="230" t="s">
        <v>4699</v>
      </c>
    </row>
    <row r="647" spans="1:8" x14ac:dyDescent="0.25">
      <c r="A647" s="212" t="s">
        <v>4533</v>
      </c>
      <c r="B647" s="470" t="s">
        <v>1720</v>
      </c>
      <c r="C647" s="213" t="s">
        <v>213</v>
      </c>
      <c r="D647" s="214">
        <v>25333</v>
      </c>
      <c r="E647" s="214">
        <f t="shared" si="41"/>
        <v>4222.17</v>
      </c>
      <c r="F647" s="177">
        <v>0.2</v>
      </c>
      <c r="G647" s="230">
        <v>1</v>
      </c>
      <c r="H647" s="230" t="s">
        <v>4699</v>
      </c>
    </row>
    <row r="648" spans="1:8" x14ac:dyDescent="0.25">
      <c r="A648" s="212" t="s">
        <v>4534</v>
      </c>
      <c r="B648" s="470" t="s">
        <v>1721</v>
      </c>
      <c r="C648" s="213" t="s">
        <v>213</v>
      </c>
      <c r="D648" s="214">
        <v>25333</v>
      </c>
      <c r="E648" s="214">
        <f t="shared" si="41"/>
        <v>4222.17</v>
      </c>
      <c r="F648" s="177">
        <v>0.2</v>
      </c>
      <c r="G648" s="230">
        <v>1</v>
      </c>
      <c r="H648" s="230" t="s">
        <v>4699</v>
      </c>
    </row>
    <row r="649" spans="1:8" x14ac:dyDescent="0.25">
      <c r="A649" s="212" t="s">
        <v>4535</v>
      </c>
      <c r="B649" s="470" t="s">
        <v>1722</v>
      </c>
      <c r="C649" s="213" t="s">
        <v>213</v>
      </c>
      <c r="D649" s="214">
        <v>38001</v>
      </c>
      <c r="E649" s="214">
        <f t="shared" si="41"/>
        <v>6333.5</v>
      </c>
      <c r="F649" s="177">
        <v>0.2</v>
      </c>
      <c r="G649" s="230">
        <v>1</v>
      </c>
      <c r="H649" s="230" t="s">
        <v>4699</v>
      </c>
    </row>
    <row r="650" spans="1:8" x14ac:dyDescent="0.25">
      <c r="A650" s="212" t="s">
        <v>4536</v>
      </c>
      <c r="B650" s="470" t="s">
        <v>1723</v>
      </c>
      <c r="C650" s="213" t="s">
        <v>213</v>
      </c>
      <c r="D650" s="214">
        <v>63968</v>
      </c>
      <c r="E650" s="214">
        <f t="shared" si="41"/>
        <v>10661.33</v>
      </c>
      <c r="F650" s="177">
        <v>0.2</v>
      </c>
      <c r="G650" s="230">
        <v>1</v>
      </c>
      <c r="H650" s="230" t="s">
        <v>4699</v>
      </c>
    </row>
    <row r="651" spans="1:8" x14ac:dyDescent="0.25">
      <c r="A651" s="212" t="s">
        <v>4537</v>
      </c>
      <c r="B651" s="470" t="s">
        <v>1724</v>
      </c>
      <c r="C651" s="213" t="s">
        <v>213</v>
      </c>
      <c r="D651" s="214">
        <v>63968</v>
      </c>
      <c r="E651" s="214">
        <f t="shared" si="41"/>
        <v>10661.33</v>
      </c>
      <c r="F651" s="177">
        <v>0.2</v>
      </c>
      <c r="G651" s="230">
        <v>1</v>
      </c>
      <c r="H651" s="230" t="s">
        <v>4699</v>
      </c>
    </row>
    <row r="652" spans="1:8" x14ac:dyDescent="0.25">
      <c r="A652" s="212" t="s">
        <v>4538</v>
      </c>
      <c r="B652" s="470" t="s">
        <v>1725</v>
      </c>
      <c r="C652" s="213" t="s">
        <v>213</v>
      </c>
      <c r="D652" s="214">
        <v>63968</v>
      </c>
      <c r="E652" s="214">
        <f t="shared" si="41"/>
        <v>10661.33</v>
      </c>
      <c r="F652" s="177">
        <v>0.2</v>
      </c>
      <c r="G652" s="230">
        <v>1</v>
      </c>
      <c r="H652" s="230" t="s">
        <v>4699</v>
      </c>
    </row>
    <row r="653" spans="1:8" x14ac:dyDescent="0.25">
      <c r="A653" s="212" t="s">
        <v>4539</v>
      </c>
      <c r="B653" s="470" t="s">
        <v>1726</v>
      </c>
      <c r="C653" s="213" t="s">
        <v>213</v>
      </c>
      <c r="D653" s="214">
        <v>38001</v>
      </c>
      <c r="E653" s="214">
        <f t="shared" si="41"/>
        <v>6333.5</v>
      </c>
      <c r="F653" s="177">
        <v>0.2</v>
      </c>
      <c r="G653" s="230">
        <v>1</v>
      </c>
      <c r="H653" s="230" t="s">
        <v>4699</v>
      </c>
    </row>
    <row r="654" spans="1:8" x14ac:dyDescent="0.25">
      <c r="A654" s="212" t="s">
        <v>4540</v>
      </c>
      <c r="B654" s="470" t="s">
        <v>1727</v>
      </c>
      <c r="C654" s="213" t="s">
        <v>213</v>
      </c>
      <c r="D654" s="214">
        <v>38001</v>
      </c>
      <c r="E654" s="214">
        <f t="shared" si="41"/>
        <v>6333.5</v>
      </c>
      <c r="F654" s="177">
        <v>0.2</v>
      </c>
      <c r="G654" s="230">
        <v>1</v>
      </c>
      <c r="H654" s="230" t="s">
        <v>4699</v>
      </c>
    </row>
    <row r="655" spans="1:8" x14ac:dyDescent="0.25">
      <c r="A655" s="212" t="s">
        <v>4541</v>
      </c>
      <c r="B655" s="470" t="s">
        <v>933</v>
      </c>
      <c r="C655" s="213" t="s">
        <v>213</v>
      </c>
      <c r="D655" s="214">
        <v>8810</v>
      </c>
      <c r="E655" s="214">
        <f t="shared" si="41"/>
        <v>1468.33</v>
      </c>
      <c r="F655" s="177">
        <v>0.2</v>
      </c>
      <c r="G655" s="230">
        <v>1</v>
      </c>
      <c r="H655" s="230" t="s">
        <v>4699</v>
      </c>
    </row>
    <row r="656" spans="1:8" x14ac:dyDescent="0.25">
      <c r="A656" s="212" t="s">
        <v>4542</v>
      </c>
      <c r="B656" s="470" t="s">
        <v>934</v>
      </c>
      <c r="C656" s="213" t="s">
        <v>213</v>
      </c>
      <c r="D656" s="214">
        <v>13911</v>
      </c>
      <c r="E656" s="214">
        <f t="shared" si="41"/>
        <v>2318.5</v>
      </c>
      <c r="F656" s="177">
        <v>0.2</v>
      </c>
      <c r="G656" s="230">
        <v>1</v>
      </c>
      <c r="H656" s="230" t="s">
        <v>4699</v>
      </c>
    </row>
    <row r="657" spans="1:8" x14ac:dyDescent="0.25">
      <c r="A657" s="212" t="s">
        <v>4543</v>
      </c>
      <c r="B657" s="470" t="s">
        <v>935</v>
      </c>
      <c r="C657" s="213" t="s">
        <v>213</v>
      </c>
      <c r="D657" s="214">
        <v>10573</v>
      </c>
      <c r="E657" s="214">
        <f t="shared" si="41"/>
        <v>1762.17</v>
      </c>
      <c r="F657" s="177">
        <v>0.2</v>
      </c>
      <c r="G657" s="230">
        <v>1</v>
      </c>
      <c r="H657" s="230" t="s">
        <v>4699</v>
      </c>
    </row>
    <row r="658" spans="1:8" x14ac:dyDescent="0.25">
      <c r="A658" s="212" t="s">
        <v>4544</v>
      </c>
      <c r="B658" s="470" t="s">
        <v>936</v>
      </c>
      <c r="C658" s="213" t="s">
        <v>213</v>
      </c>
      <c r="D658" s="214">
        <v>13911</v>
      </c>
      <c r="E658" s="214">
        <f t="shared" si="41"/>
        <v>2318.5</v>
      </c>
      <c r="F658" s="177">
        <v>0.2</v>
      </c>
      <c r="G658" s="230">
        <v>1</v>
      </c>
      <c r="H658" s="230" t="s">
        <v>4699</v>
      </c>
    </row>
    <row r="659" spans="1:8" x14ac:dyDescent="0.25">
      <c r="A659" s="212" t="s">
        <v>4545</v>
      </c>
      <c r="B659" s="470" t="s">
        <v>937</v>
      </c>
      <c r="C659" s="213" t="s">
        <v>213</v>
      </c>
      <c r="D659" s="214">
        <v>14839</v>
      </c>
      <c r="E659" s="214">
        <f t="shared" si="41"/>
        <v>2473.17</v>
      </c>
      <c r="F659" s="177">
        <v>0.2</v>
      </c>
      <c r="G659" s="230">
        <v>1</v>
      </c>
      <c r="H659" s="230" t="s">
        <v>4699</v>
      </c>
    </row>
    <row r="660" spans="1:8" x14ac:dyDescent="0.25">
      <c r="A660" s="212" t="s">
        <v>4546</v>
      </c>
      <c r="B660" s="470" t="s">
        <v>938</v>
      </c>
      <c r="C660" s="213" t="s">
        <v>213</v>
      </c>
      <c r="D660" s="214">
        <v>3294</v>
      </c>
      <c r="E660" s="214">
        <f t="shared" si="41"/>
        <v>549</v>
      </c>
      <c r="F660" s="177">
        <v>0.2</v>
      </c>
      <c r="G660" s="230">
        <v>1</v>
      </c>
      <c r="H660" s="230" t="s">
        <v>4699</v>
      </c>
    </row>
    <row r="661" spans="1:8" x14ac:dyDescent="0.25">
      <c r="A661" s="212" t="s">
        <v>4547</v>
      </c>
      <c r="B661" s="470" t="s">
        <v>939</v>
      </c>
      <c r="C661" s="213" t="s">
        <v>213</v>
      </c>
      <c r="D661" s="214">
        <v>3294</v>
      </c>
      <c r="E661" s="214">
        <f t="shared" si="41"/>
        <v>549</v>
      </c>
      <c r="F661" s="177">
        <v>0.2</v>
      </c>
      <c r="G661" s="230">
        <v>1</v>
      </c>
      <c r="H661" s="230" t="s">
        <v>4699</v>
      </c>
    </row>
    <row r="662" spans="1:8" x14ac:dyDescent="0.25">
      <c r="A662" s="212" t="s">
        <v>4548</v>
      </c>
      <c r="B662" s="470" t="s">
        <v>940</v>
      </c>
      <c r="C662" s="213" t="s">
        <v>213</v>
      </c>
      <c r="D662" s="214">
        <v>1391</v>
      </c>
      <c r="E662" s="214">
        <f t="shared" si="41"/>
        <v>231.83</v>
      </c>
      <c r="F662" s="177">
        <v>0.2</v>
      </c>
      <c r="G662" s="230">
        <v>1</v>
      </c>
      <c r="H662" s="230" t="s">
        <v>4699</v>
      </c>
    </row>
    <row r="663" spans="1:8" x14ac:dyDescent="0.25">
      <c r="A663" s="212" t="s">
        <v>4549</v>
      </c>
      <c r="B663" s="309" t="s">
        <v>941</v>
      </c>
      <c r="C663" s="213" t="s">
        <v>213</v>
      </c>
      <c r="D663" s="214">
        <v>1391</v>
      </c>
      <c r="E663" s="214">
        <f t="shared" si="41"/>
        <v>231.83</v>
      </c>
      <c r="F663" s="177">
        <v>0.2</v>
      </c>
      <c r="G663" s="230">
        <v>1</v>
      </c>
      <c r="H663" s="230" t="s">
        <v>4699</v>
      </c>
    </row>
    <row r="664" spans="1:8" x14ac:dyDescent="0.25">
      <c r="A664" s="212" t="s">
        <v>4550</v>
      </c>
      <c r="B664" s="309" t="s">
        <v>942</v>
      </c>
      <c r="C664" s="213" t="s">
        <v>213</v>
      </c>
      <c r="D664" s="214">
        <v>1947</v>
      </c>
      <c r="E664" s="214">
        <f t="shared" si="41"/>
        <v>324.5</v>
      </c>
      <c r="F664" s="177">
        <v>0.2</v>
      </c>
      <c r="G664" s="230">
        <v>1</v>
      </c>
      <c r="H664" s="230" t="s">
        <v>4699</v>
      </c>
    </row>
    <row r="665" spans="1:8" x14ac:dyDescent="0.25">
      <c r="A665" s="462" t="s">
        <v>4551</v>
      </c>
      <c r="B665" s="325" t="s">
        <v>4152</v>
      </c>
      <c r="C665" s="325"/>
      <c r="D665" s="325"/>
      <c r="E665" s="325"/>
      <c r="F665" s="325"/>
      <c r="G665" s="230">
        <v>1</v>
      </c>
      <c r="H665" s="230" t="s">
        <v>4699</v>
      </c>
    </row>
    <row r="666" spans="1:8" x14ac:dyDescent="0.25">
      <c r="A666" s="212" t="s">
        <v>4552</v>
      </c>
      <c r="B666" s="309" t="s">
        <v>943</v>
      </c>
      <c r="C666" s="213" t="s">
        <v>213</v>
      </c>
      <c r="D666" s="214">
        <v>1484</v>
      </c>
      <c r="E666" s="214">
        <f t="shared" ref="E666:E670" si="42">ROUND(D666*F666/(100%+F666),2)</f>
        <v>247.33</v>
      </c>
      <c r="F666" s="177">
        <v>0.2</v>
      </c>
      <c r="G666" s="230">
        <v>1</v>
      </c>
      <c r="H666" s="230" t="s">
        <v>4699</v>
      </c>
    </row>
    <row r="667" spans="1:8" x14ac:dyDescent="0.25">
      <c r="A667" s="212" t="s">
        <v>4553</v>
      </c>
      <c r="B667" s="470" t="s">
        <v>4153</v>
      </c>
      <c r="C667" s="213" t="s">
        <v>213</v>
      </c>
      <c r="D667" s="214">
        <v>110202</v>
      </c>
      <c r="E667" s="214">
        <f t="shared" si="42"/>
        <v>18367</v>
      </c>
      <c r="F667" s="177">
        <v>0.2</v>
      </c>
      <c r="G667" s="230">
        <v>1</v>
      </c>
      <c r="H667" s="230" t="s">
        <v>4699</v>
      </c>
    </row>
    <row r="668" spans="1:8" x14ac:dyDescent="0.25">
      <c r="A668" s="212" t="s">
        <v>4554</v>
      </c>
      <c r="B668" s="470" t="s">
        <v>228</v>
      </c>
      <c r="C668" s="213" t="s">
        <v>213</v>
      </c>
      <c r="D668" s="214">
        <v>165303</v>
      </c>
      <c r="E668" s="214">
        <f t="shared" si="42"/>
        <v>27550.5</v>
      </c>
      <c r="F668" s="177">
        <v>0.2</v>
      </c>
      <c r="G668" s="230">
        <v>1</v>
      </c>
      <c r="H668" s="230" t="s">
        <v>4699</v>
      </c>
    </row>
    <row r="669" spans="1:8" x14ac:dyDescent="0.25">
      <c r="A669" s="212" t="s">
        <v>4555</v>
      </c>
      <c r="B669" s="470" t="s">
        <v>4154</v>
      </c>
      <c r="C669" s="213" t="s">
        <v>213</v>
      </c>
      <c r="D669" s="214">
        <v>110202</v>
      </c>
      <c r="E669" s="214">
        <f t="shared" si="42"/>
        <v>18367</v>
      </c>
      <c r="F669" s="177">
        <v>0.2</v>
      </c>
      <c r="G669" s="230">
        <v>1</v>
      </c>
      <c r="H669" s="230" t="s">
        <v>4699</v>
      </c>
    </row>
    <row r="670" spans="1:8" x14ac:dyDescent="0.25">
      <c r="A670" s="212" t="s">
        <v>4556</v>
      </c>
      <c r="B670" s="470" t="s">
        <v>4155</v>
      </c>
      <c r="C670" s="213" t="s">
        <v>213</v>
      </c>
      <c r="D670" s="214">
        <v>165303</v>
      </c>
      <c r="E670" s="214">
        <f t="shared" si="42"/>
        <v>27550.5</v>
      </c>
      <c r="F670" s="177">
        <v>0.2</v>
      </c>
      <c r="G670" s="230">
        <v>1</v>
      </c>
      <c r="H670" s="230" t="s">
        <v>4699</v>
      </c>
    </row>
    <row r="671" spans="1:8" ht="25.5" x14ac:dyDescent="0.25">
      <c r="A671" s="212" t="s">
        <v>4557</v>
      </c>
      <c r="B671" s="470" t="s">
        <v>2187</v>
      </c>
      <c r="C671" s="213" t="s">
        <v>213</v>
      </c>
      <c r="D671" s="229" t="s">
        <v>10</v>
      </c>
      <c r="E671" s="10"/>
      <c r="F671" s="177" t="s">
        <v>1397</v>
      </c>
      <c r="G671" s="230">
        <v>1</v>
      </c>
      <c r="H671" s="230" t="s">
        <v>4699</v>
      </c>
    </row>
    <row r="672" spans="1:8" x14ac:dyDescent="0.25">
      <c r="A672" s="212" t="s">
        <v>4558</v>
      </c>
      <c r="B672" s="470" t="s">
        <v>3608</v>
      </c>
      <c r="C672" s="213" t="s">
        <v>3491</v>
      </c>
      <c r="D672" s="214">
        <v>50894</v>
      </c>
      <c r="E672" s="214">
        <f t="shared" ref="E672:E674" si="43">ROUND(D672*F672/(100%+F672),2)</f>
        <v>8482.33</v>
      </c>
      <c r="F672" s="177">
        <v>0.2</v>
      </c>
      <c r="G672" s="230">
        <v>1</v>
      </c>
      <c r="H672" s="230" t="s">
        <v>4699</v>
      </c>
    </row>
    <row r="673" spans="1:8" x14ac:dyDescent="0.25">
      <c r="A673" s="212" t="s">
        <v>4559</v>
      </c>
      <c r="B673" s="470" t="s">
        <v>3606</v>
      </c>
      <c r="C673" s="213" t="s">
        <v>213</v>
      </c>
      <c r="D673" s="214">
        <v>101788</v>
      </c>
      <c r="E673" s="214">
        <f t="shared" si="43"/>
        <v>16964.669999999998</v>
      </c>
      <c r="F673" s="177">
        <v>0.2</v>
      </c>
      <c r="G673" s="230">
        <v>1</v>
      </c>
      <c r="H673" s="230" t="s">
        <v>4699</v>
      </c>
    </row>
    <row r="674" spans="1:8" x14ac:dyDescent="0.25">
      <c r="A674" s="212" t="s">
        <v>4560</v>
      </c>
      <c r="B674" s="470" t="s">
        <v>3607</v>
      </c>
      <c r="C674" s="213" t="s">
        <v>213</v>
      </c>
      <c r="D674" s="214">
        <v>5655</v>
      </c>
      <c r="E674" s="214">
        <f t="shared" si="43"/>
        <v>942.5</v>
      </c>
      <c r="F674" s="177">
        <v>0.2</v>
      </c>
      <c r="G674" s="230">
        <v>1</v>
      </c>
      <c r="H674" s="230" t="s">
        <v>4699</v>
      </c>
    </row>
    <row r="675" spans="1:8" ht="25.5" x14ac:dyDescent="0.25">
      <c r="A675" s="212" t="s">
        <v>1239</v>
      </c>
      <c r="B675" s="470" t="s">
        <v>3529</v>
      </c>
      <c r="C675" s="213" t="s">
        <v>213</v>
      </c>
      <c r="D675" s="229" t="s">
        <v>10</v>
      </c>
      <c r="E675" s="10"/>
      <c r="F675" s="177" t="s">
        <v>1397</v>
      </c>
      <c r="G675" s="230">
        <v>1</v>
      </c>
      <c r="H675" s="230" t="s">
        <v>4699</v>
      </c>
    </row>
    <row r="676" spans="1:8" ht="38.25" x14ac:dyDescent="0.25">
      <c r="A676" s="462" t="s">
        <v>145</v>
      </c>
      <c r="B676" s="325" t="s">
        <v>1032</v>
      </c>
      <c r="C676" s="325"/>
      <c r="D676" s="325"/>
      <c r="E676" s="325"/>
      <c r="F676" s="325"/>
      <c r="G676" s="230">
        <v>1</v>
      </c>
      <c r="H676" s="230" t="s">
        <v>4699</v>
      </c>
    </row>
    <row r="677" spans="1:8" x14ac:dyDescent="0.25">
      <c r="A677" s="462" t="s">
        <v>556</v>
      </c>
      <c r="B677" s="325" t="s">
        <v>2231</v>
      </c>
      <c r="C677" s="325"/>
      <c r="D677" s="325"/>
      <c r="E677" s="325"/>
      <c r="F677" s="325"/>
      <c r="G677" s="230">
        <v>1</v>
      </c>
      <c r="H677" s="230" t="s">
        <v>4699</v>
      </c>
    </row>
    <row r="678" spans="1:8" s="175" customFormat="1" x14ac:dyDescent="0.25">
      <c r="A678" s="212" t="s">
        <v>1241</v>
      </c>
      <c r="B678" s="470" t="s">
        <v>244</v>
      </c>
      <c r="C678" s="213" t="s">
        <v>278</v>
      </c>
      <c r="D678" s="214">
        <v>108112</v>
      </c>
      <c r="E678" s="214">
        <f t="shared" ref="E678:E687" si="44">ROUND(D678*F678/(100%+F678),2)</f>
        <v>18018.669999999998</v>
      </c>
      <c r="F678" s="177">
        <v>0.2</v>
      </c>
      <c r="G678" s="230">
        <v>1</v>
      </c>
      <c r="H678" s="230" t="s">
        <v>4699</v>
      </c>
    </row>
    <row r="679" spans="1:8" x14ac:dyDescent="0.25">
      <c r="A679" s="212" t="s">
        <v>1242</v>
      </c>
      <c r="B679" s="470" t="s">
        <v>245</v>
      </c>
      <c r="C679" s="213" t="s">
        <v>278</v>
      </c>
      <c r="D679" s="214">
        <v>136942</v>
      </c>
      <c r="E679" s="214">
        <f t="shared" si="44"/>
        <v>22823.67</v>
      </c>
      <c r="F679" s="177">
        <v>0.2</v>
      </c>
      <c r="G679" s="230">
        <v>1</v>
      </c>
      <c r="H679" s="230" t="s">
        <v>4699</v>
      </c>
    </row>
    <row r="680" spans="1:8" x14ac:dyDescent="0.25">
      <c r="A680" s="212" t="s">
        <v>1243</v>
      </c>
      <c r="B680" s="470" t="s">
        <v>246</v>
      </c>
      <c r="C680" s="213" t="s">
        <v>278</v>
      </c>
      <c r="D680" s="214">
        <v>172979</v>
      </c>
      <c r="E680" s="214">
        <f t="shared" si="44"/>
        <v>28829.83</v>
      </c>
      <c r="F680" s="177">
        <v>0.2</v>
      </c>
      <c r="G680" s="230">
        <v>1</v>
      </c>
      <c r="H680" s="230" t="s">
        <v>4699</v>
      </c>
    </row>
    <row r="681" spans="1:8" x14ac:dyDescent="0.25">
      <c r="A681" s="212" t="s">
        <v>1244</v>
      </c>
      <c r="B681" s="470" t="s">
        <v>247</v>
      </c>
      <c r="C681" s="213" t="s">
        <v>278</v>
      </c>
      <c r="D681" s="214">
        <v>216224</v>
      </c>
      <c r="E681" s="214">
        <f t="shared" si="44"/>
        <v>36037.33</v>
      </c>
      <c r="F681" s="177">
        <v>0.2</v>
      </c>
      <c r="G681" s="230">
        <v>1</v>
      </c>
      <c r="H681" s="230" t="s">
        <v>4699</v>
      </c>
    </row>
    <row r="682" spans="1:8" x14ac:dyDescent="0.25">
      <c r="A682" s="212" t="s">
        <v>1245</v>
      </c>
      <c r="B682" s="470" t="s">
        <v>248</v>
      </c>
      <c r="C682" s="213" t="s">
        <v>278</v>
      </c>
      <c r="D682" s="214">
        <v>252262</v>
      </c>
      <c r="E682" s="214">
        <f t="shared" si="44"/>
        <v>42043.67</v>
      </c>
      <c r="F682" s="177">
        <v>0.2</v>
      </c>
      <c r="G682" s="230">
        <v>1</v>
      </c>
      <c r="H682" s="230" t="s">
        <v>4699</v>
      </c>
    </row>
    <row r="683" spans="1:8" s="175" customFormat="1" x14ac:dyDescent="0.25">
      <c r="A683" s="212" t="s">
        <v>1246</v>
      </c>
      <c r="B683" s="470" t="s">
        <v>249</v>
      </c>
      <c r="C683" s="213" t="s">
        <v>278</v>
      </c>
      <c r="D683" s="214">
        <v>288300</v>
      </c>
      <c r="E683" s="214">
        <f t="shared" si="44"/>
        <v>48050</v>
      </c>
      <c r="F683" s="177">
        <v>0.2</v>
      </c>
      <c r="G683" s="230">
        <v>1</v>
      </c>
      <c r="H683" s="230" t="s">
        <v>4699</v>
      </c>
    </row>
    <row r="684" spans="1:8" x14ac:dyDescent="0.25">
      <c r="A684" s="212" t="s">
        <v>1247</v>
      </c>
      <c r="B684" s="470" t="s">
        <v>250</v>
      </c>
      <c r="C684" s="213" t="s">
        <v>278</v>
      </c>
      <c r="D684" s="214">
        <v>360374</v>
      </c>
      <c r="E684" s="214">
        <f t="shared" si="44"/>
        <v>60062.33</v>
      </c>
      <c r="F684" s="177">
        <v>0.2</v>
      </c>
      <c r="G684" s="230">
        <v>1</v>
      </c>
      <c r="H684" s="230" t="s">
        <v>4699</v>
      </c>
    </row>
    <row r="685" spans="1:8" x14ac:dyDescent="0.25">
      <c r="A685" s="212" t="s">
        <v>1248</v>
      </c>
      <c r="B685" s="470" t="s">
        <v>251</v>
      </c>
      <c r="C685" s="213" t="s">
        <v>278</v>
      </c>
      <c r="D685" s="214">
        <v>374789</v>
      </c>
      <c r="E685" s="214">
        <f t="shared" si="44"/>
        <v>62464.83</v>
      </c>
      <c r="F685" s="177">
        <v>0.2</v>
      </c>
      <c r="G685" s="230">
        <v>1</v>
      </c>
      <c r="H685" s="230" t="s">
        <v>4699</v>
      </c>
    </row>
    <row r="686" spans="1:8" x14ac:dyDescent="0.25">
      <c r="A686" s="212" t="s">
        <v>1249</v>
      </c>
      <c r="B686" s="470" t="s">
        <v>252</v>
      </c>
      <c r="C686" s="213" t="s">
        <v>278</v>
      </c>
      <c r="D686" s="214">
        <v>389204</v>
      </c>
      <c r="E686" s="214">
        <f t="shared" si="44"/>
        <v>64867.33</v>
      </c>
      <c r="F686" s="177">
        <v>0.2</v>
      </c>
      <c r="G686" s="230">
        <v>1</v>
      </c>
      <c r="H686" s="230" t="s">
        <v>4699</v>
      </c>
    </row>
    <row r="687" spans="1:8" s="175" customFormat="1" x14ac:dyDescent="0.25">
      <c r="A687" s="212" t="s">
        <v>1250</v>
      </c>
      <c r="B687" s="470" t="s">
        <v>253</v>
      </c>
      <c r="C687" s="213" t="s">
        <v>278</v>
      </c>
      <c r="D687" s="214">
        <v>403619</v>
      </c>
      <c r="E687" s="214">
        <f t="shared" si="44"/>
        <v>67269.83</v>
      </c>
      <c r="F687" s="177">
        <v>0.2</v>
      </c>
      <c r="G687" s="230">
        <v>1</v>
      </c>
      <c r="H687" s="230" t="s">
        <v>4699</v>
      </c>
    </row>
    <row r="688" spans="1:8" x14ac:dyDescent="0.25">
      <c r="A688" s="212" t="s">
        <v>1251</v>
      </c>
      <c r="B688" s="470" t="s">
        <v>254</v>
      </c>
      <c r="C688" s="213" t="s">
        <v>278</v>
      </c>
      <c r="D688" s="214" t="s">
        <v>10</v>
      </c>
      <c r="E688" s="214"/>
      <c r="F688" s="177">
        <v>0.2</v>
      </c>
      <c r="G688" s="230">
        <v>1</v>
      </c>
      <c r="H688" s="230" t="s">
        <v>4699</v>
      </c>
    </row>
    <row r="689" spans="1:8" x14ac:dyDescent="0.25">
      <c r="A689" s="462" t="s">
        <v>558</v>
      </c>
      <c r="B689" s="325" t="s">
        <v>255</v>
      </c>
      <c r="C689" s="325"/>
      <c r="D689" s="325"/>
      <c r="E689" s="325"/>
      <c r="F689" s="325"/>
      <c r="G689" s="230">
        <v>1</v>
      </c>
      <c r="H689" s="230" t="s">
        <v>4699</v>
      </c>
    </row>
    <row r="690" spans="1:8" x14ac:dyDescent="0.25">
      <c r="A690" s="212" t="s">
        <v>1252</v>
      </c>
      <c r="B690" s="470" t="s">
        <v>256</v>
      </c>
      <c r="C690" s="213" t="s">
        <v>278</v>
      </c>
      <c r="D690" s="214">
        <v>345958</v>
      </c>
      <c r="E690" s="214">
        <f t="shared" ref="E690:E694" si="45">ROUND(D690*F690/(100%+F690),2)</f>
        <v>57659.67</v>
      </c>
      <c r="F690" s="177">
        <v>0.2</v>
      </c>
      <c r="G690" s="230">
        <v>1</v>
      </c>
      <c r="H690" s="230" t="s">
        <v>4699</v>
      </c>
    </row>
    <row r="691" spans="1:8" s="175" customFormat="1" x14ac:dyDescent="0.25">
      <c r="A691" s="212" t="s">
        <v>1253</v>
      </c>
      <c r="B691" s="470" t="s">
        <v>250</v>
      </c>
      <c r="C691" s="213" t="s">
        <v>278</v>
      </c>
      <c r="D691" s="214">
        <v>360374</v>
      </c>
      <c r="E691" s="214">
        <f t="shared" si="45"/>
        <v>60062.33</v>
      </c>
      <c r="F691" s="177">
        <v>0.2</v>
      </c>
      <c r="G691" s="230">
        <v>1</v>
      </c>
      <c r="H691" s="230" t="s">
        <v>4699</v>
      </c>
    </row>
    <row r="692" spans="1:8" x14ac:dyDescent="0.25">
      <c r="A692" s="212" t="s">
        <v>1254</v>
      </c>
      <c r="B692" s="470" t="s">
        <v>251</v>
      </c>
      <c r="C692" s="213" t="s">
        <v>278</v>
      </c>
      <c r="D692" s="214">
        <v>374789</v>
      </c>
      <c r="E692" s="214">
        <f t="shared" si="45"/>
        <v>62464.83</v>
      </c>
      <c r="F692" s="177">
        <v>0.2</v>
      </c>
      <c r="G692" s="230">
        <v>1</v>
      </c>
      <c r="H692" s="230" t="s">
        <v>4699</v>
      </c>
    </row>
    <row r="693" spans="1:8" x14ac:dyDescent="0.25">
      <c r="A693" s="212" t="s">
        <v>1255</v>
      </c>
      <c r="B693" s="470" t="s">
        <v>252</v>
      </c>
      <c r="C693" s="213" t="s">
        <v>278</v>
      </c>
      <c r="D693" s="214">
        <v>389204</v>
      </c>
      <c r="E693" s="214">
        <f t="shared" si="45"/>
        <v>64867.33</v>
      </c>
      <c r="F693" s="177">
        <v>0.2</v>
      </c>
      <c r="G693" s="230">
        <v>1</v>
      </c>
      <c r="H693" s="230" t="s">
        <v>4699</v>
      </c>
    </row>
    <row r="694" spans="1:8" x14ac:dyDescent="0.25">
      <c r="A694" s="212" t="s">
        <v>1256</v>
      </c>
      <c r="B694" s="470" t="s">
        <v>253</v>
      </c>
      <c r="C694" s="213" t="s">
        <v>278</v>
      </c>
      <c r="D694" s="214">
        <v>403619</v>
      </c>
      <c r="E694" s="214">
        <f t="shared" si="45"/>
        <v>67269.83</v>
      </c>
      <c r="F694" s="177">
        <v>0.2</v>
      </c>
      <c r="G694" s="230">
        <v>1</v>
      </c>
      <c r="H694" s="230" t="s">
        <v>4699</v>
      </c>
    </row>
    <row r="695" spans="1:8" x14ac:dyDescent="0.25">
      <c r="A695" s="212" t="s">
        <v>1257</v>
      </c>
      <c r="B695" s="470" t="s">
        <v>254</v>
      </c>
      <c r="C695" s="213" t="s">
        <v>278</v>
      </c>
      <c r="D695" s="214" t="s">
        <v>10</v>
      </c>
      <c r="E695" s="214"/>
      <c r="F695" s="177">
        <v>0.2</v>
      </c>
      <c r="G695" s="230">
        <v>1</v>
      </c>
      <c r="H695" s="230" t="s">
        <v>4699</v>
      </c>
    </row>
    <row r="696" spans="1:8" x14ac:dyDescent="0.25">
      <c r="A696" s="462" t="s">
        <v>561</v>
      </c>
      <c r="B696" s="325" t="s">
        <v>257</v>
      </c>
      <c r="C696" s="325"/>
      <c r="D696" s="325"/>
      <c r="E696" s="325"/>
      <c r="F696" s="325"/>
      <c r="G696" s="230">
        <v>1</v>
      </c>
      <c r="H696" s="230" t="s">
        <v>4699</v>
      </c>
    </row>
    <row r="697" spans="1:8" s="175" customFormat="1" x14ac:dyDescent="0.25">
      <c r="A697" s="212" t="s">
        <v>1258</v>
      </c>
      <c r="B697" s="470" t="s">
        <v>258</v>
      </c>
      <c r="C697" s="213" t="s">
        <v>278</v>
      </c>
      <c r="D697" s="214">
        <v>389204</v>
      </c>
      <c r="E697" s="214">
        <f t="shared" ref="E697:E701" si="46">ROUND(D697*F697/(100%+F697),2)</f>
        <v>64867.33</v>
      </c>
      <c r="F697" s="177">
        <v>0.2</v>
      </c>
      <c r="G697" s="230">
        <v>1</v>
      </c>
      <c r="H697" s="230" t="s">
        <v>4699</v>
      </c>
    </row>
    <row r="698" spans="1:8" x14ac:dyDescent="0.25">
      <c r="A698" s="212" t="s">
        <v>1259</v>
      </c>
      <c r="B698" s="470" t="s">
        <v>250</v>
      </c>
      <c r="C698" s="213" t="s">
        <v>278</v>
      </c>
      <c r="D698" s="214">
        <v>403619</v>
      </c>
      <c r="E698" s="214">
        <f t="shared" si="46"/>
        <v>67269.83</v>
      </c>
      <c r="F698" s="177">
        <v>0.2</v>
      </c>
      <c r="G698" s="230">
        <v>1</v>
      </c>
      <c r="H698" s="230" t="s">
        <v>4699</v>
      </c>
    </row>
    <row r="699" spans="1:8" x14ac:dyDescent="0.25">
      <c r="A699" s="212" t="s">
        <v>1260</v>
      </c>
      <c r="B699" s="470" t="s">
        <v>251</v>
      </c>
      <c r="C699" s="213" t="s">
        <v>278</v>
      </c>
      <c r="D699" s="214">
        <v>425242</v>
      </c>
      <c r="E699" s="214">
        <f t="shared" si="46"/>
        <v>70873.67</v>
      </c>
      <c r="F699" s="177">
        <v>0.2</v>
      </c>
      <c r="G699" s="230">
        <v>1</v>
      </c>
      <c r="H699" s="230" t="s">
        <v>4699</v>
      </c>
    </row>
    <row r="700" spans="1:8" x14ac:dyDescent="0.25">
      <c r="A700" s="212" t="s">
        <v>1261</v>
      </c>
      <c r="B700" s="470" t="s">
        <v>252</v>
      </c>
      <c r="C700" s="213" t="s">
        <v>278</v>
      </c>
      <c r="D700" s="214">
        <v>454072</v>
      </c>
      <c r="E700" s="214">
        <f t="shared" si="46"/>
        <v>75678.67</v>
      </c>
      <c r="F700" s="177">
        <v>0.2</v>
      </c>
      <c r="G700" s="230">
        <v>1</v>
      </c>
      <c r="H700" s="230" t="s">
        <v>4699</v>
      </c>
    </row>
    <row r="701" spans="1:8" x14ac:dyDescent="0.25">
      <c r="A701" s="212" t="s">
        <v>1262</v>
      </c>
      <c r="B701" s="470" t="s">
        <v>253</v>
      </c>
      <c r="C701" s="213" t="s">
        <v>278</v>
      </c>
      <c r="D701" s="214">
        <v>468486</v>
      </c>
      <c r="E701" s="214">
        <f t="shared" si="46"/>
        <v>78081</v>
      </c>
      <c r="F701" s="177">
        <v>0.2</v>
      </c>
      <c r="G701" s="230">
        <v>1</v>
      </c>
      <c r="H701" s="230" t="s">
        <v>4699</v>
      </c>
    </row>
    <row r="702" spans="1:8" s="175" customFormat="1" x14ac:dyDescent="0.25">
      <c r="A702" s="212" t="s">
        <v>1263</v>
      </c>
      <c r="B702" s="470" t="s">
        <v>254</v>
      </c>
      <c r="C702" s="213" t="s">
        <v>278</v>
      </c>
      <c r="D702" s="214" t="s">
        <v>10</v>
      </c>
      <c r="E702" s="214"/>
      <c r="F702" s="177">
        <v>0.2</v>
      </c>
      <c r="G702" s="230">
        <v>1</v>
      </c>
      <c r="H702" s="230" t="s">
        <v>4699</v>
      </c>
    </row>
    <row r="703" spans="1:8" x14ac:dyDescent="0.25">
      <c r="A703" s="462" t="s">
        <v>563</v>
      </c>
      <c r="B703" s="325" t="s">
        <v>259</v>
      </c>
      <c r="C703" s="325"/>
      <c r="D703" s="325"/>
      <c r="E703" s="325"/>
      <c r="F703" s="325"/>
      <c r="G703" s="230">
        <v>1</v>
      </c>
      <c r="H703" s="230" t="s">
        <v>4699</v>
      </c>
    </row>
    <row r="704" spans="1:8" x14ac:dyDescent="0.25">
      <c r="A704" s="212" t="s">
        <v>1264</v>
      </c>
      <c r="B704" s="470" t="s">
        <v>260</v>
      </c>
      <c r="C704" s="213" t="s">
        <v>278</v>
      </c>
      <c r="D704" s="214">
        <v>547769</v>
      </c>
      <c r="E704" s="214">
        <f t="shared" ref="E704:E705" si="47">ROUND(D704*F704/(100%+F704),2)</f>
        <v>91294.83</v>
      </c>
      <c r="F704" s="177">
        <v>0.2</v>
      </c>
      <c r="G704" s="230">
        <v>1</v>
      </c>
      <c r="H704" s="230" t="s">
        <v>4699</v>
      </c>
    </row>
    <row r="705" spans="1:8" x14ac:dyDescent="0.25">
      <c r="A705" s="212" t="s">
        <v>1265</v>
      </c>
      <c r="B705" s="470" t="s">
        <v>261</v>
      </c>
      <c r="C705" s="213" t="s">
        <v>278</v>
      </c>
      <c r="D705" s="214">
        <v>627052</v>
      </c>
      <c r="E705" s="214">
        <f t="shared" si="47"/>
        <v>104508.67</v>
      </c>
      <c r="F705" s="177">
        <v>0.2</v>
      </c>
      <c r="G705" s="230">
        <v>1</v>
      </c>
      <c r="H705" s="230" t="s">
        <v>4699</v>
      </c>
    </row>
    <row r="706" spans="1:8" s="175" customFormat="1" x14ac:dyDescent="0.25">
      <c r="A706" s="212" t="s">
        <v>1266</v>
      </c>
      <c r="B706" s="470" t="s">
        <v>262</v>
      </c>
      <c r="C706" s="213" t="s">
        <v>278</v>
      </c>
      <c r="D706" s="214" t="s">
        <v>10</v>
      </c>
      <c r="E706" s="214"/>
      <c r="F706" s="177">
        <v>0.2</v>
      </c>
      <c r="G706" s="230">
        <v>1</v>
      </c>
      <c r="H706" s="230" t="s">
        <v>4699</v>
      </c>
    </row>
    <row r="707" spans="1:8" x14ac:dyDescent="0.25">
      <c r="A707" s="462" t="s">
        <v>565</v>
      </c>
      <c r="B707" s="325" t="s">
        <v>2242</v>
      </c>
      <c r="C707" s="325"/>
      <c r="D707" s="325"/>
      <c r="E707" s="325"/>
      <c r="F707" s="325"/>
      <c r="G707" s="230">
        <v>1</v>
      </c>
      <c r="H707" s="230" t="s">
        <v>4699</v>
      </c>
    </row>
    <row r="708" spans="1:8" x14ac:dyDescent="0.25">
      <c r="A708" s="212" t="s">
        <v>1267</v>
      </c>
      <c r="B708" s="470" t="s">
        <v>263</v>
      </c>
      <c r="C708" s="213" t="s">
        <v>278</v>
      </c>
      <c r="D708" s="214">
        <v>627052</v>
      </c>
      <c r="E708" s="214">
        <f t="shared" ref="E708:E709" si="48">ROUND(D708*F708/(100%+F708),2)</f>
        <v>104508.67</v>
      </c>
      <c r="F708" s="177">
        <v>0.2</v>
      </c>
      <c r="G708" s="230">
        <v>1</v>
      </c>
      <c r="H708" s="230" t="s">
        <v>4699</v>
      </c>
    </row>
    <row r="709" spans="1:8" x14ac:dyDescent="0.25">
      <c r="A709" s="212" t="s">
        <v>1268</v>
      </c>
      <c r="B709" s="470" t="s">
        <v>1641</v>
      </c>
      <c r="C709" s="213" t="s">
        <v>278</v>
      </c>
      <c r="D709" s="214">
        <v>706333</v>
      </c>
      <c r="E709" s="214">
        <f t="shared" si="48"/>
        <v>117722.17</v>
      </c>
      <c r="F709" s="177">
        <v>0.2</v>
      </c>
      <c r="G709" s="230">
        <v>1</v>
      </c>
      <c r="H709" s="230" t="s">
        <v>4699</v>
      </c>
    </row>
    <row r="710" spans="1:8" x14ac:dyDescent="0.25">
      <c r="A710" s="212" t="s">
        <v>1269</v>
      </c>
      <c r="B710" s="470" t="s">
        <v>264</v>
      </c>
      <c r="C710" s="213" t="s">
        <v>278</v>
      </c>
      <c r="D710" s="214" t="s">
        <v>10</v>
      </c>
      <c r="E710" s="214"/>
      <c r="F710" s="177">
        <v>0.2</v>
      </c>
      <c r="G710" s="230">
        <v>1</v>
      </c>
      <c r="H710" s="230" t="s">
        <v>4699</v>
      </c>
    </row>
    <row r="711" spans="1:8" s="175" customFormat="1" x14ac:dyDescent="0.25">
      <c r="A711" s="462" t="s">
        <v>567</v>
      </c>
      <c r="B711" s="325" t="s">
        <v>2243</v>
      </c>
      <c r="C711" s="325"/>
      <c r="D711" s="325"/>
      <c r="E711" s="325"/>
      <c r="F711" s="325"/>
      <c r="G711" s="230">
        <v>1</v>
      </c>
      <c r="H711" s="230" t="s">
        <v>4699</v>
      </c>
    </row>
    <row r="712" spans="1:8" x14ac:dyDescent="0.25">
      <c r="A712" s="212" t="s">
        <v>1270</v>
      </c>
      <c r="B712" s="470" t="s">
        <v>265</v>
      </c>
      <c r="C712" s="213" t="s">
        <v>278</v>
      </c>
      <c r="D712" s="214">
        <v>778408</v>
      </c>
      <c r="E712" s="214">
        <f t="shared" ref="E712:E713" si="49">ROUND(D712*F712/(100%+F712),2)</f>
        <v>129734.67</v>
      </c>
      <c r="F712" s="177">
        <v>0.2</v>
      </c>
      <c r="G712" s="230">
        <v>1</v>
      </c>
      <c r="H712" s="230" t="s">
        <v>4699</v>
      </c>
    </row>
    <row r="713" spans="1:8" x14ac:dyDescent="0.25">
      <c r="A713" s="212" t="s">
        <v>1271</v>
      </c>
      <c r="B713" s="470" t="s">
        <v>266</v>
      </c>
      <c r="C713" s="213" t="s">
        <v>278</v>
      </c>
      <c r="D713" s="214">
        <v>857691</v>
      </c>
      <c r="E713" s="214">
        <f t="shared" si="49"/>
        <v>142948.5</v>
      </c>
      <c r="F713" s="177">
        <v>0.2</v>
      </c>
      <c r="G713" s="230">
        <v>1</v>
      </c>
      <c r="H713" s="230" t="s">
        <v>4699</v>
      </c>
    </row>
    <row r="714" spans="1:8" x14ac:dyDescent="0.25">
      <c r="A714" s="212" t="s">
        <v>1272</v>
      </c>
      <c r="B714" s="470" t="s">
        <v>267</v>
      </c>
      <c r="C714" s="213" t="s">
        <v>278</v>
      </c>
      <c r="D714" s="214" t="s">
        <v>10</v>
      </c>
      <c r="E714" s="214"/>
      <c r="F714" s="177">
        <v>0.2</v>
      </c>
      <c r="G714" s="230">
        <v>1</v>
      </c>
      <c r="H714" s="230" t="s">
        <v>4699</v>
      </c>
    </row>
    <row r="715" spans="1:8" s="175" customFormat="1" x14ac:dyDescent="0.25">
      <c r="A715" s="462" t="s">
        <v>568</v>
      </c>
      <c r="B715" s="325" t="s">
        <v>2241</v>
      </c>
      <c r="C715" s="325"/>
      <c r="D715" s="325"/>
      <c r="E715" s="325"/>
      <c r="F715" s="325"/>
      <c r="G715" s="230">
        <v>1</v>
      </c>
      <c r="H715" s="230" t="s">
        <v>4699</v>
      </c>
    </row>
    <row r="716" spans="1:8" x14ac:dyDescent="0.25">
      <c r="A716" s="212" t="s">
        <v>1273</v>
      </c>
      <c r="B716" s="470" t="s">
        <v>268</v>
      </c>
      <c r="C716" s="213" t="s">
        <v>278</v>
      </c>
      <c r="D716" s="214">
        <v>936973</v>
      </c>
      <c r="E716" s="214">
        <f t="shared" ref="E716:E718" si="50">ROUND(D716*F716/(100%+F716),2)</f>
        <v>156162.17000000001</v>
      </c>
      <c r="F716" s="177">
        <v>0.2</v>
      </c>
      <c r="G716" s="230">
        <v>1</v>
      </c>
      <c r="H716" s="230" t="s">
        <v>4699</v>
      </c>
    </row>
    <row r="717" spans="1:8" x14ac:dyDescent="0.25">
      <c r="A717" s="212" t="s">
        <v>1274</v>
      </c>
      <c r="B717" s="470" t="s">
        <v>269</v>
      </c>
      <c r="C717" s="213" t="s">
        <v>278</v>
      </c>
      <c r="D717" s="214">
        <v>1016255</v>
      </c>
      <c r="E717" s="214">
        <f t="shared" si="50"/>
        <v>169375.83</v>
      </c>
      <c r="F717" s="177">
        <v>0.2</v>
      </c>
      <c r="G717" s="230">
        <v>1</v>
      </c>
      <c r="H717" s="230" t="s">
        <v>4699</v>
      </c>
    </row>
    <row r="718" spans="1:8" s="175" customFormat="1" x14ac:dyDescent="0.25">
      <c r="A718" s="212" t="s">
        <v>1275</v>
      </c>
      <c r="B718" s="470" t="s">
        <v>270</v>
      </c>
      <c r="C718" s="213" t="s">
        <v>278</v>
      </c>
      <c r="D718" s="214">
        <v>1095538</v>
      </c>
      <c r="E718" s="214">
        <f t="shared" si="50"/>
        <v>182589.67</v>
      </c>
      <c r="F718" s="177">
        <v>0.2</v>
      </c>
      <c r="G718" s="230">
        <v>1</v>
      </c>
      <c r="H718" s="230" t="s">
        <v>4699</v>
      </c>
    </row>
    <row r="719" spans="1:8" x14ac:dyDescent="0.25">
      <c r="A719" s="212" t="s">
        <v>1276</v>
      </c>
      <c r="B719" s="470" t="s">
        <v>267</v>
      </c>
      <c r="C719" s="213" t="s">
        <v>278</v>
      </c>
      <c r="D719" s="214" t="s">
        <v>10</v>
      </c>
      <c r="E719" s="214"/>
      <c r="F719" s="177">
        <v>0.2</v>
      </c>
      <c r="G719" s="230">
        <v>1</v>
      </c>
      <c r="H719" s="230" t="s">
        <v>4699</v>
      </c>
    </row>
    <row r="720" spans="1:8" x14ac:dyDescent="0.25">
      <c r="A720" s="462" t="s">
        <v>569</v>
      </c>
      <c r="B720" s="325" t="s">
        <v>2244</v>
      </c>
      <c r="C720" s="325"/>
      <c r="D720" s="325"/>
      <c r="E720" s="325"/>
      <c r="F720" s="325"/>
      <c r="G720" s="230">
        <v>1</v>
      </c>
      <c r="H720" s="230" t="s">
        <v>4699</v>
      </c>
    </row>
    <row r="721" spans="1:8" x14ac:dyDescent="0.25">
      <c r="A721" s="212" t="s">
        <v>1277</v>
      </c>
      <c r="B721" s="470" t="s">
        <v>271</v>
      </c>
      <c r="C721" s="213" t="s">
        <v>278</v>
      </c>
      <c r="D721" s="214">
        <v>1246894</v>
      </c>
      <c r="E721" s="214">
        <f t="shared" ref="E721:E722" si="51">ROUND(D721*F721/(100%+F721),2)</f>
        <v>207815.67</v>
      </c>
      <c r="F721" s="177">
        <v>0.2</v>
      </c>
      <c r="G721" s="230">
        <v>1</v>
      </c>
      <c r="H721" s="230" t="s">
        <v>4699</v>
      </c>
    </row>
    <row r="722" spans="1:8" x14ac:dyDescent="0.25">
      <c r="A722" s="212" t="s">
        <v>1278</v>
      </c>
      <c r="B722" s="470" t="s">
        <v>266</v>
      </c>
      <c r="C722" s="213" t="s">
        <v>278</v>
      </c>
      <c r="D722" s="214">
        <v>1326177</v>
      </c>
      <c r="E722" s="214">
        <f t="shared" si="51"/>
        <v>221029.5</v>
      </c>
      <c r="F722" s="177">
        <v>0.2</v>
      </c>
      <c r="G722" s="230">
        <v>1</v>
      </c>
      <c r="H722" s="230" t="s">
        <v>4699</v>
      </c>
    </row>
    <row r="723" spans="1:8" s="175" customFormat="1" x14ac:dyDescent="0.25">
      <c r="A723" s="212" t="s">
        <v>1279</v>
      </c>
      <c r="B723" s="470" t="s">
        <v>267</v>
      </c>
      <c r="C723" s="213" t="s">
        <v>278</v>
      </c>
      <c r="D723" s="214" t="s">
        <v>10</v>
      </c>
      <c r="E723" s="214"/>
      <c r="F723" s="177">
        <v>0.2</v>
      </c>
      <c r="G723" s="230">
        <v>1</v>
      </c>
      <c r="H723" s="230" t="s">
        <v>4699</v>
      </c>
    </row>
    <row r="724" spans="1:8" x14ac:dyDescent="0.25">
      <c r="A724" s="462" t="s">
        <v>810</v>
      </c>
      <c r="B724" s="325" t="s">
        <v>2245</v>
      </c>
      <c r="C724" s="325"/>
      <c r="D724" s="325"/>
      <c r="E724" s="325"/>
      <c r="F724" s="325"/>
      <c r="G724" s="230">
        <v>1</v>
      </c>
      <c r="H724" s="230" t="s">
        <v>4699</v>
      </c>
    </row>
    <row r="725" spans="1:8" x14ac:dyDescent="0.25">
      <c r="A725" s="212" t="s">
        <v>1280</v>
      </c>
      <c r="B725" s="470" t="s">
        <v>272</v>
      </c>
      <c r="C725" s="213" t="s">
        <v>278</v>
      </c>
      <c r="D725" s="214">
        <v>1405459</v>
      </c>
      <c r="E725" s="214">
        <f t="shared" ref="E725:E726" si="52">ROUND(D725*F725/(100%+F725),2)</f>
        <v>234243.17</v>
      </c>
      <c r="F725" s="177">
        <v>0.2</v>
      </c>
      <c r="G725" s="230">
        <v>1</v>
      </c>
      <c r="H725" s="230" t="s">
        <v>4699</v>
      </c>
    </row>
    <row r="726" spans="1:8" x14ac:dyDescent="0.25">
      <c r="A726" s="212" t="s">
        <v>1281</v>
      </c>
      <c r="B726" s="470" t="s">
        <v>270</v>
      </c>
      <c r="C726" s="213" t="s">
        <v>278</v>
      </c>
      <c r="D726" s="214">
        <v>1484742</v>
      </c>
      <c r="E726" s="214">
        <f t="shared" si="52"/>
        <v>247457</v>
      </c>
      <c r="F726" s="177">
        <v>0.2</v>
      </c>
      <c r="G726" s="230">
        <v>1</v>
      </c>
      <c r="H726" s="230" t="s">
        <v>4699</v>
      </c>
    </row>
    <row r="727" spans="1:8" s="175" customFormat="1" x14ac:dyDescent="0.25">
      <c r="A727" s="212" t="s">
        <v>1282</v>
      </c>
      <c r="B727" s="470" t="s">
        <v>267</v>
      </c>
      <c r="C727" s="213" t="s">
        <v>278</v>
      </c>
      <c r="D727" s="214" t="s">
        <v>10</v>
      </c>
      <c r="E727" s="214"/>
      <c r="F727" s="177">
        <v>0.2</v>
      </c>
      <c r="G727" s="230">
        <v>1</v>
      </c>
      <c r="H727" s="230" t="s">
        <v>4699</v>
      </c>
    </row>
    <row r="728" spans="1:8" x14ac:dyDescent="0.25">
      <c r="A728" s="462" t="s">
        <v>811</v>
      </c>
      <c r="B728" s="325" t="s">
        <v>2246</v>
      </c>
      <c r="C728" s="325"/>
      <c r="D728" s="325"/>
      <c r="E728" s="325"/>
      <c r="F728" s="325"/>
      <c r="G728" s="230">
        <v>1</v>
      </c>
      <c r="H728" s="230" t="s">
        <v>4699</v>
      </c>
    </row>
    <row r="729" spans="1:8" x14ac:dyDescent="0.25">
      <c r="A729" s="212" t="s">
        <v>1283</v>
      </c>
      <c r="B729" s="470" t="s">
        <v>273</v>
      </c>
      <c r="C729" s="213" t="s">
        <v>278</v>
      </c>
      <c r="D729" s="214">
        <v>1556816</v>
      </c>
      <c r="E729" s="214">
        <f t="shared" ref="E729:E730" si="53">ROUND(D729*F729/(100%+F729),2)</f>
        <v>259469.33</v>
      </c>
      <c r="F729" s="177">
        <v>0.2</v>
      </c>
      <c r="G729" s="230">
        <v>1</v>
      </c>
      <c r="H729" s="230" t="s">
        <v>4699</v>
      </c>
    </row>
    <row r="730" spans="1:8" x14ac:dyDescent="0.25">
      <c r="A730" s="212" t="s">
        <v>1284</v>
      </c>
      <c r="B730" s="470" t="s">
        <v>270</v>
      </c>
      <c r="C730" s="213" t="s">
        <v>278</v>
      </c>
      <c r="D730" s="214">
        <v>1715381</v>
      </c>
      <c r="E730" s="214">
        <f t="shared" si="53"/>
        <v>285896.83</v>
      </c>
      <c r="F730" s="177">
        <v>0.2</v>
      </c>
      <c r="G730" s="230">
        <v>1</v>
      </c>
      <c r="H730" s="230" t="s">
        <v>4699</v>
      </c>
    </row>
    <row r="731" spans="1:8" x14ac:dyDescent="0.25">
      <c r="A731" s="212" t="s">
        <v>1285</v>
      </c>
      <c r="B731" s="470" t="s">
        <v>267</v>
      </c>
      <c r="C731" s="213" t="s">
        <v>278</v>
      </c>
      <c r="D731" s="10" t="s">
        <v>10</v>
      </c>
      <c r="E731" s="10"/>
      <c r="F731" s="177">
        <v>0.2</v>
      </c>
      <c r="G731" s="230">
        <v>1</v>
      </c>
      <c r="H731" s="230" t="s">
        <v>4699</v>
      </c>
    </row>
    <row r="732" spans="1:8" ht="25.5" x14ac:dyDescent="0.25">
      <c r="A732" s="212" t="s">
        <v>4572</v>
      </c>
      <c r="B732" s="470" t="s">
        <v>2213</v>
      </c>
      <c r="C732" s="9" t="s">
        <v>1515</v>
      </c>
      <c r="D732" s="20" t="s">
        <v>10</v>
      </c>
      <c r="E732" s="13"/>
      <c r="F732" s="177" t="s">
        <v>1394</v>
      </c>
      <c r="G732" s="230">
        <v>1</v>
      </c>
      <c r="H732" s="230" t="s">
        <v>4699</v>
      </c>
    </row>
    <row r="733" spans="1:8" ht="25.5" x14ac:dyDescent="0.25">
      <c r="A733" s="212" t="s">
        <v>4573</v>
      </c>
      <c r="B733" s="11" t="s">
        <v>2214</v>
      </c>
      <c r="C733" s="213" t="s">
        <v>278</v>
      </c>
      <c r="D733" s="20" t="s">
        <v>10</v>
      </c>
      <c r="E733" s="214"/>
      <c r="F733" s="177" t="s">
        <v>1397</v>
      </c>
      <c r="G733" s="230">
        <v>1</v>
      </c>
      <c r="H733" s="230" t="s">
        <v>4699</v>
      </c>
    </row>
    <row r="734" spans="1:8" x14ac:dyDescent="0.25">
      <c r="A734" s="212" t="s">
        <v>4574</v>
      </c>
      <c r="B734" s="11" t="s">
        <v>2363</v>
      </c>
      <c r="C734" s="213" t="s">
        <v>278</v>
      </c>
      <c r="D734" s="20" t="s">
        <v>10</v>
      </c>
      <c r="E734" s="214"/>
      <c r="F734" s="177">
        <v>0.2</v>
      </c>
      <c r="G734" s="230">
        <v>1</v>
      </c>
      <c r="H734" s="230" t="s">
        <v>4699</v>
      </c>
    </row>
    <row r="735" spans="1:8" x14ac:dyDescent="0.25">
      <c r="A735" s="212" t="s">
        <v>4575</v>
      </c>
      <c r="B735" s="11" t="s">
        <v>2567</v>
      </c>
      <c r="C735" s="213" t="s">
        <v>278</v>
      </c>
      <c r="D735" s="20" t="s">
        <v>10</v>
      </c>
      <c r="E735" s="214"/>
      <c r="F735" s="177">
        <v>0.2</v>
      </c>
      <c r="G735" s="230">
        <v>1</v>
      </c>
      <c r="H735" s="230" t="s">
        <v>4699</v>
      </c>
    </row>
    <row r="736" spans="1:8" x14ac:dyDescent="0.25">
      <c r="A736" s="212" t="s">
        <v>4576</v>
      </c>
      <c r="B736" s="11" t="s">
        <v>4151</v>
      </c>
      <c r="C736" s="213" t="s">
        <v>143</v>
      </c>
      <c r="D736" s="20" t="s">
        <v>10</v>
      </c>
      <c r="E736" s="214"/>
      <c r="F736" s="177">
        <v>0.2</v>
      </c>
      <c r="G736" s="230">
        <v>1</v>
      </c>
      <c r="H736" s="230" t="s">
        <v>4699</v>
      </c>
    </row>
    <row r="737" spans="1:8" x14ac:dyDescent="0.25">
      <c r="A737" s="462" t="s">
        <v>144</v>
      </c>
      <c r="B737" s="325" t="s">
        <v>1774</v>
      </c>
      <c r="C737" s="325"/>
      <c r="D737" s="325"/>
      <c r="E737" s="325"/>
      <c r="F737" s="325"/>
      <c r="G737" s="230">
        <v>1</v>
      </c>
      <c r="H737" s="230" t="s">
        <v>4699</v>
      </c>
    </row>
    <row r="738" spans="1:8" x14ac:dyDescent="0.25">
      <c r="A738" s="462" t="s">
        <v>388</v>
      </c>
      <c r="B738" s="325" t="s">
        <v>3021</v>
      </c>
      <c r="C738" s="325"/>
      <c r="D738" s="325"/>
      <c r="E738" s="325"/>
      <c r="F738" s="325"/>
      <c r="G738" s="230">
        <v>1</v>
      </c>
      <c r="H738" s="230" t="s">
        <v>4699</v>
      </c>
    </row>
    <row r="739" spans="1:8" x14ac:dyDescent="0.25">
      <c r="A739" s="212" t="s">
        <v>1642</v>
      </c>
      <c r="B739" s="470" t="s">
        <v>2232</v>
      </c>
      <c r="C739" s="9" t="s">
        <v>1515</v>
      </c>
      <c r="D739" s="20" t="s">
        <v>10</v>
      </c>
      <c r="E739" s="464"/>
      <c r="F739" s="177" t="s">
        <v>1394</v>
      </c>
      <c r="G739" s="230">
        <v>1</v>
      </c>
      <c r="H739" s="230" t="s">
        <v>4699</v>
      </c>
    </row>
    <row r="740" spans="1:8" ht="25.5" x14ac:dyDescent="0.25">
      <c r="A740" s="212" t="s">
        <v>1643</v>
      </c>
      <c r="B740" s="470" t="s">
        <v>3200</v>
      </c>
      <c r="C740" s="9" t="s">
        <v>1515</v>
      </c>
      <c r="D740" s="20" t="s">
        <v>10</v>
      </c>
      <c r="E740" s="464"/>
      <c r="F740" s="177" t="s">
        <v>1394</v>
      </c>
      <c r="G740" s="230">
        <v>1</v>
      </c>
      <c r="H740" s="230" t="s">
        <v>4699</v>
      </c>
    </row>
    <row r="741" spans="1:8" ht="25.5" x14ac:dyDescent="0.25">
      <c r="A741" s="212" t="s">
        <v>3022</v>
      </c>
      <c r="B741" s="470" t="s">
        <v>3201</v>
      </c>
      <c r="C741" s="9" t="s">
        <v>1515</v>
      </c>
      <c r="D741" s="20" t="s">
        <v>10</v>
      </c>
      <c r="E741" s="464"/>
      <c r="F741" s="177" t="s">
        <v>1394</v>
      </c>
      <c r="G741" s="230">
        <v>1</v>
      </c>
      <c r="H741" s="230" t="s">
        <v>4699</v>
      </c>
    </row>
    <row r="742" spans="1:8" ht="25.5" x14ac:dyDescent="0.25">
      <c r="A742" s="212" t="s">
        <v>3023</v>
      </c>
      <c r="B742" s="470" t="s">
        <v>3202</v>
      </c>
      <c r="C742" s="213" t="s">
        <v>1515</v>
      </c>
      <c r="D742" s="20" t="s">
        <v>10</v>
      </c>
      <c r="E742" s="464"/>
      <c r="F742" s="177" t="s">
        <v>1394</v>
      </c>
      <c r="G742" s="230">
        <v>1</v>
      </c>
      <c r="H742" s="230" t="s">
        <v>4699</v>
      </c>
    </row>
    <row r="743" spans="1:8" ht="25.5" x14ac:dyDescent="0.25">
      <c r="A743" s="212" t="s">
        <v>3024</v>
      </c>
      <c r="B743" s="470" t="s">
        <v>3203</v>
      </c>
      <c r="C743" s="213" t="s">
        <v>1515</v>
      </c>
      <c r="D743" s="20" t="s">
        <v>10</v>
      </c>
      <c r="E743" s="214"/>
      <c r="F743" s="177" t="s">
        <v>1394</v>
      </c>
      <c r="G743" s="230">
        <v>1</v>
      </c>
      <c r="H743" s="230" t="s">
        <v>4699</v>
      </c>
    </row>
    <row r="744" spans="1:8" ht="25.5" x14ac:dyDescent="0.25">
      <c r="A744" s="212" t="s">
        <v>3025</v>
      </c>
      <c r="B744" s="470" t="s">
        <v>3312</v>
      </c>
      <c r="C744" s="213" t="s">
        <v>1515</v>
      </c>
      <c r="D744" s="214" t="s">
        <v>10</v>
      </c>
      <c r="E744" s="214"/>
      <c r="F744" s="177" t="s">
        <v>1394</v>
      </c>
      <c r="G744" s="230">
        <v>1</v>
      </c>
      <c r="H744" s="230" t="s">
        <v>4699</v>
      </c>
    </row>
    <row r="745" spans="1:8" s="175" customFormat="1" x14ac:dyDescent="0.25">
      <c r="A745" s="212" t="s">
        <v>3026</v>
      </c>
      <c r="B745" s="470" t="s">
        <v>3126</v>
      </c>
      <c r="C745" s="230" t="s">
        <v>1515</v>
      </c>
      <c r="D745" s="214">
        <v>43245</v>
      </c>
      <c r="E745" s="214">
        <f t="shared" ref="E745:E746" si="54">ROUND(D745*F745/(100%+F745),2)</f>
        <v>7207.5</v>
      </c>
      <c r="F745" s="188">
        <v>0.2</v>
      </c>
      <c r="G745" s="230">
        <v>1</v>
      </c>
      <c r="H745" s="230" t="s">
        <v>4699</v>
      </c>
    </row>
    <row r="746" spans="1:8" s="175" customFormat="1" x14ac:dyDescent="0.25">
      <c r="A746" s="212" t="s">
        <v>3027</v>
      </c>
      <c r="B746" s="470" t="s">
        <v>3127</v>
      </c>
      <c r="C746" s="213" t="s">
        <v>1515</v>
      </c>
      <c r="D746" s="214">
        <v>43980</v>
      </c>
      <c r="E746" s="214">
        <f t="shared" si="54"/>
        <v>7330</v>
      </c>
      <c r="F746" s="177">
        <v>0.2</v>
      </c>
      <c r="G746" s="230">
        <v>1</v>
      </c>
      <c r="H746" s="230" t="s">
        <v>4699</v>
      </c>
    </row>
    <row r="747" spans="1:8" ht="25.5" x14ac:dyDescent="0.25">
      <c r="A747" s="212" t="s">
        <v>3028</v>
      </c>
      <c r="B747" s="470" t="s">
        <v>1524</v>
      </c>
      <c r="C747" s="213" t="s">
        <v>1515</v>
      </c>
      <c r="D747" s="214" t="s">
        <v>10</v>
      </c>
      <c r="E747" s="214"/>
      <c r="F747" s="177">
        <v>0.2</v>
      </c>
      <c r="G747" s="230">
        <v>1</v>
      </c>
      <c r="H747" s="230" t="s">
        <v>4699</v>
      </c>
    </row>
    <row r="748" spans="1:8" ht="25.5" x14ac:dyDescent="0.25">
      <c r="A748" s="212" t="s">
        <v>3029</v>
      </c>
      <c r="B748" s="470" t="s">
        <v>862</v>
      </c>
      <c r="C748" s="213" t="s">
        <v>1515</v>
      </c>
      <c r="D748" s="214" t="s">
        <v>10</v>
      </c>
      <c r="E748" s="214"/>
      <c r="F748" s="177">
        <v>0.2</v>
      </c>
      <c r="G748" s="230">
        <v>1</v>
      </c>
      <c r="H748" s="230" t="s">
        <v>4699</v>
      </c>
    </row>
    <row r="749" spans="1:8" ht="25.5" x14ac:dyDescent="0.25">
      <c r="A749" s="212" t="s">
        <v>3030</v>
      </c>
      <c r="B749" s="470" t="s">
        <v>863</v>
      </c>
      <c r="C749" s="213" t="s">
        <v>1515</v>
      </c>
      <c r="D749" s="214">
        <v>28830</v>
      </c>
      <c r="E749" s="214">
        <f>ROUND(D749*F749/(100%+F749),2)</f>
        <v>4805</v>
      </c>
      <c r="F749" s="177">
        <v>0.2</v>
      </c>
      <c r="G749" s="230">
        <v>1</v>
      </c>
      <c r="H749" s="230" t="s">
        <v>4699</v>
      </c>
    </row>
    <row r="750" spans="1:8" x14ac:dyDescent="0.25">
      <c r="A750" s="212" t="s">
        <v>3137</v>
      </c>
      <c r="B750" s="470" t="s">
        <v>3204</v>
      </c>
      <c r="C750" s="213" t="s">
        <v>1515</v>
      </c>
      <c r="D750" s="20" t="s">
        <v>10</v>
      </c>
      <c r="E750" s="464"/>
      <c r="F750" s="177">
        <v>0.2</v>
      </c>
      <c r="G750" s="230">
        <v>1</v>
      </c>
      <c r="H750" s="230" t="s">
        <v>4699</v>
      </c>
    </row>
    <row r="751" spans="1:8" x14ac:dyDescent="0.25">
      <c r="A751" s="462" t="s">
        <v>394</v>
      </c>
      <c r="B751" s="325" t="s">
        <v>3031</v>
      </c>
      <c r="C751" s="325"/>
      <c r="D751" s="325"/>
      <c r="E751" s="325"/>
      <c r="F751" s="325"/>
      <c r="G751" s="230">
        <v>1</v>
      </c>
      <c r="H751" s="230" t="s">
        <v>4699</v>
      </c>
    </row>
    <row r="752" spans="1:8" s="175" customFormat="1" ht="25.5" x14ac:dyDescent="0.25">
      <c r="A752" s="212" t="s">
        <v>812</v>
      </c>
      <c r="B752" s="470" t="s">
        <v>3313</v>
      </c>
      <c r="C752" s="213" t="s">
        <v>1515</v>
      </c>
      <c r="D752" s="214" t="s">
        <v>10</v>
      </c>
      <c r="E752" s="214"/>
      <c r="F752" s="177" t="s">
        <v>1394</v>
      </c>
      <c r="G752" s="230">
        <v>1</v>
      </c>
      <c r="H752" s="230" t="s">
        <v>4699</v>
      </c>
    </row>
    <row r="753" spans="1:8" ht="25.5" x14ac:dyDescent="0.25">
      <c r="A753" s="212" t="s">
        <v>813</v>
      </c>
      <c r="B753" s="470" t="s">
        <v>3205</v>
      </c>
      <c r="C753" s="213" t="s">
        <v>1515</v>
      </c>
      <c r="D753" s="214">
        <v>172979</v>
      </c>
      <c r="E753" s="214"/>
      <c r="F753" s="177" t="s">
        <v>1394</v>
      </c>
      <c r="G753" s="230">
        <v>1</v>
      </c>
      <c r="H753" s="230" t="s">
        <v>4699</v>
      </c>
    </row>
    <row r="754" spans="1:8" s="175" customFormat="1" x14ac:dyDescent="0.25">
      <c r="A754" s="212" t="s">
        <v>814</v>
      </c>
      <c r="B754" s="470" t="s">
        <v>2233</v>
      </c>
      <c r="C754" s="213" t="s">
        <v>1515</v>
      </c>
      <c r="D754" s="214">
        <v>146600</v>
      </c>
      <c r="E754" s="214">
        <f t="shared" ref="E754:E764" si="55">ROUND(D754*F754/(100%+F754),2)</f>
        <v>24433.33</v>
      </c>
      <c r="F754" s="177">
        <v>0.2</v>
      </c>
      <c r="G754" s="230">
        <v>1</v>
      </c>
      <c r="H754" s="230" t="s">
        <v>4699</v>
      </c>
    </row>
    <row r="755" spans="1:8" x14ac:dyDescent="0.25">
      <c r="A755" s="212" t="s">
        <v>1644</v>
      </c>
      <c r="B755" s="470" t="s">
        <v>2234</v>
      </c>
      <c r="C755" s="213" t="s">
        <v>1515</v>
      </c>
      <c r="D755" s="214">
        <v>44715</v>
      </c>
      <c r="E755" s="214">
        <f t="shared" si="55"/>
        <v>7452.5</v>
      </c>
      <c r="F755" s="177">
        <v>0.2</v>
      </c>
      <c r="G755" s="230">
        <v>1</v>
      </c>
      <c r="H755" s="230" t="s">
        <v>4699</v>
      </c>
    </row>
    <row r="756" spans="1:8" x14ac:dyDescent="0.25">
      <c r="A756" s="212" t="s">
        <v>3032</v>
      </c>
      <c r="B756" s="470" t="s">
        <v>1033</v>
      </c>
      <c r="C756" s="213" t="s">
        <v>1515</v>
      </c>
      <c r="D756" s="214">
        <v>325491</v>
      </c>
      <c r="E756" s="214">
        <f t="shared" si="55"/>
        <v>54248.5</v>
      </c>
      <c r="F756" s="177">
        <v>0.2</v>
      </c>
      <c r="G756" s="230">
        <v>1</v>
      </c>
      <c r="H756" s="230" t="s">
        <v>4699</v>
      </c>
    </row>
    <row r="757" spans="1:8" x14ac:dyDescent="0.25">
      <c r="A757" s="212" t="s">
        <v>3033</v>
      </c>
      <c r="B757" s="470" t="s">
        <v>3034</v>
      </c>
      <c r="C757" s="213" t="s">
        <v>1515</v>
      </c>
      <c r="D757" s="214">
        <v>73300</v>
      </c>
      <c r="E757" s="214">
        <f t="shared" si="55"/>
        <v>12216.67</v>
      </c>
      <c r="F757" s="177">
        <v>0.2</v>
      </c>
      <c r="G757" s="230">
        <v>1</v>
      </c>
      <c r="H757" s="230" t="s">
        <v>4699</v>
      </c>
    </row>
    <row r="758" spans="1:8" x14ac:dyDescent="0.25">
      <c r="A758" s="462" t="s">
        <v>3035</v>
      </c>
      <c r="B758" s="325" t="s">
        <v>671</v>
      </c>
      <c r="C758" s="325"/>
      <c r="D758" s="325"/>
      <c r="E758" s="325"/>
      <c r="F758" s="325"/>
      <c r="G758" s="230">
        <v>1</v>
      </c>
      <c r="H758" s="230" t="s">
        <v>4699</v>
      </c>
    </row>
    <row r="759" spans="1:8" x14ac:dyDescent="0.25">
      <c r="A759" s="212" t="s">
        <v>3036</v>
      </c>
      <c r="B759" s="470" t="s">
        <v>1516</v>
      </c>
      <c r="C759" s="213" t="s">
        <v>1515</v>
      </c>
      <c r="D759" s="214">
        <v>58669</v>
      </c>
      <c r="E759" s="214">
        <f t="shared" si="55"/>
        <v>9778.17</v>
      </c>
      <c r="F759" s="177">
        <v>0.2</v>
      </c>
      <c r="G759" s="230">
        <v>1</v>
      </c>
      <c r="H759" s="230" t="s">
        <v>4699</v>
      </c>
    </row>
    <row r="760" spans="1:8" x14ac:dyDescent="0.25">
      <c r="A760" s="212" t="s">
        <v>3037</v>
      </c>
      <c r="B760" s="470" t="s">
        <v>1517</v>
      </c>
      <c r="C760" s="213" t="s">
        <v>278</v>
      </c>
      <c r="D760" s="214">
        <v>105</v>
      </c>
      <c r="E760" s="214">
        <f t="shared" si="55"/>
        <v>17.5</v>
      </c>
      <c r="F760" s="177">
        <v>0.2</v>
      </c>
      <c r="G760" s="230">
        <v>1</v>
      </c>
      <c r="H760" s="230" t="s">
        <v>4699</v>
      </c>
    </row>
    <row r="761" spans="1:8" x14ac:dyDescent="0.25">
      <c r="A761" s="212" t="s">
        <v>3138</v>
      </c>
      <c r="B761" s="470" t="s">
        <v>1518</v>
      </c>
      <c r="C761" s="213" t="s">
        <v>278</v>
      </c>
      <c r="D761" s="214">
        <v>74</v>
      </c>
      <c r="E761" s="214">
        <f t="shared" si="55"/>
        <v>12.33</v>
      </c>
      <c r="F761" s="177">
        <v>0.2</v>
      </c>
      <c r="G761" s="230">
        <v>1</v>
      </c>
      <c r="H761" s="230" t="s">
        <v>4699</v>
      </c>
    </row>
    <row r="762" spans="1:8" x14ac:dyDescent="0.25">
      <c r="A762" s="462" t="s">
        <v>3038</v>
      </c>
      <c r="B762" s="325" t="s">
        <v>99</v>
      </c>
      <c r="C762" s="325"/>
      <c r="D762" s="325"/>
      <c r="E762" s="325"/>
      <c r="F762" s="325"/>
      <c r="G762" s="230">
        <v>1</v>
      </c>
      <c r="H762" s="230" t="s">
        <v>4699</v>
      </c>
    </row>
    <row r="763" spans="1:8" s="175" customFormat="1" x14ac:dyDescent="0.25">
      <c r="A763" s="212" t="s">
        <v>3039</v>
      </c>
      <c r="B763" s="470" t="s">
        <v>1337</v>
      </c>
      <c r="C763" s="213" t="s">
        <v>1515</v>
      </c>
      <c r="D763" s="214">
        <v>36657</v>
      </c>
      <c r="E763" s="214">
        <f t="shared" si="55"/>
        <v>6109.5</v>
      </c>
      <c r="F763" s="177">
        <v>0.2</v>
      </c>
      <c r="G763" s="230">
        <v>1</v>
      </c>
      <c r="H763" s="230" t="s">
        <v>4699</v>
      </c>
    </row>
    <row r="764" spans="1:8" x14ac:dyDescent="0.25">
      <c r="A764" s="212" t="s">
        <v>3040</v>
      </c>
      <c r="B764" s="470" t="s">
        <v>1338</v>
      </c>
      <c r="C764" s="213" t="s">
        <v>1515</v>
      </c>
      <c r="D764" s="214">
        <v>2941</v>
      </c>
      <c r="E764" s="214">
        <f t="shared" si="55"/>
        <v>490.17</v>
      </c>
      <c r="F764" s="177">
        <v>0.2</v>
      </c>
      <c r="G764" s="230">
        <v>1</v>
      </c>
      <c r="H764" s="230" t="s">
        <v>4699</v>
      </c>
    </row>
    <row r="765" spans="1:8" x14ac:dyDescent="0.25">
      <c r="A765" s="212" t="s">
        <v>3041</v>
      </c>
      <c r="B765" s="470" t="s">
        <v>281</v>
      </c>
      <c r="C765" s="213" t="s">
        <v>143</v>
      </c>
      <c r="D765" s="214" t="s">
        <v>10</v>
      </c>
      <c r="E765" s="214"/>
      <c r="F765" s="177">
        <v>0.2</v>
      </c>
      <c r="G765" s="230">
        <v>1</v>
      </c>
      <c r="H765" s="230" t="s">
        <v>4699</v>
      </c>
    </row>
    <row r="766" spans="1:8" x14ac:dyDescent="0.25">
      <c r="A766" s="212" t="s">
        <v>3042</v>
      </c>
      <c r="B766" s="470" t="s">
        <v>280</v>
      </c>
      <c r="C766" s="213" t="s">
        <v>143</v>
      </c>
      <c r="D766" s="214" t="s">
        <v>10</v>
      </c>
      <c r="E766" s="214"/>
      <c r="F766" s="177">
        <v>0.2</v>
      </c>
      <c r="G766" s="230">
        <v>1</v>
      </c>
      <c r="H766" s="230" t="s">
        <v>4699</v>
      </c>
    </row>
    <row r="767" spans="1:8" s="175" customFormat="1" x14ac:dyDescent="0.25">
      <c r="A767" s="212" t="s">
        <v>3043</v>
      </c>
      <c r="B767" s="470" t="s">
        <v>283</v>
      </c>
      <c r="C767" s="213" t="s">
        <v>143</v>
      </c>
      <c r="D767" s="214" t="s">
        <v>10</v>
      </c>
      <c r="E767" s="214"/>
      <c r="F767" s="177">
        <v>0.2</v>
      </c>
      <c r="G767" s="230">
        <v>1</v>
      </c>
      <c r="H767" s="230" t="s">
        <v>4699</v>
      </c>
    </row>
    <row r="768" spans="1:8" s="175" customFormat="1" x14ac:dyDescent="0.25">
      <c r="A768" s="212" t="s">
        <v>3139</v>
      </c>
      <c r="B768" s="470" t="s">
        <v>3044</v>
      </c>
      <c r="C768" s="213" t="s">
        <v>143</v>
      </c>
      <c r="D768" s="214" t="s">
        <v>10</v>
      </c>
      <c r="E768" s="214"/>
      <c r="F768" s="177">
        <v>0.2</v>
      </c>
      <c r="G768" s="230">
        <v>1</v>
      </c>
      <c r="H768" s="230" t="s">
        <v>4699</v>
      </c>
    </row>
    <row r="769" spans="1:8" s="175" customFormat="1" x14ac:dyDescent="0.25">
      <c r="A769" s="212" t="s">
        <v>3140</v>
      </c>
      <c r="B769" s="470" t="s">
        <v>287</v>
      </c>
      <c r="C769" s="213" t="s">
        <v>143</v>
      </c>
      <c r="D769" s="214" t="s">
        <v>10</v>
      </c>
      <c r="E769" s="214"/>
      <c r="F769" s="177">
        <v>0.2</v>
      </c>
      <c r="G769" s="230">
        <v>1</v>
      </c>
      <c r="H769" s="230" t="s">
        <v>4699</v>
      </c>
    </row>
    <row r="770" spans="1:8" s="175" customFormat="1" x14ac:dyDescent="0.25">
      <c r="A770" s="212" t="s">
        <v>3644</v>
      </c>
      <c r="B770" s="470" t="s">
        <v>3645</v>
      </c>
      <c r="C770" s="213" t="s">
        <v>143</v>
      </c>
      <c r="D770" s="214" t="s">
        <v>10</v>
      </c>
      <c r="E770" s="214"/>
      <c r="F770" s="177">
        <v>0.2</v>
      </c>
      <c r="G770" s="230">
        <v>1</v>
      </c>
      <c r="H770" s="230" t="s">
        <v>4699</v>
      </c>
    </row>
    <row r="771" spans="1:8" s="175" customFormat="1" x14ac:dyDescent="0.25">
      <c r="A771" s="212" t="s">
        <v>3045</v>
      </c>
      <c r="B771" s="470" t="s">
        <v>282</v>
      </c>
      <c r="C771" s="213" t="s">
        <v>143</v>
      </c>
      <c r="D771" s="214" t="s">
        <v>10</v>
      </c>
      <c r="E771" s="214"/>
      <c r="F771" s="177">
        <v>0.2</v>
      </c>
      <c r="G771" s="230">
        <v>1</v>
      </c>
      <c r="H771" s="230" t="s">
        <v>4699</v>
      </c>
    </row>
    <row r="772" spans="1:8" s="175" customFormat="1" x14ac:dyDescent="0.25">
      <c r="A772" s="462" t="s">
        <v>3046</v>
      </c>
      <c r="B772" s="325" t="s">
        <v>3047</v>
      </c>
      <c r="C772" s="325"/>
      <c r="D772" s="325"/>
      <c r="E772" s="325"/>
      <c r="F772" s="325"/>
      <c r="G772" s="230">
        <v>1</v>
      </c>
      <c r="H772" s="230" t="s">
        <v>4699</v>
      </c>
    </row>
    <row r="773" spans="1:8" s="175" customFormat="1" x14ac:dyDescent="0.25">
      <c r="A773" s="212" t="s">
        <v>3048</v>
      </c>
      <c r="B773" s="470" t="s">
        <v>6</v>
      </c>
      <c r="C773" s="213" t="s">
        <v>1515</v>
      </c>
      <c r="D773" s="214">
        <v>9658</v>
      </c>
      <c r="E773" s="214">
        <f t="shared" ref="E773:E774" si="56">ROUND(D773*F773/(100%+F773),2)</f>
        <v>1609.67</v>
      </c>
      <c r="F773" s="177">
        <v>0.2</v>
      </c>
      <c r="G773" s="230">
        <v>1</v>
      </c>
      <c r="H773" s="230" t="s">
        <v>4699</v>
      </c>
    </row>
    <row r="774" spans="1:8" s="175" customFormat="1" x14ac:dyDescent="0.25">
      <c r="A774" s="212" t="s">
        <v>3049</v>
      </c>
      <c r="B774" s="470" t="s">
        <v>7</v>
      </c>
      <c r="C774" s="213" t="s">
        <v>8</v>
      </c>
      <c r="D774" s="214">
        <v>15</v>
      </c>
      <c r="E774" s="214">
        <f t="shared" si="56"/>
        <v>2.5</v>
      </c>
      <c r="F774" s="177">
        <v>0.2</v>
      </c>
      <c r="G774" s="230">
        <v>1</v>
      </c>
      <c r="H774" s="230" t="s">
        <v>4699</v>
      </c>
    </row>
    <row r="775" spans="1:8" s="175" customFormat="1" x14ac:dyDescent="0.25">
      <c r="A775" s="212" t="s">
        <v>3050</v>
      </c>
      <c r="B775" s="470" t="s">
        <v>9</v>
      </c>
      <c r="C775" s="213" t="s">
        <v>1515</v>
      </c>
      <c r="D775" s="214" t="s">
        <v>10</v>
      </c>
      <c r="E775" s="214"/>
      <c r="F775" s="177">
        <v>0.2</v>
      </c>
      <c r="G775" s="230">
        <v>1</v>
      </c>
      <c r="H775" s="230" t="s">
        <v>4699</v>
      </c>
    </row>
    <row r="776" spans="1:8" s="175" customFormat="1" ht="25.5" x14ac:dyDescent="0.25">
      <c r="A776" s="212" t="s">
        <v>3051</v>
      </c>
      <c r="B776" s="470" t="s">
        <v>3206</v>
      </c>
      <c r="C776" s="213" t="s">
        <v>1515</v>
      </c>
      <c r="D776" s="214">
        <v>504524</v>
      </c>
      <c r="E776" s="214"/>
      <c r="F776" s="177" t="s">
        <v>1394</v>
      </c>
      <c r="G776" s="230">
        <v>1</v>
      </c>
      <c r="H776" s="230" t="s">
        <v>4699</v>
      </c>
    </row>
    <row r="777" spans="1:8" s="175" customFormat="1" x14ac:dyDescent="0.25">
      <c r="A777" s="212" t="s">
        <v>3052</v>
      </c>
      <c r="B777" s="470" t="s">
        <v>3053</v>
      </c>
      <c r="C777" s="213" t="s">
        <v>143</v>
      </c>
      <c r="D777" s="214" t="s">
        <v>10</v>
      </c>
      <c r="E777" s="214"/>
      <c r="F777" s="177">
        <v>0.2</v>
      </c>
      <c r="G777" s="230">
        <v>1</v>
      </c>
      <c r="H777" s="230" t="s">
        <v>4699</v>
      </c>
    </row>
    <row r="778" spans="1:8" s="175" customFormat="1" x14ac:dyDescent="0.25">
      <c r="A778" s="212" t="s">
        <v>3054</v>
      </c>
      <c r="B778" s="470" t="s">
        <v>3055</v>
      </c>
      <c r="C778" s="213" t="s">
        <v>649</v>
      </c>
      <c r="D778" s="214">
        <v>100905</v>
      </c>
      <c r="E778" s="214">
        <f t="shared" ref="E778" si="57">ROUND(D778*F778/(100%+F778),2)</f>
        <v>16817.5</v>
      </c>
      <c r="F778" s="177">
        <v>0.2</v>
      </c>
      <c r="G778" s="230">
        <v>1</v>
      </c>
      <c r="H778" s="230" t="s">
        <v>4699</v>
      </c>
    </row>
    <row r="779" spans="1:8" s="175" customFormat="1" x14ac:dyDescent="0.25">
      <c r="A779" s="212" t="s">
        <v>3056</v>
      </c>
      <c r="B779" s="470" t="s">
        <v>284</v>
      </c>
      <c r="C779" s="213" t="s">
        <v>143</v>
      </c>
      <c r="D779" s="214" t="s">
        <v>10</v>
      </c>
      <c r="E779" s="214"/>
      <c r="F779" s="177">
        <v>0.2</v>
      </c>
      <c r="G779" s="230">
        <v>1</v>
      </c>
      <c r="H779" s="230" t="s">
        <v>4699</v>
      </c>
    </row>
    <row r="780" spans="1:8" s="175" customFormat="1" x14ac:dyDescent="0.25">
      <c r="A780" s="212" t="s">
        <v>3057</v>
      </c>
      <c r="B780" s="470" t="s">
        <v>285</v>
      </c>
      <c r="C780" s="213" t="s">
        <v>143</v>
      </c>
      <c r="D780" s="214" t="s">
        <v>10</v>
      </c>
      <c r="E780" s="214"/>
      <c r="F780" s="177">
        <v>0.2</v>
      </c>
      <c r="G780" s="230">
        <v>1</v>
      </c>
      <c r="H780" s="230" t="s">
        <v>4699</v>
      </c>
    </row>
    <row r="781" spans="1:8" s="175" customFormat="1" x14ac:dyDescent="0.25">
      <c r="A781" s="212" t="s">
        <v>3058</v>
      </c>
      <c r="B781" s="470" t="s">
        <v>3059</v>
      </c>
      <c r="C781" s="230" t="s">
        <v>143</v>
      </c>
      <c r="D781" s="214" t="s">
        <v>10</v>
      </c>
      <c r="E781" s="214"/>
      <c r="F781" s="239">
        <v>0.2</v>
      </c>
      <c r="G781" s="230">
        <v>1</v>
      </c>
      <c r="H781" s="230" t="s">
        <v>4699</v>
      </c>
    </row>
    <row r="782" spans="1:8" s="175" customFormat="1" x14ac:dyDescent="0.25">
      <c r="A782" s="212" t="s">
        <v>3060</v>
      </c>
      <c r="B782" s="470" t="s">
        <v>3061</v>
      </c>
      <c r="C782" s="213" t="s">
        <v>1515</v>
      </c>
      <c r="D782" s="214">
        <v>43245</v>
      </c>
      <c r="E782" s="214">
        <f t="shared" ref="E782" si="58">ROUND(D782*F782/(100%+F782),2)</f>
        <v>7207.5</v>
      </c>
      <c r="F782" s="177">
        <v>0.2</v>
      </c>
      <c r="G782" s="230">
        <v>1</v>
      </c>
      <c r="H782" s="230" t="s">
        <v>4699</v>
      </c>
    </row>
    <row r="783" spans="1:8" s="175" customFormat="1" ht="25.5" x14ac:dyDescent="0.25">
      <c r="A783" s="212" t="s">
        <v>3062</v>
      </c>
      <c r="B783" s="470" t="s">
        <v>861</v>
      </c>
      <c r="C783" s="213" t="s">
        <v>1515</v>
      </c>
      <c r="D783" s="214" t="s">
        <v>10</v>
      </c>
      <c r="E783" s="214"/>
      <c r="F783" s="177">
        <v>0.2</v>
      </c>
      <c r="G783" s="230">
        <v>1</v>
      </c>
      <c r="H783" s="230" t="s">
        <v>4699</v>
      </c>
    </row>
    <row r="784" spans="1:8" s="175" customFormat="1" ht="38.25" x14ac:dyDescent="0.25">
      <c r="A784" s="212" t="s">
        <v>3063</v>
      </c>
      <c r="B784" s="470" t="s">
        <v>3207</v>
      </c>
      <c r="C784" s="213" t="s">
        <v>1515</v>
      </c>
      <c r="D784" s="214" t="s">
        <v>10</v>
      </c>
      <c r="E784" s="214"/>
      <c r="F784" s="177" t="s">
        <v>1397</v>
      </c>
      <c r="G784" s="230">
        <v>1</v>
      </c>
      <c r="H784" s="230" t="s">
        <v>4699</v>
      </c>
    </row>
    <row r="785" spans="1:8" s="175" customFormat="1" ht="25.5" x14ac:dyDescent="0.25">
      <c r="A785" s="212" t="s">
        <v>3064</v>
      </c>
      <c r="B785" s="470" t="s">
        <v>3208</v>
      </c>
      <c r="C785" s="213" t="s">
        <v>1515</v>
      </c>
      <c r="D785" s="214" t="s">
        <v>10</v>
      </c>
      <c r="E785" s="214"/>
      <c r="F785" s="177" t="s">
        <v>1394</v>
      </c>
      <c r="G785" s="230">
        <v>1</v>
      </c>
      <c r="H785" s="230" t="s">
        <v>4699</v>
      </c>
    </row>
    <row r="786" spans="1:8" s="175" customFormat="1" x14ac:dyDescent="0.25">
      <c r="A786" s="212" t="s">
        <v>3065</v>
      </c>
      <c r="B786" s="470" t="s">
        <v>22</v>
      </c>
      <c r="C786" s="213" t="s">
        <v>143</v>
      </c>
      <c r="D786" s="214" t="s">
        <v>10</v>
      </c>
      <c r="E786" s="214"/>
      <c r="F786" s="177">
        <v>0.2</v>
      </c>
      <c r="G786" s="230">
        <v>1</v>
      </c>
      <c r="H786" s="230" t="s">
        <v>4699</v>
      </c>
    </row>
    <row r="787" spans="1:8" s="175" customFormat="1" x14ac:dyDescent="0.25">
      <c r="A787" s="212" t="s">
        <v>3066</v>
      </c>
      <c r="B787" s="470" t="s">
        <v>23</v>
      </c>
      <c r="C787" s="213" t="s">
        <v>143</v>
      </c>
      <c r="D787" s="214" t="s">
        <v>10</v>
      </c>
      <c r="E787" s="214"/>
      <c r="F787" s="177">
        <v>0.2</v>
      </c>
      <c r="G787" s="230">
        <v>1</v>
      </c>
      <c r="H787" s="230" t="s">
        <v>4699</v>
      </c>
    </row>
    <row r="788" spans="1:8" s="175" customFormat="1" x14ac:dyDescent="0.25">
      <c r="A788" s="212" t="s">
        <v>3067</v>
      </c>
      <c r="B788" s="470" t="s">
        <v>24</v>
      </c>
      <c r="C788" s="213" t="s">
        <v>143</v>
      </c>
      <c r="D788" s="214" t="s">
        <v>10</v>
      </c>
      <c r="E788" s="214"/>
      <c r="F788" s="177">
        <v>0.2</v>
      </c>
      <c r="G788" s="230">
        <v>1</v>
      </c>
      <c r="H788" s="230" t="s">
        <v>4699</v>
      </c>
    </row>
    <row r="789" spans="1:8" s="175" customFormat="1" x14ac:dyDescent="0.25">
      <c r="A789" s="212" t="s">
        <v>3068</v>
      </c>
      <c r="B789" s="470" t="s">
        <v>4189</v>
      </c>
      <c r="C789" s="213" t="s">
        <v>143</v>
      </c>
      <c r="D789" s="214" t="s">
        <v>10</v>
      </c>
      <c r="E789" s="214"/>
      <c r="F789" s="177">
        <v>0.2</v>
      </c>
      <c r="G789" s="230">
        <v>1</v>
      </c>
      <c r="H789" s="230" t="s">
        <v>4699</v>
      </c>
    </row>
    <row r="790" spans="1:8" x14ac:dyDescent="0.25">
      <c r="A790" s="212" t="s">
        <v>3069</v>
      </c>
      <c r="B790" s="470" t="s">
        <v>4190</v>
      </c>
      <c r="C790" s="213" t="s">
        <v>143</v>
      </c>
      <c r="D790" s="214" t="s">
        <v>10</v>
      </c>
      <c r="E790" s="214"/>
      <c r="F790" s="177">
        <v>0.2</v>
      </c>
      <c r="G790" s="230">
        <v>1</v>
      </c>
      <c r="H790" s="230" t="s">
        <v>4699</v>
      </c>
    </row>
    <row r="791" spans="1:8" x14ac:dyDescent="0.25">
      <c r="A791" s="212" t="s">
        <v>3070</v>
      </c>
      <c r="B791" s="470" t="s">
        <v>4191</v>
      </c>
      <c r="C791" s="213" t="s">
        <v>143</v>
      </c>
      <c r="D791" s="214" t="s">
        <v>10</v>
      </c>
      <c r="E791" s="214"/>
      <c r="F791" s="177">
        <v>0.2</v>
      </c>
      <c r="G791" s="230">
        <v>1</v>
      </c>
      <c r="H791" s="230" t="s">
        <v>4699</v>
      </c>
    </row>
    <row r="792" spans="1:8" x14ac:dyDescent="0.25">
      <c r="A792" s="212" t="s">
        <v>3071</v>
      </c>
      <c r="B792" s="470" t="s">
        <v>25</v>
      </c>
      <c r="C792" s="213" t="s">
        <v>143</v>
      </c>
      <c r="D792" s="214" t="s">
        <v>10</v>
      </c>
      <c r="E792" s="214"/>
      <c r="F792" s="177">
        <v>0.2</v>
      </c>
      <c r="G792" s="230">
        <v>1</v>
      </c>
      <c r="H792" s="230" t="s">
        <v>4699</v>
      </c>
    </row>
    <row r="793" spans="1:8" x14ac:dyDescent="0.25">
      <c r="A793" s="212" t="s">
        <v>3072</v>
      </c>
      <c r="B793" s="470" t="s">
        <v>26</v>
      </c>
      <c r="C793" s="213" t="s">
        <v>143</v>
      </c>
      <c r="D793" s="214" t="s">
        <v>10</v>
      </c>
      <c r="E793" s="214"/>
      <c r="F793" s="177">
        <v>0.2</v>
      </c>
      <c r="G793" s="230">
        <v>1</v>
      </c>
      <c r="H793" s="230" t="s">
        <v>4699</v>
      </c>
    </row>
    <row r="794" spans="1:8" x14ac:dyDescent="0.25">
      <c r="A794" s="212" t="s">
        <v>3073</v>
      </c>
      <c r="B794" s="470" t="s">
        <v>3522</v>
      </c>
      <c r="C794" s="213" t="s">
        <v>143</v>
      </c>
      <c r="D794" s="214" t="s">
        <v>10</v>
      </c>
      <c r="E794" s="214"/>
      <c r="F794" s="177">
        <v>0.2</v>
      </c>
      <c r="G794" s="230">
        <v>1</v>
      </c>
      <c r="H794" s="230" t="s">
        <v>4699</v>
      </c>
    </row>
    <row r="795" spans="1:8" x14ac:dyDescent="0.25">
      <c r="A795" s="462" t="s">
        <v>396</v>
      </c>
      <c r="B795" s="325" t="s">
        <v>3074</v>
      </c>
      <c r="C795" s="325"/>
      <c r="D795" s="325"/>
      <c r="E795" s="325"/>
      <c r="F795" s="325"/>
      <c r="G795" s="230">
        <v>1</v>
      </c>
      <c r="H795" s="230" t="s">
        <v>4699</v>
      </c>
    </row>
    <row r="796" spans="1:8" s="175" customFormat="1" ht="25.5" x14ac:dyDescent="0.25">
      <c r="A796" s="212" t="s">
        <v>815</v>
      </c>
      <c r="B796" s="470" t="s">
        <v>3209</v>
      </c>
      <c r="C796" s="213" t="s">
        <v>1515</v>
      </c>
      <c r="D796" s="214" t="s">
        <v>1293</v>
      </c>
      <c r="E796" s="214"/>
      <c r="F796" s="177" t="s">
        <v>1394</v>
      </c>
      <c r="G796" s="230">
        <v>1</v>
      </c>
      <c r="H796" s="230" t="s">
        <v>4699</v>
      </c>
    </row>
    <row r="797" spans="1:8" ht="25.5" x14ac:dyDescent="0.25">
      <c r="A797" s="212" t="s">
        <v>816</v>
      </c>
      <c r="B797" s="470" t="s">
        <v>3210</v>
      </c>
      <c r="C797" s="213" t="s">
        <v>1515</v>
      </c>
      <c r="D797" s="214" t="s">
        <v>10</v>
      </c>
      <c r="E797" s="214"/>
      <c r="F797" s="177" t="s">
        <v>1397</v>
      </c>
      <c r="G797" s="230">
        <v>1</v>
      </c>
      <c r="H797" s="230" t="s">
        <v>4699</v>
      </c>
    </row>
    <row r="798" spans="1:8" ht="25.5" x14ac:dyDescent="0.25">
      <c r="A798" s="212" t="s">
        <v>817</v>
      </c>
      <c r="B798" s="470" t="s">
        <v>3314</v>
      </c>
      <c r="C798" s="213" t="s">
        <v>1515</v>
      </c>
      <c r="D798" s="214" t="s">
        <v>10</v>
      </c>
      <c r="E798" s="214"/>
      <c r="F798" s="177" t="s">
        <v>1397</v>
      </c>
      <c r="G798" s="230">
        <v>1</v>
      </c>
      <c r="H798" s="230" t="s">
        <v>4699</v>
      </c>
    </row>
    <row r="799" spans="1:8" x14ac:dyDescent="0.25">
      <c r="A799" s="212" t="s">
        <v>3075</v>
      </c>
      <c r="B799" s="470" t="s">
        <v>864</v>
      </c>
      <c r="C799" s="213" t="s">
        <v>1515</v>
      </c>
      <c r="D799" s="214" t="s">
        <v>10</v>
      </c>
      <c r="E799" s="214"/>
      <c r="F799" s="177">
        <v>0.2</v>
      </c>
      <c r="G799" s="230">
        <v>1</v>
      </c>
      <c r="H799" s="230" t="s">
        <v>4699</v>
      </c>
    </row>
    <row r="800" spans="1:8" x14ac:dyDescent="0.25">
      <c r="A800" s="212" t="s">
        <v>3076</v>
      </c>
      <c r="B800" s="470" t="s">
        <v>286</v>
      </c>
      <c r="C800" s="213" t="s">
        <v>143</v>
      </c>
      <c r="D800" s="214" t="s">
        <v>10</v>
      </c>
      <c r="E800" s="214"/>
      <c r="F800" s="177">
        <v>0.2</v>
      </c>
      <c r="G800" s="230">
        <v>1</v>
      </c>
      <c r="H800" s="230" t="s">
        <v>4699</v>
      </c>
    </row>
    <row r="801" spans="1:8" x14ac:dyDescent="0.25">
      <c r="A801" s="212" t="s">
        <v>3399</v>
      </c>
      <c r="B801" s="470" t="s">
        <v>3403</v>
      </c>
      <c r="C801" s="213" t="s">
        <v>1515</v>
      </c>
      <c r="D801" s="214">
        <v>66000</v>
      </c>
      <c r="E801" s="214"/>
      <c r="F801" s="177" t="s">
        <v>1397</v>
      </c>
      <c r="G801" s="230">
        <v>1</v>
      </c>
      <c r="H801" s="230" t="s">
        <v>4699</v>
      </c>
    </row>
    <row r="802" spans="1:8" ht="25.5" x14ac:dyDescent="0.25">
      <c r="A802" s="212" t="s">
        <v>3400</v>
      </c>
      <c r="B802" s="470" t="s">
        <v>3404</v>
      </c>
      <c r="C802" s="213" t="s">
        <v>1515</v>
      </c>
      <c r="D802" s="214">
        <v>66000</v>
      </c>
      <c r="E802" s="214"/>
      <c r="F802" s="177" t="s">
        <v>1397</v>
      </c>
      <c r="G802" s="230">
        <v>1</v>
      </c>
      <c r="H802" s="230" t="s">
        <v>4699</v>
      </c>
    </row>
    <row r="803" spans="1:8" x14ac:dyDescent="0.25">
      <c r="A803" s="212" t="s">
        <v>3401</v>
      </c>
      <c r="B803" s="470" t="s">
        <v>3405</v>
      </c>
      <c r="C803" s="213" t="s">
        <v>1515</v>
      </c>
      <c r="D803" s="214">
        <v>66000</v>
      </c>
      <c r="E803" s="214"/>
      <c r="F803" s="177" t="s">
        <v>1397</v>
      </c>
      <c r="G803" s="230">
        <v>1</v>
      </c>
      <c r="H803" s="230" t="s">
        <v>4699</v>
      </c>
    </row>
    <row r="804" spans="1:8" x14ac:dyDescent="0.25">
      <c r="A804" s="212" t="s">
        <v>3402</v>
      </c>
      <c r="B804" s="470" t="s">
        <v>3406</v>
      </c>
      <c r="C804" s="213" t="s">
        <v>143</v>
      </c>
      <c r="D804" s="214" t="s">
        <v>10</v>
      </c>
      <c r="E804" s="214"/>
      <c r="F804" s="177">
        <v>0.2</v>
      </c>
      <c r="G804" s="230">
        <v>1</v>
      </c>
      <c r="H804" s="230" t="s">
        <v>4699</v>
      </c>
    </row>
    <row r="805" spans="1:8" x14ac:dyDescent="0.25">
      <c r="A805" s="212" t="s">
        <v>3416</v>
      </c>
      <c r="B805" s="470" t="s">
        <v>3417</v>
      </c>
      <c r="C805" s="213" t="s">
        <v>1515</v>
      </c>
      <c r="D805" s="214">
        <v>100000</v>
      </c>
      <c r="E805" s="214"/>
      <c r="F805" s="177" t="s">
        <v>1397</v>
      </c>
      <c r="G805" s="230">
        <v>1</v>
      </c>
      <c r="H805" s="230" t="s">
        <v>4699</v>
      </c>
    </row>
    <row r="806" spans="1:8" x14ac:dyDescent="0.25">
      <c r="A806" s="212" t="s">
        <v>3418</v>
      </c>
      <c r="B806" s="470" t="s">
        <v>3419</v>
      </c>
      <c r="C806" s="213" t="s">
        <v>1515</v>
      </c>
      <c r="D806" s="214">
        <v>100000</v>
      </c>
      <c r="E806" s="214"/>
      <c r="F806" s="177" t="s">
        <v>1397</v>
      </c>
      <c r="G806" s="230">
        <v>1</v>
      </c>
      <c r="H806" s="230" t="s">
        <v>4699</v>
      </c>
    </row>
    <row r="807" spans="1:8" ht="25.5" x14ac:dyDescent="0.25">
      <c r="A807" s="212" t="s">
        <v>3426</v>
      </c>
      <c r="B807" s="470" t="s">
        <v>3427</v>
      </c>
      <c r="C807" s="213" t="s">
        <v>1515</v>
      </c>
      <c r="D807" s="214">
        <v>100000</v>
      </c>
      <c r="E807" s="214"/>
      <c r="F807" s="177" t="s">
        <v>1397</v>
      </c>
      <c r="G807" s="230">
        <v>1</v>
      </c>
      <c r="H807" s="230" t="s">
        <v>4699</v>
      </c>
    </row>
    <row r="808" spans="1:8" ht="25.5" x14ac:dyDescent="0.25">
      <c r="A808" s="212" t="s">
        <v>4471</v>
      </c>
      <c r="B808" s="470" t="s">
        <v>4472</v>
      </c>
      <c r="C808" s="213" t="s">
        <v>1515</v>
      </c>
      <c r="D808" s="214">
        <v>100000</v>
      </c>
      <c r="E808" s="214"/>
      <c r="F808" s="177" t="s">
        <v>1397</v>
      </c>
      <c r="G808" s="230">
        <v>1</v>
      </c>
      <c r="H808" s="230" t="s">
        <v>4699</v>
      </c>
    </row>
    <row r="809" spans="1:8" x14ac:dyDescent="0.25">
      <c r="A809" s="462" t="s">
        <v>397</v>
      </c>
      <c r="B809" s="325" t="s">
        <v>4159</v>
      </c>
      <c r="C809" s="325"/>
      <c r="D809" s="325"/>
      <c r="E809" s="325"/>
      <c r="F809" s="325"/>
      <c r="G809" s="230">
        <v>1</v>
      </c>
      <c r="H809" s="230" t="s">
        <v>4699</v>
      </c>
    </row>
    <row r="810" spans="1:8" x14ac:dyDescent="0.25">
      <c r="A810" s="212" t="s">
        <v>3077</v>
      </c>
      <c r="B810" s="470" t="s">
        <v>4177</v>
      </c>
      <c r="C810" s="213" t="s">
        <v>140</v>
      </c>
      <c r="D810" s="214">
        <v>1730</v>
      </c>
      <c r="E810" s="214">
        <f t="shared" ref="E810:E843" si="59">ROUND(D810*F810/(100%+F810),2)</f>
        <v>288.33</v>
      </c>
      <c r="F810" s="177">
        <v>0.2</v>
      </c>
      <c r="G810" s="230">
        <v>1</v>
      </c>
      <c r="H810" s="230" t="s">
        <v>4699</v>
      </c>
    </row>
    <row r="811" spans="1:8" x14ac:dyDescent="0.25">
      <c r="A811" s="212" t="s">
        <v>3078</v>
      </c>
      <c r="B811" s="470" t="s">
        <v>3080</v>
      </c>
      <c r="C811" s="213" t="s">
        <v>140</v>
      </c>
      <c r="D811" s="214">
        <v>3421</v>
      </c>
      <c r="E811" s="214">
        <f t="shared" si="59"/>
        <v>570.16999999999996</v>
      </c>
      <c r="F811" s="177">
        <v>0.2</v>
      </c>
      <c r="G811" s="230">
        <v>1</v>
      </c>
      <c r="H811" s="230" t="s">
        <v>4699</v>
      </c>
    </row>
    <row r="812" spans="1:8" x14ac:dyDescent="0.25">
      <c r="A812" s="212" t="s">
        <v>3079</v>
      </c>
      <c r="B812" s="470" t="s">
        <v>3082</v>
      </c>
      <c r="C812" s="213" t="s">
        <v>140</v>
      </c>
      <c r="D812" s="214">
        <v>5208</v>
      </c>
      <c r="E812" s="214">
        <f t="shared" si="59"/>
        <v>868</v>
      </c>
      <c r="F812" s="177">
        <v>0.2</v>
      </c>
      <c r="G812" s="230">
        <v>1</v>
      </c>
      <c r="H812" s="230" t="s">
        <v>4699</v>
      </c>
    </row>
    <row r="813" spans="1:8" x14ac:dyDescent="0.25">
      <c r="A813" s="212" t="s">
        <v>3081</v>
      </c>
      <c r="B813" s="470" t="s">
        <v>3084</v>
      </c>
      <c r="C813" s="213" t="s">
        <v>140</v>
      </c>
      <c r="D813" s="214">
        <v>921</v>
      </c>
      <c r="E813" s="214">
        <f t="shared" si="59"/>
        <v>153.5</v>
      </c>
      <c r="F813" s="177">
        <v>0.2</v>
      </c>
      <c r="G813" s="230">
        <v>1</v>
      </c>
      <c r="H813" s="230" t="s">
        <v>4699</v>
      </c>
    </row>
    <row r="814" spans="1:8" x14ac:dyDescent="0.25">
      <c r="A814" s="212" t="s">
        <v>3083</v>
      </c>
      <c r="B814" s="470" t="s">
        <v>2343</v>
      </c>
      <c r="C814" s="213" t="s">
        <v>140</v>
      </c>
      <c r="D814" s="214">
        <v>1206</v>
      </c>
      <c r="E814" s="214">
        <f t="shared" si="59"/>
        <v>201</v>
      </c>
      <c r="F814" s="177">
        <v>0.2</v>
      </c>
      <c r="G814" s="230">
        <v>1</v>
      </c>
      <c r="H814" s="230" t="s">
        <v>4699</v>
      </c>
    </row>
    <row r="815" spans="1:8" x14ac:dyDescent="0.25">
      <c r="A815" s="212" t="s">
        <v>3085</v>
      </c>
      <c r="B815" s="470" t="s">
        <v>2344</v>
      </c>
      <c r="C815" s="213" t="s">
        <v>140</v>
      </c>
      <c r="D815" s="214">
        <v>1598</v>
      </c>
      <c r="E815" s="214">
        <f t="shared" si="59"/>
        <v>266.33</v>
      </c>
      <c r="F815" s="177">
        <v>0.2</v>
      </c>
      <c r="G815" s="230">
        <v>1</v>
      </c>
      <c r="H815" s="230" t="s">
        <v>4699</v>
      </c>
    </row>
    <row r="816" spans="1:8" x14ac:dyDescent="0.25">
      <c r="A816" s="212" t="s">
        <v>3086</v>
      </c>
      <c r="B816" s="470" t="s">
        <v>3088</v>
      </c>
      <c r="C816" s="213" t="s">
        <v>140</v>
      </c>
      <c r="D816" s="214">
        <v>4391</v>
      </c>
      <c r="E816" s="214">
        <f t="shared" si="59"/>
        <v>731.83</v>
      </c>
      <c r="F816" s="177">
        <v>0.2</v>
      </c>
      <c r="G816" s="230">
        <v>1</v>
      </c>
      <c r="H816" s="230" t="s">
        <v>4699</v>
      </c>
    </row>
    <row r="817" spans="1:8" x14ac:dyDescent="0.25">
      <c r="A817" s="212" t="s">
        <v>3087</v>
      </c>
      <c r="B817" s="470" t="s">
        <v>2345</v>
      </c>
      <c r="C817" s="213" t="s">
        <v>140</v>
      </c>
      <c r="D817" s="214">
        <v>3245</v>
      </c>
      <c r="E817" s="214">
        <f t="shared" si="59"/>
        <v>540.83000000000004</v>
      </c>
      <c r="F817" s="177">
        <v>0.2</v>
      </c>
      <c r="G817" s="230">
        <v>1</v>
      </c>
      <c r="H817" s="230" t="s">
        <v>4699</v>
      </c>
    </row>
    <row r="818" spans="1:8" x14ac:dyDescent="0.25">
      <c r="A818" s="212" t="s">
        <v>3089</v>
      </c>
      <c r="B818" s="470" t="s">
        <v>2346</v>
      </c>
      <c r="C818" s="213" t="s">
        <v>140</v>
      </c>
      <c r="D818" s="214">
        <v>5054</v>
      </c>
      <c r="E818" s="214">
        <f t="shared" si="59"/>
        <v>842.33</v>
      </c>
      <c r="F818" s="177">
        <v>0.2</v>
      </c>
      <c r="G818" s="230">
        <v>1</v>
      </c>
      <c r="H818" s="230" t="s">
        <v>4699</v>
      </c>
    </row>
    <row r="819" spans="1:8" x14ac:dyDescent="0.25">
      <c r="A819" s="212" t="s">
        <v>3090</v>
      </c>
      <c r="B819" s="470" t="s">
        <v>2347</v>
      </c>
      <c r="C819" s="213" t="s">
        <v>140</v>
      </c>
      <c r="D819" s="214">
        <v>11244</v>
      </c>
      <c r="E819" s="214">
        <f t="shared" si="59"/>
        <v>1874</v>
      </c>
      <c r="F819" s="177">
        <v>0.2</v>
      </c>
      <c r="G819" s="230">
        <v>1</v>
      </c>
      <c r="H819" s="230" t="s">
        <v>4699</v>
      </c>
    </row>
    <row r="820" spans="1:8" ht="25.5" x14ac:dyDescent="0.25">
      <c r="A820" s="212" t="s">
        <v>3091</v>
      </c>
      <c r="B820" s="470" t="s">
        <v>2348</v>
      </c>
      <c r="C820" s="213" t="s">
        <v>140</v>
      </c>
      <c r="D820" s="214">
        <v>13968</v>
      </c>
      <c r="E820" s="214">
        <f t="shared" si="59"/>
        <v>2328</v>
      </c>
      <c r="F820" s="177">
        <v>0.2</v>
      </c>
      <c r="G820" s="230">
        <v>1</v>
      </c>
      <c r="H820" s="230" t="s">
        <v>4699</v>
      </c>
    </row>
    <row r="821" spans="1:8" x14ac:dyDescent="0.25">
      <c r="A821" s="212" t="s">
        <v>3092</v>
      </c>
      <c r="B821" s="470" t="s">
        <v>2349</v>
      </c>
      <c r="C821" s="213" t="s">
        <v>140</v>
      </c>
      <c r="D821" s="214">
        <v>3564</v>
      </c>
      <c r="E821" s="214">
        <f t="shared" si="59"/>
        <v>594</v>
      </c>
      <c r="F821" s="177">
        <v>0.2</v>
      </c>
      <c r="G821" s="230">
        <v>1</v>
      </c>
      <c r="H821" s="230" t="s">
        <v>4699</v>
      </c>
    </row>
    <row r="822" spans="1:8" x14ac:dyDescent="0.25">
      <c r="A822" s="212" t="s">
        <v>3093</v>
      </c>
      <c r="B822" s="470" t="s">
        <v>4160</v>
      </c>
      <c r="C822" s="213" t="s">
        <v>140</v>
      </c>
      <c r="D822" s="214">
        <v>3570</v>
      </c>
      <c r="E822" s="214">
        <f t="shared" si="59"/>
        <v>595</v>
      </c>
      <c r="F822" s="177">
        <v>0.2</v>
      </c>
      <c r="G822" s="230">
        <v>1</v>
      </c>
      <c r="H822" s="230" t="s">
        <v>4699</v>
      </c>
    </row>
    <row r="823" spans="1:8" x14ac:dyDescent="0.25">
      <c r="A823" s="212" t="s">
        <v>3094</v>
      </c>
      <c r="B823" s="470" t="s">
        <v>3096</v>
      </c>
      <c r="C823" s="213" t="s">
        <v>140</v>
      </c>
      <c r="D823" s="214">
        <v>6788</v>
      </c>
      <c r="E823" s="214">
        <f t="shared" si="59"/>
        <v>1131.33</v>
      </c>
      <c r="F823" s="177">
        <v>0.2</v>
      </c>
      <c r="G823" s="230">
        <v>1</v>
      </c>
      <c r="H823" s="230" t="s">
        <v>4699</v>
      </c>
    </row>
    <row r="824" spans="1:8" x14ac:dyDescent="0.25">
      <c r="A824" s="212" t="s">
        <v>3095</v>
      </c>
      <c r="B824" s="470" t="s">
        <v>4161</v>
      </c>
      <c r="C824" s="213" t="s">
        <v>140</v>
      </c>
      <c r="D824" s="214">
        <v>1417</v>
      </c>
      <c r="E824" s="214">
        <f t="shared" si="59"/>
        <v>236.17</v>
      </c>
      <c r="F824" s="177">
        <v>0.2</v>
      </c>
      <c r="G824" s="230">
        <v>1</v>
      </c>
      <c r="H824" s="230" t="s">
        <v>4699</v>
      </c>
    </row>
    <row r="825" spans="1:8" x14ac:dyDescent="0.25">
      <c r="A825" s="212" t="s">
        <v>3097</v>
      </c>
      <c r="B825" s="470" t="s">
        <v>4162</v>
      </c>
      <c r="C825" s="213" t="s">
        <v>140</v>
      </c>
      <c r="D825" s="214">
        <v>4349</v>
      </c>
      <c r="E825" s="214">
        <f t="shared" si="59"/>
        <v>724.83</v>
      </c>
      <c r="F825" s="177">
        <v>0.2</v>
      </c>
      <c r="G825" s="230">
        <v>1</v>
      </c>
      <c r="H825" s="230" t="s">
        <v>4699</v>
      </c>
    </row>
    <row r="826" spans="1:8" x14ac:dyDescent="0.25">
      <c r="A826" s="212" t="s">
        <v>3098</v>
      </c>
      <c r="B826" s="470" t="s">
        <v>4163</v>
      </c>
      <c r="C826" s="213" t="s">
        <v>140</v>
      </c>
      <c r="D826" s="214">
        <v>1481</v>
      </c>
      <c r="E826" s="214">
        <f t="shared" si="59"/>
        <v>246.83</v>
      </c>
      <c r="F826" s="177">
        <v>0.2</v>
      </c>
      <c r="G826" s="230">
        <v>1</v>
      </c>
      <c r="H826" s="230" t="s">
        <v>4699</v>
      </c>
    </row>
    <row r="827" spans="1:8" x14ac:dyDescent="0.25">
      <c r="A827" s="212" t="s">
        <v>3099</v>
      </c>
      <c r="B827" s="470" t="s">
        <v>4164</v>
      </c>
      <c r="C827" s="213" t="s">
        <v>140</v>
      </c>
      <c r="D827" s="214">
        <v>3888</v>
      </c>
      <c r="E827" s="214">
        <f t="shared" si="59"/>
        <v>648</v>
      </c>
      <c r="F827" s="177">
        <v>0.2</v>
      </c>
      <c r="G827" s="230">
        <v>1</v>
      </c>
      <c r="H827" s="230" t="s">
        <v>4699</v>
      </c>
    </row>
    <row r="828" spans="1:8" x14ac:dyDescent="0.25">
      <c r="A828" s="212" t="s">
        <v>3100</v>
      </c>
      <c r="B828" s="470" t="s">
        <v>4165</v>
      </c>
      <c r="C828" s="213" t="s">
        <v>140</v>
      </c>
      <c r="D828" s="214">
        <v>3294</v>
      </c>
      <c r="E828" s="214">
        <f t="shared" si="59"/>
        <v>549</v>
      </c>
      <c r="F828" s="177">
        <v>0.2</v>
      </c>
      <c r="G828" s="230">
        <v>1</v>
      </c>
      <c r="H828" s="230" t="s">
        <v>4699</v>
      </c>
    </row>
    <row r="829" spans="1:8" x14ac:dyDescent="0.25">
      <c r="A829" s="212" t="s">
        <v>3101</v>
      </c>
      <c r="B829" s="470" t="s">
        <v>4166</v>
      </c>
      <c r="C829" s="213" t="s">
        <v>140</v>
      </c>
      <c r="D829" s="214">
        <v>3160</v>
      </c>
      <c r="E829" s="214">
        <f t="shared" si="59"/>
        <v>526.66999999999996</v>
      </c>
      <c r="F829" s="177">
        <v>0.2</v>
      </c>
      <c r="G829" s="230">
        <v>1</v>
      </c>
      <c r="H829" s="230" t="s">
        <v>4699</v>
      </c>
    </row>
    <row r="830" spans="1:8" x14ac:dyDescent="0.25">
      <c r="A830" s="212" t="s">
        <v>3102</v>
      </c>
      <c r="B830" s="470" t="s">
        <v>4167</v>
      </c>
      <c r="C830" s="213" t="s">
        <v>140</v>
      </c>
      <c r="D830" s="214">
        <v>3160</v>
      </c>
      <c r="E830" s="214">
        <f t="shared" si="59"/>
        <v>526.66999999999996</v>
      </c>
      <c r="F830" s="177">
        <v>0.2</v>
      </c>
      <c r="G830" s="230">
        <v>1</v>
      </c>
      <c r="H830" s="230" t="s">
        <v>4699</v>
      </c>
    </row>
    <row r="831" spans="1:8" x14ac:dyDescent="0.25">
      <c r="A831" s="212" t="s">
        <v>3103</v>
      </c>
      <c r="B831" s="470" t="s">
        <v>3771</v>
      </c>
      <c r="C831" s="213" t="s">
        <v>140</v>
      </c>
      <c r="D831" s="214">
        <v>1131</v>
      </c>
      <c r="E831" s="214">
        <f t="shared" si="59"/>
        <v>188.5</v>
      </c>
      <c r="F831" s="177">
        <v>0.2</v>
      </c>
      <c r="G831" s="230">
        <v>1</v>
      </c>
      <c r="H831" s="230" t="s">
        <v>4699</v>
      </c>
    </row>
    <row r="832" spans="1:8" x14ac:dyDescent="0.25">
      <c r="A832" s="212" t="s">
        <v>3769</v>
      </c>
      <c r="B832" s="470" t="s">
        <v>3772</v>
      </c>
      <c r="C832" s="213" t="s">
        <v>140</v>
      </c>
      <c r="D832" s="214">
        <v>566</v>
      </c>
      <c r="E832" s="214">
        <f t="shared" si="59"/>
        <v>94.33</v>
      </c>
      <c r="F832" s="177">
        <v>0.2</v>
      </c>
      <c r="G832" s="230">
        <v>1</v>
      </c>
      <c r="H832" s="230" t="s">
        <v>4699</v>
      </c>
    </row>
    <row r="833" spans="1:8" x14ac:dyDescent="0.25">
      <c r="A833" s="212" t="s">
        <v>3770</v>
      </c>
      <c r="B833" s="470" t="s">
        <v>4012</v>
      </c>
      <c r="C833" s="213" t="s">
        <v>140</v>
      </c>
      <c r="D833" s="214">
        <v>1131</v>
      </c>
      <c r="E833" s="214">
        <f t="shared" si="59"/>
        <v>188.5</v>
      </c>
      <c r="F833" s="177">
        <v>0.2</v>
      </c>
      <c r="G833" s="230">
        <v>1</v>
      </c>
      <c r="H833" s="230" t="s">
        <v>4699</v>
      </c>
    </row>
    <row r="834" spans="1:8" x14ac:dyDescent="0.25">
      <c r="A834" s="212" t="s">
        <v>4013</v>
      </c>
      <c r="B834" s="470" t="s">
        <v>4168</v>
      </c>
      <c r="C834" s="213" t="s">
        <v>140</v>
      </c>
      <c r="D834" s="214">
        <v>3634</v>
      </c>
      <c r="E834" s="214">
        <f t="shared" si="59"/>
        <v>605.66999999999996</v>
      </c>
      <c r="F834" s="177">
        <v>0.2</v>
      </c>
      <c r="G834" s="230">
        <v>1</v>
      </c>
      <c r="H834" s="230" t="s">
        <v>4699</v>
      </c>
    </row>
    <row r="835" spans="1:8" x14ac:dyDescent="0.25">
      <c r="A835" s="212" t="s">
        <v>4178</v>
      </c>
      <c r="B835" s="215" t="s">
        <v>4169</v>
      </c>
      <c r="C835" s="213" t="s">
        <v>140</v>
      </c>
      <c r="D835" s="214">
        <v>1584</v>
      </c>
      <c r="E835" s="214">
        <f t="shared" si="59"/>
        <v>264</v>
      </c>
      <c r="F835" s="177">
        <v>0.2</v>
      </c>
      <c r="G835" s="230">
        <v>1</v>
      </c>
      <c r="H835" s="230" t="s">
        <v>4699</v>
      </c>
    </row>
    <row r="836" spans="1:8" x14ac:dyDescent="0.25">
      <c r="A836" s="212" t="s">
        <v>4179</v>
      </c>
      <c r="B836" s="215" t="s">
        <v>4170</v>
      </c>
      <c r="C836" s="213" t="s">
        <v>140</v>
      </c>
      <c r="D836" s="214">
        <v>3379</v>
      </c>
      <c r="E836" s="214">
        <f t="shared" si="59"/>
        <v>563.16999999999996</v>
      </c>
      <c r="F836" s="177">
        <v>0.2</v>
      </c>
      <c r="G836" s="230">
        <v>1</v>
      </c>
      <c r="H836" s="230" t="s">
        <v>4699</v>
      </c>
    </row>
    <row r="837" spans="1:8" x14ac:dyDescent="0.25">
      <c r="A837" s="212" t="s">
        <v>4180</v>
      </c>
      <c r="B837" s="215" t="s">
        <v>4171</v>
      </c>
      <c r="C837" s="213" t="s">
        <v>140</v>
      </c>
      <c r="D837" s="214">
        <v>6653</v>
      </c>
      <c r="E837" s="214">
        <f t="shared" si="59"/>
        <v>1108.83</v>
      </c>
      <c r="F837" s="177">
        <v>0.2</v>
      </c>
      <c r="G837" s="230">
        <v>1</v>
      </c>
      <c r="H837" s="230" t="s">
        <v>4699</v>
      </c>
    </row>
    <row r="838" spans="1:8" x14ac:dyDescent="0.25">
      <c r="A838" s="212" t="s">
        <v>4181</v>
      </c>
      <c r="B838" s="215" t="s">
        <v>4172</v>
      </c>
      <c r="C838" s="213" t="s">
        <v>140</v>
      </c>
      <c r="D838" s="214">
        <v>1056</v>
      </c>
      <c r="E838" s="214">
        <f t="shared" si="59"/>
        <v>176</v>
      </c>
      <c r="F838" s="177">
        <v>0.2</v>
      </c>
      <c r="G838" s="230">
        <v>1</v>
      </c>
      <c r="H838" s="230" t="s">
        <v>4699</v>
      </c>
    </row>
    <row r="839" spans="1:8" x14ac:dyDescent="0.25">
      <c r="A839" s="212" t="s">
        <v>4182</v>
      </c>
      <c r="B839" s="215" t="s">
        <v>4173</v>
      </c>
      <c r="C839" s="213" t="s">
        <v>140</v>
      </c>
      <c r="D839" s="214">
        <v>845</v>
      </c>
      <c r="E839" s="214">
        <f t="shared" si="59"/>
        <v>140.83000000000001</v>
      </c>
      <c r="F839" s="177">
        <v>0.2</v>
      </c>
      <c r="G839" s="230">
        <v>1</v>
      </c>
      <c r="H839" s="230" t="s">
        <v>4699</v>
      </c>
    </row>
    <row r="840" spans="1:8" x14ac:dyDescent="0.25">
      <c r="A840" s="212" t="s">
        <v>4183</v>
      </c>
      <c r="B840" s="215" t="s">
        <v>4174</v>
      </c>
      <c r="C840" s="213" t="s">
        <v>140</v>
      </c>
      <c r="D840" s="214">
        <v>845</v>
      </c>
      <c r="E840" s="214">
        <f t="shared" si="59"/>
        <v>140.83000000000001</v>
      </c>
      <c r="F840" s="177">
        <v>0.2</v>
      </c>
      <c r="G840" s="230">
        <v>1</v>
      </c>
      <c r="H840" s="230" t="s">
        <v>4699</v>
      </c>
    </row>
    <row r="841" spans="1:8" x14ac:dyDescent="0.25">
      <c r="A841" s="212" t="s">
        <v>4184</v>
      </c>
      <c r="B841" s="215" t="s">
        <v>4175</v>
      </c>
      <c r="C841" s="213" t="s">
        <v>140</v>
      </c>
      <c r="D841" s="214">
        <v>845</v>
      </c>
      <c r="E841" s="214">
        <f t="shared" si="59"/>
        <v>140.83000000000001</v>
      </c>
      <c r="F841" s="177">
        <v>0.2</v>
      </c>
      <c r="G841" s="230">
        <v>1</v>
      </c>
      <c r="H841" s="230" t="s">
        <v>4699</v>
      </c>
    </row>
    <row r="842" spans="1:8" x14ac:dyDescent="0.25">
      <c r="A842" s="212" t="s">
        <v>4185</v>
      </c>
      <c r="B842" s="215" t="s">
        <v>4176</v>
      </c>
      <c r="C842" s="213" t="s">
        <v>140</v>
      </c>
      <c r="D842" s="214">
        <v>13200</v>
      </c>
      <c r="E842" s="214">
        <f t="shared" si="59"/>
        <v>2200</v>
      </c>
      <c r="F842" s="177">
        <v>0.2</v>
      </c>
      <c r="G842" s="230">
        <v>1</v>
      </c>
      <c r="H842" s="230" t="s">
        <v>4699</v>
      </c>
    </row>
    <row r="843" spans="1:8" ht="25.5" x14ac:dyDescent="0.25">
      <c r="A843" s="212" t="s">
        <v>4255</v>
      </c>
      <c r="B843" s="215" t="s">
        <v>4237</v>
      </c>
      <c r="C843" s="213" t="s">
        <v>143</v>
      </c>
      <c r="D843" s="214">
        <v>8448</v>
      </c>
      <c r="E843" s="214">
        <f t="shared" si="59"/>
        <v>1408</v>
      </c>
      <c r="F843" s="177">
        <v>0.2</v>
      </c>
      <c r="G843" s="230">
        <v>1</v>
      </c>
      <c r="H843" s="230" t="s">
        <v>4699</v>
      </c>
    </row>
    <row r="844" spans="1:8" x14ac:dyDescent="0.25">
      <c r="A844" s="462" t="s">
        <v>3646</v>
      </c>
      <c r="B844" s="325" t="s">
        <v>3104</v>
      </c>
      <c r="C844" s="325"/>
      <c r="D844" s="325"/>
      <c r="E844" s="325"/>
      <c r="F844" s="325"/>
      <c r="G844" s="230">
        <v>1</v>
      </c>
      <c r="H844" s="230" t="s">
        <v>4699</v>
      </c>
    </row>
    <row r="845" spans="1:8" x14ac:dyDescent="0.25">
      <c r="A845" s="212" t="s">
        <v>3647</v>
      </c>
      <c r="B845" s="470" t="s">
        <v>2236</v>
      </c>
      <c r="C845" s="213" t="s">
        <v>140</v>
      </c>
      <c r="D845" s="214">
        <v>520</v>
      </c>
      <c r="E845" s="214">
        <f t="shared" ref="E845:E851" si="60">ROUND(D845*F845/(100%+F845),2)</f>
        <v>86.67</v>
      </c>
      <c r="F845" s="177">
        <v>0.2</v>
      </c>
      <c r="G845" s="230">
        <v>1</v>
      </c>
      <c r="H845" s="230" t="s">
        <v>4699</v>
      </c>
    </row>
    <row r="846" spans="1:8" x14ac:dyDescent="0.25">
      <c r="A846" s="212" t="s">
        <v>3648</v>
      </c>
      <c r="B846" s="470" t="s">
        <v>582</v>
      </c>
      <c r="C846" s="213" t="s">
        <v>140</v>
      </c>
      <c r="D846" s="214">
        <v>520</v>
      </c>
      <c r="E846" s="214">
        <f t="shared" si="60"/>
        <v>86.67</v>
      </c>
      <c r="F846" s="177">
        <v>0.2</v>
      </c>
      <c r="G846" s="230">
        <v>1</v>
      </c>
      <c r="H846" s="230" t="s">
        <v>4699</v>
      </c>
    </row>
    <row r="847" spans="1:8" x14ac:dyDescent="0.25">
      <c r="A847" s="212" t="s">
        <v>3649</v>
      </c>
      <c r="B847" s="470" t="s">
        <v>583</v>
      </c>
      <c r="C847" s="213" t="s">
        <v>140</v>
      </c>
      <c r="D847" s="214">
        <v>1658</v>
      </c>
      <c r="E847" s="214">
        <f t="shared" si="60"/>
        <v>276.33</v>
      </c>
      <c r="F847" s="177">
        <v>0.2</v>
      </c>
      <c r="G847" s="230">
        <v>1</v>
      </c>
      <c r="H847" s="230" t="s">
        <v>4699</v>
      </c>
    </row>
    <row r="848" spans="1:8" x14ac:dyDescent="0.25">
      <c r="A848" s="212" t="s">
        <v>3650</v>
      </c>
      <c r="B848" s="470" t="s">
        <v>584</v>
      </c>
      <c r="C848" s="213" t="s">
        <v>140</v>
      </c>
      <c r="D848" s="214">
        <v>389</v>
      </c>
      <c r="E848" s="214">
        <f t="shared" si="60"/>
        <v>64.83</v>
      </c>
      <c r="F848" s="177">
        <v>0.2</v>
      </c>
      <c r="G848" s="230">
        <v>1</v>
      </c>
      <c r="H848" s="230" t="s">
        <v>4699</v>
      </c>
    </row>
    <row r="849" spans="1:8" x14ac:dyDescent="0.25">
      <c r="A849" s="212" t="s">
        <v>3651</v>
      </c>
      <c r="B849" s="470" t="s">
        <v>585</v>
      </c>
      <c r="C849" s="213" t="s">
        <v>140</v>
      </c>
      <c r="D849" s="214">
        <v>432</v>
      </c>
      <c r="E849" s="214">
        <f t="shared" si="60"/>
        <v>72</v>
      </c>
      <c r="F849" s="177">
        <v>0.2</v>
      </c>
      <c r="G849" s="230">
        <v>1</v>
      </c>
      <c r="H849" s="230" t="s">
        <v>4699</v>
      </c>
    </row>
    <row r="850" spans="1:8" x14ac:dyDescent="0.25">
      <c r="A850" s="212" t="s">
        <v>3652</v>
      </c>
      <c r="B850" s="470" t="s">
        <v>200</v>
      </c>
      <c r="C850" s="213" t="s">
        <v>140</v>
      </c>
      <c r="D850" s="214">
        <v>432</v>
      </c>
      <c r="E850" s="214">
        <f t="shared" si="60"/>
        <v>72</v>
      </c>
      <c r="F850" s="177">
        <v>0.2</v>
      </c>
      <c r="G850" s="230">
        <v>1</v>
      </c>
      <c r="H850" s="230" t="s">
        <v>4699</v>
      </c>
    </row>
    <row r="851" spans="1:8" x14ac:dyDescent="0.25">
      <c r="A851" s="212" t="s">
        <v>3653</v>
      </c>
      <c r="B851" s="470" t="s">
        <v>3109</v>
      </c>
      <c r="C851" s="213" t="s">
        <v>140</v>
      </c>
      <c r="D851" s="214">
        <v>7207</v>
      </c>
      <c r="E851" s="214">
        <f t="shared" si="60"/>
        <v>1201.17</v>
      </c>
      <c r="F851" s="177">
        <v>0.2</v>
      </c>
      <c r="G851" s="230">
        <v>1</v>
      </c>
      <c r="H851" s="230" t="s">
        <v>4699</v>
      </c>
    </row>
    <row r="852" spans="1:8" x14ac:dyDescent="0.25">
      <c r="A852" s="462" t="s">
        <v>404</v>
      </c>
      <c r="B852" s="325" t="s">
        <v>3110</v>
      </c>
      <c r="C852" s="325"/>
      <c r="D852" s="325"/>
      <c r="E852" s="325"/>
      <c r="F852" s="325"/>
      <c r="G852" s="230">
        <v>1</v>
      </c>
      <c r="H852" s="230" t="s">
        <v>4699</v>
      </c>
    </row>
    <row r="853" spans="1:8" ht="25.5" x14ac:dyDescent="0.25">
      <c r="A853" s="212" t="s">
        <v>818</v>
      </c>
      <c r="B853" s="470" t="s">
        <v>3111</v>
      </c>
      <c r="C853" s="213" t="s">
        <v>1515</v>
      </c>
      <c r="D853" s="214">
        <v>418033</v>
      </c>
      <c r="E853" s="214">
        <f t="shared" ref="E853:E882" si="61">ROUND(D853*F853/(100%+F853),2)</f>
        <v>69672.17</v>
      </c>
      <c r="F853" s="177">
        <v>0.2</v>
      </c>
      <c r="G853" s="230">
        <v>1</v>
      </c>
      <c r="H853" s="230" t="s">
        <v>4699</v>
      </c>
    </row>
    <row r="854" spans="1:8" x14ac:dyDescent="0.25">
      <c r="A854" s="212" t="s">
        <v>819</v>
      </c>
      <c r="B854" s="470" t="s">
        <v>651</v>
      </c>
      <c r="C854" s="213" t="s">
        <v>1515</v>
      </c>
      <c r="D854" s="214">
        <v>86491</v>
      </c>
      <c r="E854" s="214">
        <f t="shared" si="61"/>
        <v>14415.17</v>
      </c>
      <c r="F854" s="177">
        <v>0.2</v>
      </c>
      <c r="G854" s="230">
        <v>1</v>
      </c>
      <c r="H854" s="230" t="s">
        <v>4699</v>
      </c>
    </row>
    <row r="855" spans="1:8" x14ac:dyDescent="0.25">
      <c r="A855" s="212" t="s">
        <v>820</v>
      </c>
      <c r="B855" s="470" t="s">
        <v>3112</v>
      </c>
      <c r="C855" s="213" t="s">
        <v>1515</v>
      </c>
      <c r="D855" s="214">
        <v>21622</v>
      </c>
      <c r="E855" s="214">
        <f t="shared" si="61"/>
        <v>3603.67</v>
      </c>
      <c r="F855" s="177">
        <v>0.2</v>
      </c>
      <c r="G855" s="230">
        <v>1</v>
      </c>
      <c r="H855" s="230" t="s">
        <v>4699</v>
      </c>
    </row>
    <row r="856" spans="1:8" ht="25.5" x14ac:dyDescent="0.25">
      <c r="A856" s="212" t="s">
        <v>3105</v>
      </c>
      <c r="B856" s="470" t="s">
        <v>3114</v>
      </c>
      <c r="C856" s="213" t="s">
        <v>1515</v>
      </c>
      <c r="D856" s="214">
        <v>37191</v>
      </c>
      <c r="E856" s="214">
        <f t="shared" si="61"/>
        <v>6198.5</v>
      </c>
      <c r="F856" s="177">
        <v>0.2</v>
      </c>
      <c r="G856" s="230">
        <v>1</v>
      </c>
      <c r="H856" s="230" t="s">
        <v>4699</v>
      </c>
    </row>
    <row r="857" spans="1:8" ht="25.5" x14ac:dyDescent="0.25">
      <c r="A857" s="212" t="s">
        <v>3106</v>
      </c>
      <c r="B857" s="470" t="s">
        <v>1522</v>
      </c>
      <c r="C857" s="213" t="s">
        <v>1515</v>
      </c>
      <c r="D857" s="214">
        <v>69192</v>
      </c>
      <c r="E857" s="214">
        <f t="shared" si="61"/>
        <v>11532</v>
      </c>
      <c r="F857" s="177">
        <v>0.2</v>
      </c>
      <c r="G857" s="230">
        <v>1</v>
      </c>
      <c r="H857" s="230" t="s">
        <v>4699</v>
      </c>
    </row>
    <row r="858" spans="1:8" s="171" customFormat="1" x14ac:dyDescent="0.25">
      <c r="A858" s="212" t="s">
        <v>3107</v>
      </c>
      <c r="B858" s="470" t="s">
        <v>4490</v>
      </c>
      <c r="C858" s="213" t="s">
        <v>1515</v>
      </c>
      <c r="D858" s="214">
        <v>18500</v>
      </c>
      <c r="E858" s="229">
        <f>ROUND(D858*F858/(100%+F858),2)</f>
        <v>3083.33</v>
      </c>
      <c r="F858" s="177">
        <v>0.2</v>
      </c>
      <c r="G858" s="230">
        <v>1</v>
      </c>
      <c r="H858" s="230" t="s">
        <v>4699</v>
      </c>
    </row>
    <row r="859" spans="1:8" s="171" customFormat="1" x14ac:dyDescent="0.25">
      <c r="A859" s="212" t="s">
        <v>3108</v>
      </c>
      <c r="B859" s="470" t="s">
        <v>11</v>
      </c>
      <c r="C859" s="213" t="s">
        <v>1515</v>
      </c>
      <c r="D859" s="214">
        <v>7207</v>
      </c>
      <c r="E859" s="214">
        <f t="shared" si="61"/>
        <v>1201.17</v>
      </c>
      <c r="F859" s="177">
        <v>0.2</v>
      </c>
      <c r="G859" s="230">
        <v>1</v>
      </c>
      <c r="H859" s="230" t="s">
        <v>4699</v>
      </c>
    </row>
    <row r="860" spans="1:8" s="171" customFormat="1" x14ac:dyDescent="0.25">
      <c r="A860" s="212" t="s">
        <v>3654</v>
      </c>
      <c r="B860" s="470" t="s">
        <v>12</v>
      </c>
      <c r="C860" s="213" t="s">
        <v>1515</v>
      </c>
      <c r="D860" s="214">
        <v>1730</v>
      </c>
      <c r="E860" s="214">
        <f t="shared" si="61"/>
        <v>288.33</v>
      </c>
      <c r="F860" s="177">
        <v>0.2</v>
      </c>
      <c r="G860" s="230">
        <v>1</v>
      </c>
      <c r="H860" s="230" t="s">
        <v>4699</v>
      </c>
    </row>
    <row r="861" spans="1:8" s="171" customFormat="1" ht="25.5" x14ac:dyDescent="0.25">
      <c r="A861" s="212" t="s">
        <v>3655</v>
      </c>
      <c r="B861" s="21" t="s">
        <v>3117</v>
      </c>
      <c r="C861" s="213" t="s">
        <v>1515</v>
      </c>
      <c r="D861" s="214">
        <v>32001</v>
      </c>
      <c r="E861" s="214">
        <f t="shared" si="61"/>
        <v>5333.5</v>
      </c>
      <c r="F861" s="177">
        <v>0.2</v>
      </c>
      <c r="G861" s="230">
        <v>1</v>
      </c>
      <c r="H861" s="230" t="s">
        <v>4699</v>
      </c>
    </row>
    <row r="862" spans="1:8" s="171" customFormat="1" ht="25.5" x14ac:dyDescent="0.25">
      <c r="A862" s="212" t="s">
        <v>3656</v>
      </c>
      <c r="B862" s="21" t="s">
        <v>1523</v>
      </c>
      <c r="C862" s="213" t="s">
        <v>1515</v>
      </c>
      <c r="D862" s="214">
        <v>60544</v>
      </c>
      <c r="E862" s="214">
        <f t="shared" si="61"/>
        <v>10090.67</v>
      </c>
      <c r="F862" s="177">
        <v>0.2</v>
      </c>
      <c r="G862" s="230">
        <v>1</v>
      </c>
      <c r="H862" s="230" t="s">
        <v>4699</v>
      </c>
    </row>
    <row r="863" spans="1:8" s="171" customFormat="1" x14ac:dyDescent="0.25">
      <c r="A863" s="212" t="s">
        <v>3657</v>
      </c>
      <c r="B863" s="470" t="s">
        <v>3118</v>
      </c>
      <c r="C863" s="213" t="s">
        <v>1515</v>
      </c>
      <c r="D863" s="214">
        <v>5371</v>
      </c>
      <c r="E863" s="214">
        <f t="shared" si="61"/>
        <v>895.17</v>
      </c>
      <c r="F863" s="177">
        <v>0.2</v>
      </c>
      <c r="G863" s="230">
        <v>1</v>
      </c>
      <c r="H863" s="230" t="s">
        <v>4699</v>
      </c>
    </row>
    <row r="864" spans="1:8" s="171" customFormat="1" x14ac:dyDescent="0.25">
      <c r="A864" s="212" t="s">
        <v>3658</v>
      </c>
      <c r="B864" s="470" t="s">
        <v>3119</v>
      </c>
      <c r="C864" s="213" t="s">
        <v>1515</v>
      </c>
      <c r="D864" s="214">
        <v>1666</v>
      </c>
      <c r="E864" s="214">
        <f t="shared" si="61"/>
        <v>277.67</v>
      </c>
      <c r="F864" s="177">
        <v>0.2</v>
      </c>
      <c r="G864" s="230">
        <v>1</v>
      </c>
      <c r="H864" s="230" t="s">
        <v>4699</v>
      </c>
    </row>
    <row r="865" spans="1:8" s="175" customFormat="1" x14ac:dyDescent="0.25">
      <c r="A865" s="212" t="s">
        <v>3659</v>
      </c>
      <c r="B865" s="470" t="s">
        <v>3120</v>
      </c>
      <c r="C865" s="213" t="s">
        <v>1515</v>
      </c>
      <c r="D865" s="214">
        <v>2090</v>
      </c>
      <c r="E865" s="214">
        <f t="shared" si="61"/>
        <v>348.33</v>
      </c>
      <c r="F865" s="177">
        <v>0.2</v>
      </c>
      <c r="G865" s="230">
        <v>1</v>
      </c>
      <c r="H865" s="230" t="s">
        <v>4699</v>
      </c>
    </row>
    <row r="866" spans="1:8" x14ac:dyDescent="0.25">
      <c r="A866" s="212" t="s">
        <v>3660</v>
      </c>
      <c r="B866" s="470" t="s">
        <v>4018</v>
      </c>
      <c r="C866" s="213" t="s">
        <v>1515</v>
      </c>
      <c r="D866" s="214">
        <v>1584</v>
      </c>
      <c r="E866" s="214">
        <f t="shared" si="61"/>
        <v>264</v>
      </c>
      <c r="F866" s="177">
        <v>0.2</v>
      </c>
      <c r="G866" s="230">
        <v>1</v>
      </c>
      <c r="H866" s="230" t="s">
        <v>4699</v>
      </c>
    </row>
    <row r="867" spans="1:8" x14ac:dyDescent="0.25">
      <c r="A867" s="212" t="s">
        <v>3661</v>
      </c>
      <c r="B867" s="470" t="s">
        <v>386</v>
      </c>
      <c r="C867" s="213" t="s">
        <v>1515</v>
      </c>
      <c r="D867" s="214">
        <v>1787</v>
      </c>
      <c r="E867" s="214">
        <f t="shared" si="61"/>
        <v>297.83</v>
      </c>
      <c r="F867" s="177">
        <v>0.2</v>
      </c>
      <c r="G867" s="230">
        <v>1</v>
      </c>
      <c r="H867" s="230" t="s">
        <v>4699</v>
      </c>
    </row>
    <row r="868" spans="1:8" x14ac:dyDescent="0.25">
      <c r="A868" s="212" t="s">
        <v>3662</v>
      </c>
      <c r="B868" s="470" t="s">
        <v>3121</v>
      </c>
      <c r="C868" s="213" t="s">
        <v>1515</v>
      </c>
      <c r="D868" s="214">
        <v>8360</v>
      </c>
      <c r="E868" s="214">
        <f t="shared" si="61"/>
        <v>1393.33</v>
      </c>
      <c r="F868" s="177">
        <v>0.2</v>
      </c>
      <c r="G868" s="230">
        <v>1</v>
      </c>
      <c r="H868" s="230" t="s">
        <v>4699</v>
      </c>
    </row>
    <row r="869" spans="1:8" x14ac:dyDescent="0.25">
      <c r="A869" s="212" t="s">
        <v>3663</v>
      </c>
      <c r="B869" s="21" t="s">
        <v>3122</v>
      </c>
      <c r="C869" s="213" t="s">
        <v>1515</v>
      </c>
      <c r="D869" s="214">
        <v>21622</v>
      </c>
      <c r="E869" s="214">
        <f t="shared" si="61"/>
        <v>3603.67</v>
      </c>
      <c r="F869" s="177">
        <v>0.2</v>
      </c>
      <c r="G869" s="230">
        <v>1</v>
      </c>
      <c r="H869" s="230" t="s">
        <v>4699</v>
      </c>
    </row>
    <row r="870" spans="1:8" x14ac:dyDescent="0.25">
      <c r="A870" s="212" t="s">
        <v>3664</v>
      </c>
      <c r="B870" s="470" t="s">
        <v>602</v>
      </c>
      <c r="C870" s="213" t="s">
        <v>1515</v>
      </c>
      <c r="D870" s="214">
        <v>273884</v>
      </c>
      <c r="E870" s="214">
        <f t="shared" si="61"/>
        <v>45647.33</v>
      </c>
      <c r="F870" s="177">
        <v>0.2</v>
      </c>
      <c r="G870" s="230">
        <v>1</v>
      </c>
      <c r="H870" s="230" t="s">
        <v>4699</v>
      </c>
    </row>
    <row r="871" spans="1:8" x14ac:dyDescent="0.25">
      <c r="A871" s="212" t="s">
        <v>3665</v>
      </c>
      <c r="B871" s="470" t="s">
        <v>3123</v>
      </c>
      <c r="C871" s="213" t="s">
        <v>1515</v>
      </c>
      <c r="D871" s="214">
        <v>90094</v>
      </c>
      <c r="E871" s="214">
        <f t="shared" si="61"/>
        <v>15015.67</v>
      </c>
      <c r="F871" s="177">
        <v>0.2</v>
      </c>
      <c r="G871" s="230">
        <v>1</v>
      </c>
      <c r="H871" s="230" t="s">
        <v>4699</v>
      </c>
    </row>
    <row r="872" spans="1:8" x14ac:dyDescent="0.25">
      <c r="A872" s="212" t="s">
        <v>3666</v>
      </c>
      <c r="B872" s="470" t="s">
        <v>2561</v>
      </c>
      <c r="C872" s="22" t="s">
        <v>1519</v>
      </c>
      <c r="D872" s="214">
        <v>72075</v>
      </c>
      <c r="E872" s="214">
        <f t="shared" si="61"/>
        <v>12012.5</v>
      </c>
      <c r="F872" s="177">
        <v>0.2</v>
      </c>
      <c r="G872" s="230">
        <v>1</v>
      </c>
      <c r="H872" s="230" t="s">
        <v>4699</v>
      </c>
    </row>
    <row r="873" spans="1:8" s="175" customFormat="1" x14ac:dyDescent="0.25">
      <c r="A873" s="212" t="s">
        <v>3667</v>
      </c>
      <c r="B873" s="470" t="s">
        <v>2562</v>
      </c>
      <c r="C873" s="22" t="s">
        <v>1519</v>
      </c>
      <c r="D873" s="214">
        <v>72075</v>
      </c>
      <c r="E873" s="214">
        <f t="shared" si="61"/>
        <v>12012.5</v>
      </c>
      <c r="F873" s="177">
        <v>0.2</v>
      </c>
      <c r="G873" s="230">
        <v>1</v>
      </c>
      <c r="H873" s="230" t="s">
        <v>4699</v>
      </c>
    </row>
    <row r="874" spans="1:8" x14ac:dyDescent="0.25">
      <c r="A874" s="212" t="s">
        <v>3668</v>
      </c>
      <c r="B874" s="470" t="s">
        <v>4579</v>
      </c>
      <c r="C874" s="213" t="s">
        <v>1515</v>
      </c>
      <c r="D874" s="214">
        <v>13939</v>
      </c>
      <c r="E874" s="214">
        <f t="shared" si="61"/>
        <v>2323.17</v>
      </c>
      <c r="F874" s="177">
        <v>0.2</v>
      </c>
      <c r="G874" s="230">
        <v>1</v>
      </c>
      <c r="H874" s="230" t="s">
        <v>4699</v>
      </c>
    </row>
    <row r="875" spans="1:8" x14ac:dyDescent="0.25">
      <c r="A875" s="212" t="s">
        <v>3669</v>
      </c>
      <c r="B875" s="21" t="s">
        <v>2235</v>
      </c>
      <c r="C875" s="22" t="s">
        <v>140</v>
      </c>
      <c r="D875" s="214">
        <v>1730</v>
      </c>
      <c r="E875" s="214">
        <f t="shared" si="61"/>
        <v>288.33</v>
      </c>
      <c r="F875" s="177">
        <v>0.2</v>
      </c>
      <c r="G875" s="230">
        <v>1</v>
      </c>
      <c r="H875" s="230" t="s">
        <v>4699</v>
      </c>
    </row>
    <row r="876" spans="1:8" x14ac:dyDescent="0.25">
      <c r="A876" s="212" t="s">
        <v>3670</v>
      </c>
      <c r="B876" s="21" t="s">
        <v>1289</v>
      </c>
      <c r="C876" s="22" t="s">
        <v>140</v>
      </c>
      <c r="D876" s="214">
        <v>2595</v>
      </c>
      <c r="E876" s="214">
        <f t="shared" si="61"/>
        <v>432.5</v>
      </c>
      <c r="F876" s="177">
        <v>0.2</v>
      </c>
      <c r="G876" s="230">
        <v>1</v>
      </c>
      <c r="H876" s="230" t="s">
        <v>4699</v>
      </c>
    </row>
    <row r="877" spans="1:8" x14ac:dyDescent="0.25">
      <c r="A877" s="212" t="s">
        <v>3671</v>
      </c>
      <c r="B877" s="21" t="s">
        <v>1290</v>
      </c>
      <c r="C877" s="22" t="s">
        <v>1519</v>
      </c>
      <c r="D877" s="214">
        <v>3459</v>
      </c>
      <c r="E877" s="214">
        <f t="shared" si="61"/>
        <v>576.5</v>
      </c>
      <c r="F877" s="177">
        <v>0.2</v>
      </c>
      <c r="G877" s="230">
        <v>1</v>
      </c>
      <c r="H877" s="230" t="s">
        <v>4699</v>
      </c>
    </row>
    <row r="878" spans="1:8" x14ac:dyDescent="0.25">
      <c r="A878" s="212" t="s">
        <v>3672</v>
      </c>
      <c r="B878" s="470" t="s">
        <v>3124</v>
      </c>
      <c r="C878" s="213" t="s">
        <v>1515</v>
      </c>
      <c r="D878" s="214">
        <v>1096</v>
      </c>
      <c r="E878" s="214">
        <f t="shared" si="61"/>
        <v>182.67</v>
      </c>
      <c r="F878" s="177">
        <v>0.2</v>
      </c>
      <c r="G878" s="230">
        <v>1</v>
      </c>
      <c r="H878" s="230" t="s">
        <v>4699</v>
      </c>
    </row>
    <row r="879" spans="1:8" x14ac:dyDescent="0.25">
      <c r="A879" s="212" t="s">
        <v>3673</v>
      </c>
      <c r="B879" s="470" t="s">
        <v>2576</v>
      </c>
      <c r="C879" s="213" t="s">
        <v>1515</v>
      </c>
      <c r="D879" s="214">
        <v>8822</v>
      </c>
      <c r="E879" s="214">
        <f t="shared" si="61"/>
        <v>1470.33</v>
      </c>
      <c r="F879" s="177">
        <v>0.2</v>
      </c>
      <c r="G879" s="230">
        <v>1</v>
      </c>
      <c r="H879" s="230" t="s">
        <v>4699</v>
      </c>
    </row>
    <row r="880" spans="1:8" x14ac:dyDescent="0.25">
      <c r="A880" s="212" t="s">
        <v>3674</v>
      </c>
      <c r="B880" s="21" t="s">
        <v>1520</v>
      </c>
      <c r="C880" s="22" t="s">
        <v>278</v>
      </c>
      <c r="D880" s="214">
        <v>346</v>
      </c>
      <c r="E880" s="214">
        <f t="shared" si="61"/>
        <v>57.67</v>
      </c>
      <c r="F880" s="177">
        <v>0.2</v>
      </c>
      <c r="G880" s="230">
        <v>1</v>
      </c>
      <c r="H880" s="230" t="s">
        <v>4699</v>
      </c>
    </row>
    <row r="881" spans="1:8" s="178" customFormat="1" x14ac:dyDescent="0.25">
      <c r="A881" s="212" t="s">
        <v>3675</v>
      </c>
      <c r="B881" s="312" t="s">
        <v>1521</v>
      </c>
      <c r="C881" s="22" t="s">
        <v>278</v>
      </c>
      <c r="D881" s="214">
        <v>692</v>
      </c>
      <c r="E881" s="214">
        <f t="shared" si="61"/>
        <v>115.33</v>
      </c>
      <c r="F881" s="177">
        <v>0.2</v>
      </c>
      <c r="G881" s="230">
        <v>1</v>
      </c>
      <c r="H881" s="230" t="s">
        <v>4699</v>
      </c>
    </row>
    <row r="882" spans="1:8" x14ac:dyDescent="0.25">
      <c r="A882" s="212" t="s">
        <v>3676</v>
      </c>
      <c r="B882" s="470" t="s">
        <v>2566</v>
      </c>
      <c r="C882" s="213" t="s">
        <v>1515</v>
      </c>
      <c r="D882" s="214">
        <v>2666</v>
      </c>
      <c r="E882" s="214">
        <f t="shared" si="61"/>
        <v>444.33</v>
      </c>
      <c r="F882" s="177">
        <v>0.2</v>
      </c>
      <c r="G882" s="230">
        <v>1</v>
      </c>
      <c r="H882" s="230" t="s">
        <v>4699</v>
      </c>
    </row>
    <row r="883" spans="1:8" x14ac:dyDescent="0.25">
      <c r="A883" s="212" t="s">
        <v>3677</v>
      </c>
      <c r="B883" s="470" t="s">
        <v>949</v>
      </c>
      <c r="C883" s="213" t="s">
        <v>1515</v>
      </c>
      <c r="D883" s="214" t="s">
        <v>10</v>
      </c>
      <c r="E883" s="214"/>
      <c r="F883" s="177">
        <v>0.2</v>
      </c>
      <c r="G883" s="230">
        <v>1</v>
      </c>
      <c r="H883" s="230" t="s">
        <v>4699</v>
      </c>
    </row>
    <row r="884" spans="1:8" x14ac:dyDescent="0.25">
      <c r="A884" s="212" t="s">
        <v>4186</v>
      </c>
      <c r="B884" s="470" t="s">
        <v>1031</v>
      </c>
      <c r="C884" s="213" t="s">
        <v>1515</v>
      </c>
      <c r="D884" s="214">
        <v>7338</v>
      </c>
      <c r="E884" s="214">
        <f t="shared" ref="E884" si="62">ROUND(D884*F884/(100%+F884),2)</f>
        <v>1223</v>
      </c>
      <c r="F884" s="177">
        <v>0.2</v>
      </c>
      <c r="G884" s="230">
        <v>1</v>
      </c>
      <c r="H884" s="230" t="s">
        <v>4699</v>
      </c>
    </row>
    <row r="885" spans="1:8" x14ac:dyDescent="0.25">
      <c r="A885" s="212" t="s">
        <v>4586</v>
      </c>
      <c r="B885" s="470" t="s">
        <v>387</v>
      </c>
      <c r="C885" s="213" t="s">
        <v>1515</v>
      </c>
      <c r="D885" s="214" t="s">
        <v>10</v>
      </c>
      <c r="E885" s="214"/>
      <c r="F885" s="177">
        <v>0.2</v>
      </c>
      <c r="G885" s="230">
        <v>1</v>
      </c>
      <c r="H885" s="230" t="s">
        <v>4699</v>
      </c>
    </row>
    <row r="886" spans="1:8" x14ac:dyDescent="0.25">
      <c r="A886" s="462" t="s">
        <v>743</v>
      </c>
      <c r="B886" s="325" t="s">
        <v>643</v>
      </c>
      <c r="C886" s="325"/>
      <c r="D886" s="325"/>
      <c r="E886" s="325"/>
      <c r="F886" s="325"/>
      <c r="G886" s="230">
        <v>1</v>
      </c>
      <c r="H886" s="230" t="s">
        <v>4699</v>
      </c>
    </row>
    <row r="887" spans="1:8" x14ac:dyDescent="0.25">
      <c r="A887" s="212" t="s">
        <v>1286</v>
      </c>
      <c r="B887" s="470" t="s">
        <v>1534</v>
      </c>
      <c r="C887" s="213" t="s">
        <v>140</v>
      </c>
      <c r="D887" s="214">
        <v>70473</v>
      </c>
      <c r="E887" s="214">
        <f t="shared" ref="E887:E892" si="63">ROUND(D887*F887/(100%+F887),2)</f>
        <v>11745.5</v>
      </c>
      <c r="F887" s="177">
        <v>0.2</v>
      </c>
      <c r="G887" s="230">
        <v>1</v>
      </c>
      <c r="H887" s="230" t="s">
        <v>4699</v>
      </c>
    </row>
    <row r="888" spans="1:8" x14ac:dyDescent="0.25">
      <c r="A888" s="212" t="s">
        <v>1287</v>
      </c>
      <c r="B888" s="470" t="s">
        <v>1535</v>
      </c>
      <c r="C888" s="213" t="s">
        <v>140</v>
      </c>
      <c r="D888" s="214">
        <v>111403</v>
      </c>
      <c r="E888" s="214">
        <f t="shared" si="63"/>
        <v>18567.169999999998</v>
      </c>
      <c r="F888" s="177">
        <v>0.2</v>
      </c>
      <c r="G888" s="230">
        <v>1</v>
      </c>
      <c r="H888" s="230" t="s">
        <v>4699</v>
      </c>
    </row>
    <row r="889" spans="1:8" x14ac:dyDescent="0.25">
      <c r="A889" s="212" t="s">
        <v>1288</v>
      </c>
      <c r="B889" s="470" t="s">
        <v>1536</v>
      </c>
      <c r="C889" s="213" t="s">
        <v>140</v>
      </c>
      <c r="D889" s="214">
        <v>43657</v>
      </c>
      <c r="E889" s="214">
        <f t="shared" si="63"/>
        <v>7276.17</v>
      </c>
      <c r="F889" s="177">
        <v>0.2</v>
      </c>
      <c r="G889" s="230">
        <v>1</v>
      </c>
      <c r="H889" s="230" t="s">
        <v>4699</v>
      </c>
    </row>
    <row r="890" spans="1:8" s="175" customFormat="1" x14ac:dyDescent="0.25">
      <c r="A890" s="212" t="s">
        <v>3113</v>
      </c>
      <c r="B890" s="470" t="s">
        <v>1537</v>
      </c>
      <c r="C890" s="213" t="s">
        <v>140</v>
      </c>
      <c r="D890" s="214">
        <v>73997</v>
      </c>
      <c r="E890" s="214">
        <f t="shared" si="63"/>
        <v>12332.83</v>
      </c>
      <c r="F890" s="177">
        <v>0.2</v>
      </c>
      <c r="G890" s="230">
        <v>1</v>
      </c>
      <c r="H890" s="230" t="s">
        <v>4699</v>
      </c>
    </row>
    <row r="891" spans="1:8" x14ac:dyDescent="0.25">
      <c r="A891" s="212" t="s">
        <v>3115</v>
      </c>
      <c r="B891" s="470" t="s">
        <v>1538</v>
      </c>
      <c r="C891" s="213" t="s">
        <v>140</v>
      </c>
      <c r="D891" s="214">
        <v>59493</v>
      </c>
      <c r="E891" s="214">
        <f t="shared" si="63"/>
        <v>9915.5</v>
      </c>
      <c r="F891" s="177">
        <v>0.2</v>
      </c>
      <c r="G891" s="230">
        <v>1</v>
      </c>
      <c r="H891" s="230" t="s">
        <v>4699</v>
      </c>
    </row>
    <row r="892" spans="1:8" ht="25.5" x14ac:dyDescent="0.25">
      <c r="A892" s="212" t="s">
        <v>3116</v>
      </c>
      <c r="B892" s="470" t="s">
        <v>2237</v>
      </c>
      <c r="C892" s="213" t="s">
        <v>140</v>
      </c>
      <c r="D892" s="214">
        <v>58882</v>
      </c>
      <c r="E892" s="214">
        <f t="shared" si="63"/>
        <v>9813.67</v>
      </c>
      <c r="F892" s="177">
        <v>0.2</v>
      </c>
      <c r="G892" s="230">
        <v>1</v>
      </c>
      <c r="H892" s="230" t="s">
        <v>4699</v>
      </c>
    </row>
    <row r="893" spans="1:8" s="175" customFormat="1" x14ac:dyDescent="0.25">
      <c r="A893" s="462" t="s">
        <v>277</v>
      </c>
      <c r="B893" s="325" t="s">
        <v>342</v>
      </c>
      <c r="C893" s="325"/>
      <c r="D893" s="325"/>
      <c r="E893" s="325"/>
      <c r="F893" s="325"/>
      <c r="G893" s="230">
        <v>1</v>
      </c>
      <c r="H893" s="230" t="s">
        <v>4699</v>
      </c>
    </row>
    <row r="894" spans="1:8" x14ac:dyDescent="0.25">
      <c r="A894" s="212" t="s">
        <v>276</v>
      </c>
      <c r="B894" s="470" t="s">
        <v>575</v>
      </c>
      <c r="C894" s="213" t="s">
        <v>2731</v>
      </c>
      <c r="D894" s="214" t="s">
        <v>10</v>
      </c>
      <c r="E894" s="214"/>
      <c r="F894" s="177">
        <v>0.2</v>
      </c>
      <c r="G894" s="230">
        <v>1</v>
      </c>
      <c r="H894" s="230" t="s">
        <v>4699</v>
      </c>
    </row>
    <row r="895" spans="1:8" x14ac:dyDescent="0.25">
      <c r="A895" s="212" t="s">
        <v>275</v>
      </c>
      <c r="B895" s="470" t="s">
        <v>1035</v>
      </c>
      <c r="C895" s="213" t="s">
        <v>2731</v>
      </c>
      <c r="D895" s="214" t="s">
        <v>10</v>
      </c>
      <c r="E895" s="214"/>
      <c r="F895" s="177">
        <v>0.2</v>
      </c>
      <c r="G895" s="230">
        <v>1</v>
      </c>
      <c r="H895" s="230" t="s">
        <v>4699</v>
      </c>
    </row>
    <row r="896" spans="1:8" x14ac:dyDescent="0.25">
      <c r="A896" s="462" t="s">
        <v>274</v>
      </c>
      <c r="B896" s="325" t="s">
        <v>359</v>
      </c>
      <c r="C896" s="325"/>
      <c r="D896" s="325"/>
      <c r="E896" s="325"/>
      <c r="F896" s="325"/>
      <c r="G896" s="230">
        <v>1</v>
      </c>
      <c r="H896" s="230" t="s">
        <v>4699</v>
      </c>
    </row>
    <row r="897" spans="1:8" x14ac:dyDescent="0.25">
      <c r="A897" s="212" t="s">
        <v>2166</v>
      </c>
      <c r="B897" s="470" t="s">
        <v>1034</v>
      </c>
      <c r="C897" s="213" t="s">
        <v>2731</v>
      </c>
      <c r="D897" s="214" t="s">
        <v>10</v>
      </c>
      <c r="E897" s="214"/>
      <c r="F897" s="177">
        <v>0.2</v>
      </c>
      <c r="G897" s="230">
        <v>1</v>
      </c>
      <c r="H897" s="230" t="s">
        <v>4699</v>
      </c>
    </row>
    <row r="898" spans="1:8" x14ac:dyDescent="0.25">
      <c r="A898" s="212" t="s">
        <v>2167</v>
      </c>
      <c r="B898" s="470" t="s">
        <v>358</v>
      </c>
      <c r="C898" s="213" t="s">
        <v>2732</v>
      </c>
      <c r="D898" s="214" t="s">
        <v>10</v>
      </c>
      <c r="E898" s="214"/>
      <c r="F898" s="177">
        <v>0.2</v>
      </c>
      <c r="G898" s="230">
        <v>1</v>
      </c>
      <c r="H898" s="230" t="s">
        <v>4699</v>
      </c>
    </row>
    <row r="899" spans="1:8" x14ac:dyDescent="0.25">
      <c r="A899" s="462" t="s">
        <v>211</v>
      </c>
      <c r="B899" s="325" t="s">
        <v>288</v>
      </c>
      <c r="C899" s="325"/>
      <c r="D899" s="325"/>
      <c r="E899" s="325"/>
      <c r="F899" s="325"/>
      <c r="G899" s="230">
        <v>1</v>
      </c>
      <c r="H899" s="230" t="s">
        <v>4699</v>
      </c>
    </row>
    <row r="900" spans="1:8" x14ac:dyDescent="0.25">
      <c r="A900" s="212" t="s">
        <v>745</v>
      </c>
      <c r="B900" s="470" t="s">
        <v>322</v>
      </c>
      <c r="C900" s="213" t="s">
        <v>278</v>
      </c>
      <c r="D900" s="214" t="s">
        <v>1293</v>
      </c>
      <c r="E900" s="214"/>
      <c r="F900" s="513">
        <v>0.2</v>
      </c>
      <c r="G900" s="230">
        <v>1</v>
      </c>
      <c r="H900" s="230" t="s">
        <v>4699</v>
      </c>
    </row>
    <row r="901" spans="1:8" x14ac:dyDescent="0.25">
      <c r="A901" s="212" t="s">
        <v>746</v>
      </c>
      <c r="B901" s="470" t="s">
        <v>328</v>
      </c>
      <c r="C901" s="213" t="s">
        <v>1515</v>
      </c>
      <c r="D901" s="214">
        <v>1153</v>
      </c>
      <c r="E901" s="214">
        <f t="shared" ref="E901:E906" si="64">ROUND(D901*F901/(100%+F901),2)</f>
        <v>192.17</v>
      </c>
      <c r="F901" s="513">
        <v>0.2</v>
      </c>
      <c r="G901" s="230">
        <v>1</v>
      </c>
      <c r="H901" s="230" t="s">
        <v>4699</v>
      </c>
    </row>
    <row r="902" spans="1:8" x14ac:dyDescent="0.25">
      <c r="A902" s="212" t="s">
        <v>747</v>
      </c>
      <c r="B902" s="470" t="s">
        <v>326</v>
      </c>
      <c r="C902" s="213" t="s">
        <v>64</v>
      </c>
      <c r="D902" s="214">
        <v>53</v>
      </c>
      <c r="E902" s="214">
        <f t="shared" si="64"/>
        <v>8.83</v>
      </c>
      <c r="F902" s="513">
        <v>0.2</v>
      </c>
      <c r="G902" s="230">
        <v>1</v>
      </c>
      <c r="H902" s="230" t="s">
        <v>4699</v>
      </c>
    </row>
    <row r="903" spans="1:8" s="207" customFormat="1" x14ac:dyDescent="0.25">
      <c r="A903" s="212" t="s">
        <v>748</v>
      </c>
      <c r="B903" s="470" t="s">
        <v>327</v>
      </c>
      <c r="C903" s="213" t="s">
        <v>64</v>
      </c>
      <c r="D903" s="214">
        <v>79</v>
      </c>
      <c r="E903" s="214">
        <f t="shared" si="64"/>
        <v>13.17</v>
      </c>
      <c r="F903" s="513">
        <v>0.2</v>
      </c>
      <c r="G903" s="230">
        <v>1</v>
      </c>
      <c r="H903" s="230" t="s">
        <v>4699</v>
      </c>
    </row>
    <row r="904" spans="1:8" s="207" customFormat="1" x14ac:dyDescent="0.25">
      <c r="A904" s="212" t="s">
        <v>749</v>
      </c>
      <c r="B904" s="470" t="s">
        <v>65</v>
      </c>
      <c r="C904" s="213" t="s">
        <v>64</v>
      </c>
      <c r="D904" s="214">
        <v>39</v>
      </c>
      <c r="E904" s="214">
        <f t="shared" si="64"/>
        <v>6.5</v>
      </c>
      <c r="F904" s="513">
        <v>0.2</v>
      </c>
      <c r="G904" s="230">
        <v>1</v>
      </c>
      <c r="H904" s="230" t="s">
        <v>4699</v>
      </c>
    </row>
    <row r="905" spans="1:8" s="207" customFormat="1" x14ac:dyDescent="0.25">
      <c r="A905" s="212" t="s">
        <v>750</v>
      </c>
      <c r="B905" s="470" t="s">
        <v>1036</v>
      </c>
      <c r="C905" s="213" t="s">
        <v>64</v>
      </c>
      <c r="D905" s="214">
        <v>58</v>
      </c>
      <c r="E905" s="214">
        <f t="shared" si="64"/>
        <v>9.67</v>
      </c>
      <c r="F905" s="513">
        <v>0.2</v>
      </c>
      <c r="G905" s="230">
        <v>1</v>
      </c>
      <c r="H905" s="230" t="s">
        <v>4699</v>
      </c>
    </row>
    <row r="906" spans="1:8" s="207" customFormat="1" x14ac:dyDescent="0.25">
      <c r="A906" s="212" t="s">
        <v>751</v>
      </c>
      <c r="B906" s="470" t="s">
        <v>650</v>
      </c>
      <c r="C906" s="213" t="s">
        <v>399</v>
      </c>
      <c r="D906" s="214">
        <v>432</v>
      </c>
      <c r="E906" s="214">
        <f t="shared" si="64"/>
        <v>72</v>
      </c>
      <c r="F906" s="513">
        <v>0.2</v>
      </c>
      <c r="G906" s="230">
        <v>1</v>
      </c>
      <c r="H906" s="230" t="s">
        <v>4699</v>
      </c>
    </row>
    <row r="907" spans="1:8" s="207" customFormat="1" x14ac:dyDescent="0.25">
      <c r="A907" s="212" t="s">
        <v>771</v>
      </c>
      <c r="B907" s="470" t="s">
        <v>4140</v>
      </c>
      <c r="C907" s="213" t="s">
        <v>399</v>
      </c>
      <c r="D907" s="214" t="s">
        <v>10</v>
      </c>
      <c r="E907" s="214"/>
      <c r="F907" s="513">
        <v>0.2</v>
      </c>
      <c r="G907" s="230">
        <v>1</v>
      </c>
      <c r="H907" s="230" t="s">
        <v>4699</v>
      </c>
    </row>
    <row r="908" spans="1:8" ht="25.5" x14ac:dyDescent="0.25">
      <c r="A908" s="212" t="s">
        <v>772</v>
      </c>
      <c r="B908" s="470" t="s">
        <v>2238</v>
      </c>
      <c r="C908" s="213" t="s">
        <v>1515</v>
      </c>
      <c r="D908" s="214" t="s">
        <v>10</v>
      </c>
      <c r="E908" s="214"/>
      <c r="F908" s="177">
        <v>0.2</v>
      </c>
      <c r="G908" s="230">
        <v>1</v>
      </c>
      <c r="H908" s="230" t="s">
        <v>4699</v>
      </c>
    </row>
    <row r="909" spans="1:8" ht="25.5" x14ac:dyDescent="0.25">
      <c r="A909" s="212" t="s">
        <v>773</v>
      </c>
      <c r="B909" s="470" t="s">
        <v>788</v>
      </c>
      <c r="C909" s="213" t="s">
        <v>399</v>
      </c>
      <c r="D909" s="214" t="s">
        <v>10</v>
      </c>
      <c r="E909" s="214"/>
      <c r="F909" s="513">
        <v>0.2</v>
      </c>
      <c r="G909" s="230">
        <v>1</v>
      </c>
      <c r="H909" s="230" t="s">
        <v>4699</v>
      </c>
    </row>
    <row r="910" spans="1:8" ht="25.5" x14ac:dyDescent="0.25">
      <c r="A910" s="212" t="s">
        <v>1292</v>
      </c>
      <c r="B910" s="470" t="s">
        <v>27</v>
      </c>
      <c r="C910" s="213" t="s">
        <v>1515</v>
      </c>
      <c r="D910" s="214" t="s">
        <v>10</v>
      </c>
      <c r="E910" s="214"/>
      <c r="F910" s="177">
        <v>0.2</v>
      </c>
      <c r="G910" s="230">
        <v>1</v>
      </c>
      <c r="H910" s="230" t="s">
        <v>4699</v>
      </c>
    </row>
    <row r="911" spans="1:8" x14ac:dyDescent="0.25">
      <c r="A911" s="212" t="s">
        <v>3678</v>
      </c>
      <c r="B911" s="470" t="s">
        <v>789</v>
      </c>
      <c r="C911" s="213" t="s">
        <v>1527</v>
      </c>
      <c r="D911" s="214" t="s">
        <v>10</v>
      </c>
      <c r="E911" s="229"/>
      <c r="F911" s="188">
        <v>0.2</v>
      </c>
      <c r="G911" s="230">
        <v>1</v>
      </c>
      <c r="H911" s="230" t="s">
        <v>4699</v>
      </c>
    </row>
    <row r="912" spans="1:8" ht="89.25" x14ac:dyDescent="0.25">
      <c r="A912" s="212" t="s">
        <v>1503</v>
      </c>
      <c r="B912" s="18" t="s">
        <v>1505</v>
      </c>
      <c r="C912" s="230" t="s">
        <v>2737</v>
      </c>
      <c r="D912" s="20" t="s">
        <v>2181</v>
      </c>
      <c r="E912" s="203"/>
      <c r="F912" s="177">
        <v>0.2</v>
      </c>
      <c r="G912" s="230">
        <v>1</v>
      </c>
      <c r="H912" s="230" t="s">
        <v>4699</v>
      </c>
    </row>
    <row r="913" spans="1:8" x14ac:dyDescent="0.25">
      <c r="A913" s="212" t="s">
        <v>1504</v>
      </c>
      <c r="B913" s="470" t="s">
        <v>1729</v>
      </c>
      <c r="C913" s="230" t="s">
        <v>1515</v>
      </c>
      <c r="D913" s="20" t="s">
        <v>10</v>
      </c>
      <c r="E913" s="203"/>
      <c r="F913" s="177" t="s">
        <v>1397</v>
      </c>
      <c r="G913" s="230">
        <v>1</v>
      </c>
      <c r="H913" s="230" t="s">
        <v>4699</v>
      </c>
    </row>
    <row r="914" spans="1:8" x14ac:dyDescent="0.25">
      <c r="A914" s="212" t="s">
        <v>4187</v>
      </c>
      <c r="B914" s="470" t="s">
        <v>1506</v>
      </c>
      <c r="C914" s="9" t="s">
        <v>1515</v>
      </c>
      <c r="D914" s="20" t="s">
        <v>10</v>
      </c>
      <c r="E914" s="203"/>
      <c r="F914" s="177">
        <v>0.2</v>
      </c>
      <c r="G914" s="230">
        <v>1</v>
      </c>
      <c r="H914" s="230" t="s">
        <v>4699</v>
      </c>
    </row>
    <row r="915" spans="1:8" ht="25.5" x14ac:dyDescent="0.25">
      <c r="A915" s="325" t="s">
        <v>1525</v>
      </c>
      <c r="B915" s="325"/>
      <c r="C915" s="325"/>
      <c r="D915" s="325"/>
      <c r="E915" s="325"/>
      <c r="F915" s="325"/>
      <c r="G915" s="230">
        <v>1</v>
      </c>
      <c r="H915" s="230" t="s">
        <v>4699</v>
      </c>
    </row>
    <row r="916" spans="1:8" ht="409.5" x14ac:dyDescent="0.25">
      <c r="A916" s="325" t="s">
        <v>3136</v>
      </c>
      <c r="B916" s="325"/>
      <c r="C916" s="325"/>
      <c r="D916" s="325"/>
      <c r="E916" s="325"/>
      <c r="F916" s="325"/>
      <c r="G916" s="230">
        <v>1</v>
      </c>
      <c r="H916" s="230" t="s">
        <v>4699</v>
      </c>
    </row>
    <row r="917" spans="1:8" x14ac:dyDescent="0.25">
      <c r="A917" s="462" t="s">
        <v>89</v>
      </c>
      <c r="B917" s="325" t="s">
        <v>1795</v>
      </c>
      <c r="C917" s="325"/>
      <c r="D917" s="325"/>
      <c r="E917" s="325"/>
      <c r="F917" s="325"/>
      <c r="G917" s="230">
        <v>2</v>
      </c>
      <c r="H917" s="230" t="s">
        <v>4700</v>
      </c>
    </row>
    <row r="918" spans="1:8" x14ac:dyDescent="0.25">
      <c r="A918" s="238" t="s">
        <v>92</v>
      </c>
      <c r="B918" s="325" t="s">
        <v>3352</v>
      </c>
      <c r="C918" s="325"/>
      <c r="D918" s="325"/>
      <c r="E918" s="325"/>
      <c r="F918" s="325"/>
      <c r="G918" s="230">
        <v>2</v>
      </c>
      <c r="H918" s="230" t="s">
        <v>4700</v>
      </c>
    </row>
    <row r="919" spans="1:8" x14ac:dyDescent="0.25">
      <c r="A919" s="189" t="s">
        <v>102</v>
      </c>
      <c r="B919" s="215" t="s">
        <v>2248</v>
      </c>
      <c r="C919" s="213" t="s">
        <v>143</v>
      </c>
      <c r="D919" s="214">
        <v>52347.999999999993</v>
      </c>
      <c r="E919" s="214">
        <f t="shared" ref="E919:E982" si="65">ROUND(D919*F919/(100%+F919),2)</f>
        <v>8724.67</v>
      </c>
      <c r="F919" s="185">
        <v>0.2</v>
      </c>
      <c r="G919" s="230">
        <v>2</v>
      </c>
      <c r="H919" s="230" t="s">
        <v>4700</v>
      </c>
    </row>
    <row r="920" spans="1:8" x14ac:dyDescent="0.25">
      <c r="A920" s="189" t="s">
        <v>675</v>
      </c>
      <c r="B920" s="215" t="s">
        <v>2638</v>
      </c>
      <c r="C920" s="213" t="s">
        <v>143</v>
      </c>
      <c r="D920" s="214">
        <v>52347.999999999993</v>
      </c>
      <c r="E920" s="214">
        <f t="shared" si="65"/>
        <v>8724.67</v>
      </c>
      <c r="F920" s="185">
        <v>0.2</v>
      </c>
      <c r="G920" s="230">
        <v>2</v>
      </c>
      <c r="H920" s="230" t="s">
        <v>4700</v>
      </c>
    </row>
    <row r="921" spans="1:8" x14ac:dyDescent="0.25">
      <c r="A921" s="189" t="s">
        <v>676</v>
      </c>
      <c r="B921" s="215" t="s">
        <v>2639</v>
      </c>
      <c r="C921" s="213" t="s">
        <v>143</v>
      </c>
      <c r="D921" s="214">
        <v>60313.999999999993</v>
      </c>
      <c r="E921" s="214">
        <f t="shared" si="65"/>
        <v>10052.33</v>
      </c>
      <c r="F921" s="185">
        <v>0.2</v>
      </c>
      <c r="G921" s="230">
        <v>2</v>
      </c>
      <c r="H921" s="230" t="s">
        <v>4700</v>
      </c>
    </row>
    <row r="922" spans="1:8" x14ac:dyDescent="0.25">
      <c r="A922" s="189" t="s">
        <v>677</v>
      </c>
      <c r="B922" s="215" t="s">
        <v>2640</v>
      </c>
      <c r="C922" s="213" t="s">
        <v>143</v>
      </c>
      <c r="D922" s="214">
        <v>60313.999999999993</v>
      </c>
      <c r="E922" s="214">
        <f t="shared" si="65"/>
        <v>10052.33</v>
      </c>
      <c r="F922" s="185">
        <v>0.2</v>
      </c>
      <c r="G922" s="230">
        <v>2</v>
      </c>
      <c r="H922" s="230" t="s">
        <v>4700</v>
      </c>
    </row>
    <row r="923" spans="1:8" x14ac:dyDescent="0.25">
      <c r="A923" s="189" t="s">
        <v>752</v>
      </c>
      <c r="B923" s="215" t="s">
        <v>2641</v>
      </c>
      <c r="C923" s="213" t="s">
        <v>143</v>
      </c>
      <c r="D923" s="214">
        <v>52347.999999999993</v>
      </c>
      <c r="E923" s="214">
        <f t="shared" si="65"/>
        <v>8724.67</v>
      </c>
      <c r="F923" s="185">
        <v>0.2</v>
      </c>
      <c r="G923" s="230">
        <v>2</v>
      </c>
      <c r="H923" s="230" t="s">
        <v>4700</v>
      </c>
    </row>
    <row r="924" spans="1:8" x14ac:dyDescent="0.25">
      <c r="A924" s="189" t="s">
        <v>753</v>
      </c>
      <c r="B924" s="215" t="s">
        <v>2642</v>
      </c>
      <c r="C924" s="213" t="s">
        <v>143</v>
      </c>
      <c r="D924" s="214">
        <v>52347.999999999993</v>
      </c>
      <c r="E924" s="214">
        <f t="shared" si="65"/>
        <v>8724.67</v>
      </c>
      <c r="F924" s="185">
        <v>0.2</v>
      </c>
      <c r="G924" s="230">
        <v>2</v>
      </c>
      <c r="H924" s="230" t="s">
        <v>4700</v>
      </c>
    </row>
    <row r="925" spans="1:8" x14ac:dyDescent="0.25">
      <c r="A925" s="189" t="s">
        <v>754</v>
      </c>
      <c r="B925" s="215" t="s">
        <v>2643</v>
      </c>
      <c r="C925" s="213" t="s">
        <v>143</v>
      </c>
      <c r="D925" s="214">
        <v>52347.999999999993</v>
      </c>
      <c r="E925" s="214">
        <f t="shared" si="65"/>
        <v>8724.67</v>
      </c>
      <c r="F925" s="185">
        <v>0.2</v>
      </c>
      <c r="G925" s="230">
        <v>2</v>
      </c>
      <c r="H925" s="230" t="s">
        <v>4700</v>
      </c>
    </row>
    <row r="926" spans="1:8" x14ac:dyDescent="0.25">
      <c r="A926" s="189" t="s">
        <v>1342</v>
      </c>
      <c r="B926" s="215" t="s">
        <v>3360</v>
      </c>
      <c r="C926" s="213" t="s">
        <v>143</v>
      </c>
      <c r="D926" s="214">
        <v>52347.999999999993</v>
      </c>
      <c r="E926" s="214">
        <f t="shared" si="65"/>
        <v>8724.67</v>
      </c>
      <c r="F926" s="185">
        <v>0.2</v>
      </c>
      <c r="G926" s="230">
        <v>2</v>
      </c>
      <c r="H926" s="230" t="s">
        <v>4700</v>
      </c>
    </row>
    <row r="927" spans="1:8" x14ac:dyDescent="0.25">
      <c r="A927" s="189" t="s">
        <v>1343</v>
      </c>
      <c r="B927" s="215" t="s">
        <v>2644</v>
      </c>
      <c r="C927" s="213" t="s">
        <v>143</v>
      </c>
      <c r="D927" s="214">
        <v>52347.999999999993</v>
      </c>
      <c r="E927" s="214">
        <f t="shared" si="65"/>
        <v>8724.67</v>
      </c>
      <c r="F927" s="185">
        <v>0.2</v>
      </c>
      <c r="G927" s="230">
        <v>2</v>
      </c>
      <c r="H927" s="230" t="s">
        <v>4700</v>
      </c>
    </row>
    <row r="928" spans="1:8" x14ac:dyDescent="0.25">
      <c r="A928" s="189" t="s">
        <v>1344</v>
      </c>
      <c r="B928" s="215" t="s">
        <v>2247</v>
      </c>
      <c r="C928" s="213" t="s">
        <v>143</v>
      </c>
      <c r="D928" s="214">
        <v>52347.999999999993</v>
      </c>
      <c r="E928" s="214">
        <f t="shared" si="65"/>
        <v>8724.67</v>
      </c>
      <c r="F928" s="185">
        <v>0.2</v>
      </c>
      <c r="G928" s="230">
        <v>2</v>
      </c>
      <c r="H928" s="230" t="s">
        <v>4700</v>
      </c>
    </row>
    <row r="929" spans="1:8" x14ac:dyDescent="0.25">
      <c r="A929" s="189" t="s">
        <v>1887</v>
      </c>
      <c r="B929" s="215" t="s">
        <v>865</v>
      </c>
      <c r="C929" s="213" t="s">
        <v>143</v>
      </c>
      <c r="D929" s="214">
        <v>52347.999999999993</v>
      </c>
      <c r="E929" s="214">
        <f t="shared" si="65"/>
        <v>8724.67</v>
      </c>
      <c r="F929" s="185">
        <v>0.2</v>
      </c>
      <c r="G929" s="230">
        <v>2</v>
      </c>
      <c r="H929" s="230" t="s">
        <v>4700</v>
      </c>
    </row>
    <row r="930" spans="1:8" x14ac:dyDescent="0.25">
      <c r="A930" s="189" t="s">
        <v>1888</v>
      </c>
      <c r="B930" s="215" t="s">
        <v>866</v>
      </c>
      <c r="C930" s="213" t="s">
        <v>143</v>
      </c>
      <c r="D930" s="214">
        <v>52347.999999999993</v>
      </c>
      <c r="E930" s="214">
        <f t="shared" si="65"/>
        <v>8724.67</v>
      </c>
      <c r="F930" s="185">
        <v>0.2</v>
      </c>
      <c r="G930" s="230">
        <v>2</v>
      </c>
      <c r="H930" s="230" t="s">
        <v>4700</v>
      </c>
    </row>
    <row r="931" spans="1:8" x14ac:dyDescent="0.25">
      <c r="A931" s="189" t="s">
        <v>1889</v>
      </c>
      <c r="B931" s="215" t="s">
        <v>2178</v>
      </c>
      <c r="C931" s="213" t="s">
        <v>143</v>
      </c>
      <c r="D931" s="214">
        <v>52347.999999999993</v>
      </c>
      <c r="E931" s="214">
        <f t="shared" si="65"/>
        <v>8724.67</v>
      </c>
      <c r="F931" s="185">
        <v>0.2</v>
      </c>
      <c r="G931" s="230">
        <v>2</v>
      </c>
      <c r="H931" s="230" t="s">
        <v>4700</v>
      </c>
    </row>
    <row r="932" spans="1:8" x14ac:dyDescent="0.25">
      <c r="A932" s="189" t="s">
        <v>1890</v>
      </c>
      <c r="B932" s="215" t="s">
        <v>2645</v>
      </c>
      <c r="C932" s="213" t="s">
        <v>143</v>
      </c>
      <c r="D932" s="214">
        <v>52347.999999999993</v>
      </c>
      <c r="E932" s="214">
        <f t="shared" si="65"/>
        <v>8724.67</v>
      </c>
      <c r="F932" s="185">
        <v>0.2</v>
      </c>
      <c r="G932" s="230">
        <v>2</v>
      </c>
      <c r="H932" s="230" t="s">
        <v>4700</v>
      </c>
    </row>
    <row r="933" spans="1:8" x14ac:dyDescent="0.25">
      <c r="A933" s="189" t="s">
        <v>1891</v>
      </c>
      <c r="B933" s="215" t="s">
        <v>2168</v>
      </c>
      <c r="C933" s="213" t="s">
        <v>143</v>
      </c>
      <c r="D933" s="214">
        <v>52347.999999999993</v>
      </c>
      <c r="E933" s="214">
        <f t="shared" si="65"/>
        <v>8724.67</v>
      </c>
      <c r="F933" s="185">
        <v>0.2</v>
      </c>
      <c r="G933" s="230">
        <v>2</v>
      </c>
      <c r="H933" s="230" t="s">
        <v>4700</v>
      </c>
    </row>
    <row r="934" spans="1:8" x14ac:dyDescent="0.25">
      <c r="A934" s="189" t="s">
        <v>1892</v>
      </c>
      <c r="B934" s="215" t="s">
        <v>2646</v>
      </c>
      <c r="C934" s="213" t="s">
        <v>143</v>
      </c>
      <c r="D934" s="214">
        <v>52347.999999999993</v>
      </c>
      <c r="E934" s="214">
        <f t="shared" si="65"/>
        <v>8724.67</v>
      </c>
      <c r="F934" s="185">
        <v>0.2</v>
      </c>
      <c r="G934" s="230">
        <v>2</v>
      </c>
      <c r="H934" s="230" t="s">
        <v>4700</v>
      </c>
    </row>
    <row r="935" spans="1:8" x14ac:dyDescent="0.25">
      <c r="A935" s="189" t="s">
        <v>1893</v>
      </c>
      <c r="B935" s="215" t="s">
        <v>2169</v>
      </c>
      <c r="C935" s="213" t="s">
        <v>143</v>
      </c>
      <c r="D935" s="214">
        <v>52347.999999999993</v>
      </c>
      <c r="E935" s="214">
        <f t="shared" si="65"/>
        <v>8724.67</v>
      </c>
      <c r="F935" s="185">
        <v>0.2</v>
      </c>
      <c r="G935" s="230">
        <v>2</v>
      </c>
      <c r="H935" s="230" t="s">
        <v>4700</v>
      </c>
    </row>
    <row r="936" spans="1:8" ht="25.5" x14ac:dyDescent="0.25">
      <c r="A936" s="189" t="s">
        <v>1894</v>
      </c>
      <c r="B936" s="215" t="s">
        <v>2647</v>
      </c>
      <c r="C936" s="213" t="s">
        <v>143</v>
      </c>
      <c r="D936" s="214">
        <v>52347.999999999993</v>
      </c>
      <c r="E936" s="214">
        <f t="shared" si="65"/>
        <v>8724.67</v>
      </c>
      <c r="F936" s="185">
        <v>0.2</v>
      </c>
      <c r="G936" s="230">
        <v>2</v>
      </c>
      <c r="H936" s="230" t="s">
        <v>4700</v>
      </c>
    </row>
    <row r="937" spans="1:8" x14ac:dyDescent="0.25">
      <c r="A937" s="189" t="s">
        <v>1895</v>
      </c>
      <c r="B937" s="215" t="s">
        <v>2648</v>
      </c>
      <c r="C937" s="213" t="s">
        <v>143</v>
      </c>
      <c r="D937" s="214">
        <v>52347.999999999993</v>
      </c>
      <c r="E937" s="214">
        <f t="shared" si="65"/>
        <v>8724.67</v>
      </c>
      <c r="F937" s="185">
        <v>0.2</v>
      </c>
      <c r="G937" s="230">
        <v>2</v>
      </c>
      <c r="H937" s="230" t="s">
        <v>4700</v>
      </c>
    </row>
    <row r="938" spans="1:8" x14ac:dyDescent="0.25">
      <c r="A938" s="189" t="s">
        <v>1896</v>
      </c>
      <c r="B938" s="215" t="s">
        <v>2170</v>
      </c>
      <c r="C938" s="213" t="s">
        <v>143</v>
      </c>
      <c r="D938" s="214">
        <v>52347.999999999993</v>
      </c>
      <c r="E938" s="214">
        <f t="shared" si="65"/>
        <v>8724.67</v>
      </c>
      <c r="F938" s="185">
        <v>0.2</v>
      </c>
      <c r="G938" s="230">
        <v>2</v>
      </c>
      <c r="H938" s="230" t="s">
        <v>4700</v>
      </c>
    </row>
    <row r="939" spans="1:8" x14ac:dyDescent="0.25">
      <c r="A939" s="189" t="s">
        <v>1897</v>
      </c>
      <c r="B939" s="215" t="s">
        <v>2649</v>
      </c>
      <c r="C939" s="213" t="s">
        <v>143</v>
      </c>
      <c r="D939" s="214">
        <v>26173.999999999996</v>
      </c>
      <c r="E939" s="214">
        <f t="shared" si="65"/>
        <v>4362.33</v>
      </c>
      <c r="F939" s="185">
        <v>0.2</v>
      </c>
      <c r="G939" s="230">
        <v>2</v>
      </c>
      <c r="H939" s="230" t="s">
        <v>4700</v>
      </c>
    </row>
    <row r="940" spans="1:8" x14ac:dyDescent="0.25">
      <c r="A940" s="189" t="s">
        <v>1898</v>
      </c>
      <c r="B940" s="215" t="s">
        <v>2650</v>
      </c>
      <c r="C940" s="213" t="s">
        <v>143</v>
      </c>
      <c r="D940" s="214">
        <v>52347.999999999993</v>
      </c>
      <c r="E940" s="214">
        <f t="shared" si="65"/>
        <v>8724.67</v>
      </c>
      <c r="F940" s="185">
        <v>0.2</v>
      </c>
      <c r="G940" s="230">
        <v>2</v>
      </c>
      <c r="H940" s="230" t="s">
        <v>4700</v>
      </c>
    </row>
    <row r="941" spans="1:8" ht="25.5" x14ac:dyDescent="0.25">
      <c r="A941" s="189" t="s">
        <v>1899</v>
      </c>
      <c r="B941" s="215" t="s">
        <v>2651</v>
      </c>
      <c r="C941" s="213" t="s">
        <v>143</v>
      </c>
      <c r="D941" s="214">
        <v>52347.999999999993</v>
      </c>
      <c r="E941" s="214">
        <f t="shared" si="65"/>
        <v>8724.67</v>
      </c>
      <c r="F941" s="185">
        <v>0.2</v>
      </c>
      <c r="G941" s="230">
        <v>2</v>
      </c>
      <c r="H941" s="230" t="s">
        <v>4700</v>
      </c>
    </row>
    <row r="942" spans="1:8" ht="25.5" x14ac:dyDescent="0.25">
      <c r="A942" s="189" t="s">
        <v>1900</v>
      </c>
      <c r="B942" s="215" t="s">
        <v>2171</v>
      </c>
      <c r="C942" s="213" t="s">
        <v>143</v>
      </c>
      <c r="D942" s="214">
        <v>52347.999999999993</v>
      </c>
      <c r="E942" s="214">
        <f t="shared" si="65"/>
        <v>8724.67</v>
      </c>
      <c r="F942" s="185">
        <v>0.2</v>
      </c>
      <c r="G942" s="230">
        <v>2</v>
      </c>
      <c r="H942" s="230" t="s">
        <v>4700</v>
      </c>
    </row>
    <row r="943" spans="1:8" x14ac:dyDescent="0.25">
      <c r="A943" s="189" t="s">
        <v>1901</v>
      </c>
      <c r="B943" s="215" t="s">
        <v>2652</v>
      </c>
      <c r="C943" s="213" t="s">
        <v>143</v>
      </c>
      <c r="D943" s="214">
        <v>52347.999999999993</v>
      </c>
      <c r="E943" s="214">
        <f t="shared" si="65"/>
        <v>8724.67</v>
      </c>
      <c r="F943" s="185">
        <v>0.2</v>
      </c>
      <c r="G943" s="230">
        <v>2</v>
      </c>
      <c r="H943" s="230" t="s">
        <v>4700</v>
      </c>
    </row>
    <row r="944" spans="1:8" x14ac:dyDescent="0.25">
      <c r="A944" s="189" t="s">
        <v>1902</v>
      </c>
      <c r="B944" s="215" t="s">
        <v>2172</v>
      </c>
      <c r="C944" s="213" t="s">
        <v>143</v>
      </c>
      <c r="D944" s="214">
        <v>52347.999999999993</v>
      </c>
      <c r="E944" s="214">
        <f t="shared" si="65"/>
        <v>8724.67</v>
      </c>
      <c r="F944" s="185">
        <v>0.2</v>
      </c>
      <c r="G944" s="230">
        <v>2</v>
      </c>
      <c r="H944" s="230" t="s">
        <v>4700</v>
      </c>
    </row>
    <row r="945" spans="1:8" x14ac:dyDescent="0.25">
      <c r="A945" s="189" t="s">
        <v>1903</v>
      </c>
      <c r="B945" s="215" t="s">
        <v>2179</v>
      </c>
      <c r="C945" s="213" t="s">
        <v>143</v>
      </c>
      <c r="D945" s="214">
        <v>52347.999999999993</v>
      </c>
      <c r="E945" s="214">
        <f t="shared" si="65"/>
        <v>8724.67</v>
      </c>
      <c r="F945" s="185">
        <v>0.2</v>
      </c>
      <c r="G945" s="230">
        <v>2</v>
      </c>
      <c r="H945" s="230" t="s">
        <v>4700</v>
      </c>
    </row>
    <row r="946" spans="1:8" x14ac:dyDescent="0.25">
      <c r="A946" s="189" t="s">
        <v>1904</v>
      </c>
      <c r="B946" s="215" t="s">
        <v>2653</v>
      </c>
      <c r="C946" s="213" t="s">
        <v>143</v>
      </c>
      <c r="D946" s="214">
        <v>52347.999999999993</v>
      </c>
      <c r="E946" s="214">
        <f t="shared" si="65"/>
        <v>8724.67</v>
      </c>
      <c r="F946" s="185">
        <v>0.2</v>
      </c>
      <c r="G946" s="230">
        <v>2</v>
      </c>
      <c r="H946" s="230" t="s">
        <v>4700</v>
      </c>
    </row>
    <row r="947" spans="1:8" x14ac:dyDescent="0.25">
      <c r="A947" s="189" t="s">
        <v>1905</v>
      </c>
      <c r="B947" s="215" t="s">
        <v>867</v>
      </c>
      <c r="C947" s="213" t="s">
        <v>143</v>
      </c>
      <c r="D947" s="214">
        <v>26742.999999999996</v>
      </c>
      <c r="E947" s="214">
        <f t="shared" si="65"/>
        <v>4457.17</v>
      </c>
      <c r="F947" s="185">
        <v>0.2</v>
      </c>
      <c r="G947" s="230">
        <v>2</v>
      </c>
      <c r="H947" s="230" t="s">
        <v>4700</v>
      </c>
    </row>
    <row r="948" spans="1:8" x14ac:dyDescent="0.25">
      <c r="A948" s="189" t="s">
        <v>1906</v>
      </c>
      <c r="B948" s="215" t="s">
        <v>2351</v>
      </c>
      <c r="C948" s="213" t="s">
        <v>143</v>
      </c>
      <c r="D948" s="214">
        <v>52347.999999999993</v>
      </c>
      <c r="E948" s="214">
        <f t="shared" si="65"/>
        <v>8724.67</v>
      </c>
      <c r="F948" s="185">
        <v>0.2</v>
      </c>
      <c r="G948" s="230">
        <v>2</v>
      </c>
      <c r="H948" s="230" t="s">
        <v>4700</v>
      </c>
    </row>
    <row r="949" spans="1:8" ht="25.5" x14ac:dyDescent="0.25">
      <c r="A949" s="189" t="s">
        <v>1907</v>
      </c>
      <c r="B949" s="215" t="s">
        <v>2734</v>
      </c>
      <c r="C949" s="213" t="s">
        <v>143</v>
      </c>
      <c r="D949" s="214">
        <v>52347.999999999993</v>
      </c>
      <c r="E949" s="214">
        <f t="shared" si="65"/>
        <v>8724.67</v>
      </c>
      <c r="F949" s="185">
        <v>0.2</v>
      </c>
      <c r="G949" s="230">
        <v>2</v>
      </c>
      <c r="H949" s="230" t="s">
        <v>4700</v>
      </c>
    </row>
    <row r="950" spans="1:8" ht="25.5" x14ac:dyDescent="0.25">
      <c r="A950" s="189" t="s">
        <v>1908</v>
      </c>
      <c r="B950" s="215" t="s">
        <v>2735</v>
      </c>
      <c r="C950" s="213" t="s">
        <v>143</v>
      </c>
      <c r="D950" s="214">
        <v>52347.999999999993</v>
      </c>
      <c r="E950" s="214">
        <f t="shared" si="65"/>
        <v>8724.67</v>
      </c>
      <c r="F950" s="185">
        <v>0.2</v>
      </c>
      <c r="G950" s="230">
        <v>2</v>
      </c>
      <c r="H950" s="230" t="s">
        <v>4700</v>
      </c>
    </row>
    <row r="951" spans="1:8" x14ac:dyDescent="0.25">
      <c r="A951" s="462" t="s">
        <v>90</v>
      </c>
      <c r="B951" s="325" t="s">
        <v>279</v>
      </c>
      <c r="C951" s="325"/>
      <c r="D951" s="325"/>
      <c r="E951" s="325"/>
      <c r="F951" s="325"/>
      <c r="G951" s="230">
        <v>2</v>
      </c>
      <c r="H951" s="230" t="s">
        <v>4700</v>
      </c>
    </row>
    <row r="952" spans="1:8" x14ac:dyDescent="0.25">
      <c r="A952" s="212" t="s">
        <v>95</v>
      </c>
      <c r="B952" s="215" t="s">
        <v>4737</v>
      </c>
      <c r="C952" s="213" t="s">
        <v>278</v>
      </c>
      <c r="D952" s="214">
        <v>6855.65</v>
      </c>
      <c r="E952" s="214">
        <f t="shared" si="65"/>
        <v>1142.6099999999999</v>
      </c>
      <c r="F952" s="185">
        <v>0.2</v>
      </c>
      <c r="G952" s="230">
        <v>2</v>
      </c>
      <c r="H952" s="230" t="s">
        <v>4700</v>
      </c>
    </row>
    <row r="953" spans="1:8" x14ac:dyDescent="0.25">
      <c r="A953" s="212" t="s">
        <v>96</v>
      </c>
      <c r="B953" s="215" t="s">
        <v>4738</v>
      </c>
      <c r="C953" s="213" t="s">
        <v>278</v>
      </c>
      <c r="D953" s="214">
        <v>2580</v>
      </c>
      <c r="E953" s="214">
        <f t="shared" si="65"/>
        <v>234.55</v>
      </c>
      <c r="F953" s="185">
        <v>0.1</v>
      </c>
      <c r="G953" s="230">
        <v>2</v>
      </c>
      <c r="H953" s="230" t="s">
        <v>4700</v>
      </c>
    </row>
    <row r="954" spans="1:8" ht="25.5" x14ac:dyDescent="0.25">
      <c r="A954" s="212" t="s">
        <v>97</v>
      </c>
      <c r="B954" s="215" t="s">
        <v>4739</v>
      </c>
      <c r="C954" s="213" t="s">
        <v>278</v>
      </c>
      <c r="D954" s="214">
        <v>2393</v>
      </c>
      <c r="E954" s="214">
        <f t="shared" si="65"/>
        <v>217.55</v>
      </c>
      <c r="F954" s="185">
        <v>0.1</v>
      </c>
      <c r="G954" s="230">
        <v>2</v>
      </c>
      <c r="H954" s="230" t="s">
        <v>4700</v>
      </c>
    </row>
    <row r="955" spans="1:8" x14ac:dyDescent="0.25">
      <c r="A955" s="212" t="s">
        <v>98</v>
      </c>
      <c r="B955" s="215" t="s">
        <v>4740</v>
      </c>
      <c r="C955" s="213" t="s">
        <v>278</v>
      </c>
      <c r="D955" s="214">
        <v>1560.6</v>
      </c>
      <c r="E955" s="214">
        <f t="shared" si="65"/>
        <v>141.87</v>
      </c>
      <c r="F955" s="185">
        <v>0.1</v>
      </c>
      <c r="G955" s="230">
        <v>2</v>
      </c>
      <c r="H955" s="230" t="s">
        <v>4700</v>
      </c>
    </row>
    <row r="956" spans="1:8" x14ac:dyDescent="0.25">
      <c r="A956" s="212" t="s">
        <v>121</v>
      </c>
      <c r="B956" s="215" t="s">
        <v>4741</v>
      </c>
      <c r="C956" s="213" t="s">
        <v>278</v>
      </c>
      <c r="D956" s="214">
        <v>1782</v>
      </c>
      <c r="E956" s="214">
        <f t="shared" si="65"/>
        <v>162</v>
      </c>
      <c r="F956" s="185">
        <v>0.1</v>
      </c>
      <c r="G956" s="230">
        <v>2</v>
      </c>
      <c r="H956" s="230" t="s">
        <v>4700</v>
      </c>
    </row>
    <row r="957" spans="1:8" x14ac:dyDescent="0.25">
      <c r="A957" s="212" t="s">
        <v>122</v>
      </c>
      <c r="B957" s="215" t="s">
        <v>4742</v>
      </c>
      <c r="C957" s="213" t="s">
        <v>278</v>
      </c>
      <c r="D957" s="214">
        <v>736.56</v>
      </c>
      <c r="E957" s="214">
        <f t="shared" si="65"/>
        <v>66.959999999999994</v>
      </c>
      <c r="F957" s="185">
        <v>0.1</v>
      </c>
      <c r="G957" s="230">
        <v>2</v>
      </c>
      <c r="H957" s="230" t="s">
        <v>4700</v>
      </c>
    </row>
    <row r="958" spans="1:8" x14ac:dyDescent="0.25">
      <c r="A958" s="212" t="s">
        <v>123</v>
      </c>
      <c r="B958" s="215" t="s">
        <v>4743</v>
      </c>
      <c r="C958" s="213" t="s">
        <v>278</v>
      </c>
      <c r="D958" s="214">
        <v>427.68</v>
      </c>
      <c r="E958" s="214">
        <f t="shared" si="65"/>
        <v>38.880000000000003</v>
      </c>
      <c r="F958" s="185">
        <v>0.1</v>
      </c>
      <c r="G958" s="230">
        <v>2</v>
      </c>
      <c r="H958" s="230" t="s">
        <v>4700</v>
      </c>
    </row>
    <row r="959" spans="1:8" x14ac:dyDescent="0.25">
      <c r="A959" s="212" t="s">
        <v>124</v>
      </c>
      <c r="B959" s="215" t="s">
        <v>4744</v>
      </c>
      <c r="C959" s="213" t="s">
        <v>278</v>
      </c>
      <c r="D959" s="214">
        <v>405</v>
      </c>
      <c r="E959" s="214">
        <f t="shared" si="65"/>
        <v>36.82</v>
      </c>
      <c r="F959" s="185">
        <v>0.1</v>
      </c>
      <c r="G959" s="230">
        <v>2</v>
      </c>
      <c r="H959" s="230" t="s">
        <v>4700</v>
      </c>
    </row>
    <row r="960" spans="1:8" x14ac:dyDescent="0.25">
      <c r="A960" s="212" t="s">
        <v>125</v>
      </c>
      <c r="B960" s="215" t="s">
        <v>4745</v>
      </c>
      <c r="C960" s="213" t="s">
        <v>278</v>
      </c>
      <c r="D960" s="214">
        <v>1247.4000000000001</v>
      </c>
      <c r="E960" s="214">
        <f t="shared" si="65"/>
        <v>113.4</v>
      </c>
      <c r="F960" s="185">
        <v>0.1</v>
      </c>
      <c r="G960" s="230">
        <v>2</v>
      </c>
      <c r="H960" s="230" t="s">
        <v>4700</v>
      </c>
    </row>
    <row r="961" spans="1:8" x14ac:dyDescent="0.25">
      <c r="A961" s="212" t="s">
        <v>126</v>
      </c>
      <c r="B961" s="215" t="s">
        <v>4746</v>
      </c>
      <c r="C961" s="213" t="s">
        <v>278</v>
      </c>
      <c r="D961" s="214">
        <v>734.4</v>
      </c>
      <c r="E961" s="214">
        <f t="shared" si="65"/>
        <v>66.760000000000005</v>
      </c>
      <c r="F961" s="185">
        <v>0.1</v>
      </c>
      <c r="G961" s="230">
        <v>2</v>
      </c>
      <c r="H961" s="230" t="s">
        <v>4700</v>
      </c>
    </row>
    <row r="962" spans="1:8" x14ac:dyDescent="0.25">
      <c r="A962" s="212" t="s">
        <v>127</v>
      </c>
      <c r="B962" s="215" t="s">
        <v>4747</v>
      </c>
      <c r="C962" s="213" t="s">
        <v>278</v>
      </c>
      <c r="D962" s="214">
        <v>2106</v>
      </c>
      <c r="E962" s="214">
        <f t="shared" si="65"/>
        <v>191.45</v>
      </c>
      <c r="F962" s="185">
        <v>0.1</v>
      </c>
      <c r="G962" s="230">
        <v>2</v>
      </c>
      <c r="H962" s="230" t="s">
        <v>4700</v>
      </c>
    </row>
    <row r="963" spans="1:8" x14ac:dyDescent="0.25">
      <c r="A963" s="212" t="s">
        <v>128</v>
      </c>
      <c r="B963" s="215" t="s">
        <v>4748</v>
      </c>
      <c r="C963" s="213" t="s">
        <v>278</v>
      </c>
      <c r="D963" s="214">
        <v>345.6</v>
      </c>
      <c r="E963" s="214">
        <f t="shared" si="65"/>
        <v>31.42</v>
      </c>
      <c r="F963" s="185">
        <v>0.1</v>
      </c>
      <c r="G963" s="230">
        <v>2</v>
      </c>
      <c r="H963" s="230" t="s">
        <v>4700</v>
      </c>
    </row>
    <row r="964" spans="1:8" x14ac:dyDescent="0.25">
      <c r="A964" s="212" t="s">
        <v>138</v>
      </c>
      <c r="B964" s="215" t="s">
        <v>4749</v>
      </c>
      <c r="C964" s="213" t="s">
        <v>278</v>
      </c>
      <c r="D964" s="214">
        <v>432</v>
      </c>
      <c r="E964" s="214">
        <f t="shared" si="65"/>
        <v>39.270000000000003</v>
      </c>
      <c r="F964" s="185">
        <v>0.1</v>
      </c>
      <c r="G964" s="230">
        <v>2</v>
      </c>
      <c r="H964" s="230" t="s">
        <v>4700</v>
      </c>
    </row>
    <row r="965" spans="1:8" ht="25.5" x14ac:dyDescent="0.25">
      <c r="A965" s="212" t="s">
        <v>740</v>
      </c>
      <c r="B965" s="215" t="s">
        <v>4750</v>
      </c>
      <c r="C965" s="213" t="s">
        <v>278</v>
      </c>
      <c r="D965" s="214">
        <v>232.2</v>
      </c>
      <c r="E965" s="214">
        <f t="shared" si="65"/>
        <v>21.11</v>
      </c>
      <c r="F965" s="185">
        <v>0.1</v>
      </c>
      <c r="G965" s="230">
        <v>2</v>
      </c>
      <c r="H965" s="230" t="s">
        <v>4700</v>
      </c>
    </row>
    <row r="966" spans="1:8" x14ac:dyDescent="0.25">
      <c r="A966" s="212" t="s">
        <v>1339</v>
      </c>
      <c r="B966" s="215" t="s">
        <v>4751</v>
      </c>
      <c r="C966" s="213" t="s">
        <v>278</v>
      </c>
      <c r="D966" s="214">
        <v>195</v>
      </c>
      <c r="E966" s="214">
        <f t="shared" si="65"/>
        <v>17.73</v>
      </c>
      <c r="F966" s="185">
        <v>0.1</v>
      </c>
      <c r="G966" s="230">
        <v>2</v>
      </c>
      <c r="H966" s="230" t="s">
        <v>4700</v>
      </c>
    </row>
    <row r="967" spans="1:8" x14ac:dyDescent="0.25">
      <c r="A967" s="212" t="s">
        <v>1340</v>
      </c>
      <c r="B967" s="215" t="s">
        <v>4752</v>
      </c>
      <c r="C967" s="213" t="s">
        <v>278</v>
      </c>
      <c r="D967" s="214">
        <v>784.08</v>
      </c>
      <c r="E967" s="214">
        <f t="shared" si="65"/>
        <v>71.28</v>
      </c>
      <c r="F967" s="185">
        <v>0.1</v>
      </c>
      <c r="G967" s="230">
        <v>2</v>
      </c>
      <c r="H967" s="230" t="s">
        <v>4700</v>
      </c>
    </row>
    <row r="968" spans="1:8" x14ac:dyDescent="0.25">
      <c r="A968" s="212" t="s">
        <v>1341</v>
      </c>
      <c r="B968" s="215" t="s">
        <v>4753</v>
      </c>
      <c r="C968" s="213" t="s">
        <v>278</v>
      </c>
      <c r="D968" s="214">
        <v>1072.44</v>
      </c>
      <c r="E968" s="214">
        <f t="shared" si="65"/>
        <v>97.49</v>
      </c>
      <c r="F968" s="185">
        <v>0.1</v>
      </c>
      <c r="G968" s="230">
        <v>2</v>
      </c>
      <c r="H968" s="230" t="s">
        <v>4700</v>
      </c>
    </row>
    <row r="969" spans="1:8" x14ac:dyDescent="0.25">
      <c r="A969" s="212" t="s">
        <v>741</v>
      </c>
      <c r="B969" s="215" t="s">
        <v>4754</v>
      </c>
      <c r="C969" s="213" t="s">
        <v>278</v>
      </c>
      <c r="D969" s="214">
        <v>712.8</v>
      </c>
      <c r="E969" s="214">
        <f t="shared" si="65"/>
        <v>64.8</v>
      </c>
      <c r="F969" s="185">
        <v>0.1</v>
      </c>
      <c r="G969" s="230">
        <v>2</v>
      </c>
      <c r="H969" s="230" t="s">
        <v>4700</v>
      </c>
    </row>
    <row r="970" spans="1:8" x14ac:dyDescent="0.25">
      <c r="A970" s="212" t="s">
        <v>742</v>
      </c>
      <c r="B970" s="215" t="s">
        <v>4755</v>
      </c>
      <c r="C970" s="213" t="s">
        <v>278</v>
      </c>
      <c r="D970" s="214">
        <v>689.04</v>
      </c>
      <c r="E970" s="214">
        <f t="shared" si="65"/>
        <v>62.64</v>
      </c>
      <c r="F970" s="185">
        <v>0.1</v>
      </c>
      <c r="G970" s="230">
        <v>2</v>
      </c>
      <c r="H970" s="230" t="s">
        <v>4700</v>
      </c>
    </row>
    <row r="971" spans="1:8" x14ac:dyDescent="0.25">
      <c r="A971" s="212" t="s">
        <v>1363</v>
      </c>
      <c r="B971" s="215" t="s">
        <v>4756</v>
      </c>
      <c r="C971" s="213" t="s">
        <v>278</v>
      </c>
      <c r="D971" s="214">
        <v>324</v>
      </c>
      <c r="E971" s="214">
        <f t="shared" si="65"/>
        <v>29.45</v>
      </c>
      <c r="F971" s="185">
        <v>0.1</v>
      </c>
      <c r="G971" s="230">
        <v>2</v>
      </c>
      <c r="H971" s="230" t="s">
        <v>4700</v>
      </c>
    </row>
    <row r="972" spans="1:8" x14ac:dyDescent="0.25">
      <c r="A972" s="212" t="s">
        <v>1364</v>
      </c>
      <c r="B972" s="215" t="s">
        <v>4757</v>
      </c>
      <c r="C972" s="213" t="s">
        <v>278</v>
      </c>
      <c r="D972" s="214">
        <v>486</v>
      </c>
      <c r="E972" s="214">
        <f t="shared" si="65"/>
        <v>44.18</v>
      </c>
      <c r="F972" s="185">
        <v>0.1</v>
      </c>
      <c r="G972" s="230">
        <v>2</v>
      </c>
      <c r="H972" s="230" t="s">
        <v>4700</v>
      </c>
    </row>
    <row r="973" spans="1:8" x14ac:dyDescent="0.25">
      <c r="A973" s="212" t="s">
        <v>1365</v>
      </c>
      <c r="B973" s="215" t="s">
        <v>4758</v>
      </c>
      <c r="C973" s="213" t="s">
        <v>278</v>
      </c>
      <c r="D973" s="214">
        <v>1784.16</v>
      </c>
      <c r="E973" s="214">
        <f t="shared" si="65"/>
        <v>162.19999999999999</v>
      </c>
      <c r="F973" s="185">
        <v>0.1</v>
      </c>
      <c r="G973" s="230">
        <v>2</v>
      </c>
      <c r="H973" s="230" t="s">
        <v>4700</v>
      </c>
    </row>
    <row r="974" spans="1:8" ht="25.5" x14ac:dyDescent="0.25">
      <c r="A974" s="212" t="s">
        <v>1366</v>
      </c>
      <c r="B974" s="215" t="s">
        <v>4759</v>
      </c>
      <c r="C974" s="213" t="s">
        <v>278</v>
      </c>
      <c r="D974" s="214">
        <v>324</v>
      </c>
      <c r="E974" s="214">
        <f t="shared" si="65"/>
        <v>29.45</v>
      </c>
      <c r="F974" s="185">
        <v>0.1</v>
      </c>
      <c r="G974" s="230">
        <v>2</v>
      </c>
      <c r="H974" s="230" t="s">
        <v>4700</v>
      </c>
    </row>
    <row r="975" spans="1:8" x14ac:dyDescent="0.25">
      <c r="A975" s="212" t="s">
        <v>1367</v>
      </c>
      <c r="B975" s="215" t="s">
        <v>4760</v>
      </c>
      <c r="C975" s="213" t="s">
        <v>278</v>
      </c>
      <c r="D975" s="214">
        <v>594</v>
      </c>
      <c r="E975" s="214">
        <f t="shared" si="65"/>
        <v>54</v>
      </c>
      <c r="F975" s="185">
        <v>0.1</v>
      </c>
      <c r="G975" s="230">
        <v>2</v>
      </c>
      <c r="H975" s="230" t="s">
        <v>4700</v>
      </c>
    </row>
    <row r="976" spans="1:8" x14ac:dyDescent="0.25">
      <c r="A976" s="212" t="s">
        <v>1368</v>
      </c>
      <c r="B976" s="215" t="s">
        <v>4761</v>
      </c>
      <c r="C976" s="213" t="s">
        <v>278</v>
      </c>
      <c r="D976" s="214">
        <v>712.8</v>
      </c>
      <c r="E976" s="214">
        <f t="shared" si="65"/>
        <v>64.8</v>
      </c>
      <c r="F976" s="185">
        <v>0.1</v>
      </c>
      <c r="G976" s="230">
        <v>2</v>
      </c>
      <c r="H976" s="230" t="s">
        <v>4700</v>
      </c>
    </row>
    <row r="977" spans="1:8" x14ac:dyDescent="0.25">
      <c r="A977" s="212" t="s">
        <v>1369</v>
      </c>
      <c r="B977" s="215" t="s">
        <v>4762</v>
      </c>
      <c r="C977" s="213" t="s">
        <v>278</v>
      </c>
      <c r="D977" s="214">
        <v>2912.15</v>
      </c>
      <c r="E977" s="214">
        <f t="shared" si="65"/>
        <v>264.74</v>
      </c>
      <c r="F977" s="185">
        <v>0.1</v>
      </c>
      <c r="G977" s="230">
        <v>2</v>
      </c>
      <c r="H977" s="230" t="s">
        <v>4700</v>
      </c>
    </row>
    <row r="978" spans="1:8" x14ac:dyDescent="0.25">
      <c r="A978" s="212" t="s">
        <v>1370</v>
      </c>
      <c r="B978" s="215" t="s">
        <v>4763</v>
      </c>
      <c r="C978" s="213" t="s">
        <v>278</v>
      </c>
      <c r="D978" s="214">
        <v>220</v>
      </c>
      <c r="E978" s="214">
        <f t="shared" si="65"/>
        <v>20</v>
      </c>
      <c r="F978" s="185">
        <v>0.1</v>
      </c>
      <c r="G978" s="230">
        <v>2</v>
      </c>
      <c r="H978" s="230" t="s">
        <v>4700</v>
      </c>
    </row>
    <row r="979" spans="1:8" x14ac:dyDescent="0.25">
      <c r="A979" s="212" t="s">
        <v>1371</v>
      </c>
      <c r="B979" s="215" t="s">
        <v>4764</v>
      </c>
      <c r="C979" s="213" t="s">
        <v>278</v>
      </c>
      <c r="D979" s="214">
        <v>594</v>
      </c>
      <c r="E979" s="214">
        <f t="shared" si="65"/>
        <v>54</v>
      </c>
      <c r="F979" s="185">
        <v>0.1</v>
      </c>
      <c r="G979" s="230">
        <v>2</v>
      </c>
      <c r="H979" s="230" t="s">
        <v>4700</v>
      </c>
    </row>
    <row r="980" spans="1:8" x14ac:dyDescent="0.25">
      <c r="A980" s="212" t="s">
        <v>1372</v>
      </c>
      <c r="B980" s="215" t="s">
        <v>4765</v>
      </c>
      <c r="C980" s="213" t="s">
        <v>278</v>
      </c>
      <c r="D980" s="214">
        <v>756</v>
      </c>
      <c r="E980" s="214">
        <f t="shared" si="65"/>
        <v>68.73</v>
      </c>
      <c r="F980" s="185">
        <v>0.1</v>
      </c>
      <c r="G980" s="230">
        <v>2</v>
      </c>
      <c r="H980" s="230" t="s">
        <v>4700</v>
      </c>
    </row>
    <row r="981" spans="1:8" x14ac:dyDescent="0.25">
      <c r="A981" s="212" t="s">
        <v>1373</v>
      </c>
      <c r="B981" s="215" t="s">
        <v>4766</v>
      </c>
      <c r="C981" s="213" t="s">
        <v>278</v>
      </c>
      <c r="D981" s="214">
        <v>918</v>
      </c>
      <c r="E981" s="214">
        <f t="shared" si="65"/>
        <v>83.45</v>
      </c>
      <c r="F981" s="185">
        <v>0.1</v>
      </c>
      <c r="G981" s="230">
        <v>2</v>
      </c>
      <c r="H981" s="230" t="s">
        <v>4700</v>
      </c>
    </row>
    <row r="982" spans="1:8" x14ac:dyDescent="0.25">
      <c r="A982" s="212" t="s">
        <v>1374</v>
      </c>
      <c r="B982" s="215" t="s">
        <v>4767</v>
      </c>
      <c r="C982" s="213" t="s">
        <v>278</v>
      </c>
      <c r="D982" s="214">
        <v>1078.92</v>
      </c>
      <c r="E982" s="214">
        <f t="shared" si="65"/>
        <v>98.08</v>
      </c>
      <c r="F982" s="185">
        <v>0.1</v>
      </c>
      <c r="G982" s="230">
        <v>2</v>
      </c>
      <c r="H982" s="230" t="s">
        <v>4700</v>
      </c>
    </row>
    <row r="983" spans="1:8" x14ac:dyDescent="0.25">
      <c r="A983" s="212" t="s">
        <v>1375</v>
      </c>
      <c r="B983" s="215" t="s">
        <v>4768</v>
      </c>
      <c r="C983" s="213" t="s">
        <v>278</v>
      </c>
      <c r="D983" s="214">
        <v>702</v>
      </c>
      <c r="E983" s="214">
        <f t="shared" ref="E983:E1046" si="66">ROUND(D983*F983/(100%+F983),2)</f>
        <v>117</v>
      </c>
      <c r="F983" s="185">
        <v>0.2</v>
      </c>
      <c r="G983" s="230">
        <v>2</v>
      </c>
      <c r="H983" s="230" t="s">
        <v>4700</v>
      </c>
    </row>
    <row r="984" spans="1:8" x14ac:dyDescent="0.25">
      <c r="A984" s="212" t="s">
        <v>1376</v>
      </c>
      <c r="B984" s="215" t="s">
        <v>4769</v>
      </c>
      <c r="C984" s="213" t="s">
        <v>278</v>
      </c>
      <c r="D984" s="214">
        <v>363</v>
      </c>
      <c r="E984" s="214">
        <f t="shared" si="66"/>
        <v>33</v>
      </c>
      <c r="F984" s="185">
        <v>0.1</v>
      </c>
      <c r="G984" s="230">
        <v>2</v>
      </c>
      <c r="H984" s="230" t="s">
        <v>4700</v>
      </c>
    </row>
    <row r="985" spans="1:8" x14ac:dyDescent="0.25">
      <c r="A985" s="212" t="s">
        <v>1377</v>
      </c>
      <c r="B985" s="215" t="s">
        <v>4770</v>
      </c>
      <c r="C985" s="213" t="s">
        <v>278</v>
      </c>
      <c r="D985" s="214">
        <v>432</v>
      </c>
      <c r="E985" s="214">
        <f t="shared" si="66"/>
        <v>39.270000000000003</v>
      </c>
      <c r="F985" s="185">
        <v>0.1</v>
      </c>
      <c r="G985" s="230">
        <v>2</v>
      </c>
      <c r="H985" s="230" t="s">
        <v>4700</v>
      </c>
    </row>
    <row r="986" spans="1:8" x14ac:dyDescent="0.25">
      <c r="A986" s="212" t="s">
        <v>1378</v>
      </c>
      <c r="B986" s="215" t="s">
        <v>4771</v>
      </c>
      <c r="C986" s="213" t="s">
        <v>278</v>
      </c>
      <c r="D986" s="214">
        <v>205.2</v>
      </c>
      <c r="E986" s="214">
        <f t="shared" si="66"/>
        <v>18.649999999999999</v>
      </c>
      <c r="F986" s="185">
        <v>0.1</v>
      </c>
      <c r="G986" s="230">
        <v>2</v>
      </c>
      <c r="H986" s="230" t="s">
        <v>4700</v>
      </c>
    </row>
    <row r="987" spans="1:8" x14ac:dyDescent="0.25">
      <c r="A987" s="212" t="s">
        <v>1379</v>
      </c>
      <c r="B987" s="215" t="s">
        <v>4772</v>
      </c>
      <c r="C987" s="213" t="s">
        <v>278</v>
      </c>
      <c r="D987" s="214">
        <v>1671.8</v>
      </c>
      <c r="E987" s="214">
        <f t="shared" si="66"/>
        <v>151.97999999999999</v>
      </c>
      <c r="F987" s="185">
        <v>0.1</v>
      </c>
      <c r="G987" s="230">
        <v>2</v>
      </c>
      <c r="H987" s="230" t="s">
        <v>4700</v>
      </c>
    </row>
    <row r="988" spans="1:8" x14ac:dyDescent="0.25">
      <c r="A988" s="212" t="s">
        <v>1380</v>
      </c>
      <c r="B988" s="215" t="s">
        <v>4773</v>
      </c>
      <c r="C988" s="213" t="s">
        <v>278</v>
      </c>
      <c r="D988" s="214">
        <v>7350</v>
      </c>
      <c r="E988" s="214">
        <f t="shared" si="66"/>
        <v>1225</v>
      </c>
      <c r="F988" s="185">
        <v>0.2</v>
      </c>
      <c r="G988" s="230">
        <v>2</v>
      </c>
      <c r="H988" s="230" t="s">
        <v>4700</v>
      </c>
    </row>
    <row r="989" spans="1:8" x14ac:dyDescent="0.25">
      <c r="A989" s="212" t="s">
        <v>1381</v>
      </c>
      <c r="B989" s="215" t="s">
        <v>4774</v>
      </c>
      <c r="C989" s="213" t="s">
        <v>278</v>
      </c>
      <c r="D989" s="214">
        <v>800</v>
      </c>
      <c r="E989" s="214">
        <f t="shared" si="66"/>
        <v>72.73</v>
      </c>
      <c r="F989" s="185">
        <v>0.1</v>
      </c>
      <c r="G989" s="230">
        <v>2</v>
      </c>
      <c r="H989" s="230" t="s">
        <v>4700</v>
      </c>
    </row>
    <row r="990" spans="1:8" x14ac:dyDescent="0.25">
      <c r="A990" s="212" t="s">
        <v>1382</v>
      </c>
      <c r="B990" s="215" t="s">
        <v>4775</v>
      </c>
      <c r="C990" s="213" t="s">
        <v>278</v>
      </c>
      <c r="D990" s="214">
        <v>1566</v>
      </c>
      <c r="E990" s="214">
        <f t="shared" si="66"/>
        <v>142.36000000000001</v>
      </c>
      <c r="F990" s="185">
        <v>0.1</v>
      </c>
      <c r="G990" s="230">
        <v>2</v>
      </c>
      <c r="H990" s="230" t="s">
        <v>4700</v>
      </c>
    </row>
    <row r="991" spans="1:8" x14ac:dyDescent="0.25">
      <c r="A991" s="212" t="s">
        <v>1383</v>
      </c>
      <c r="B991" s="215" t="s">
        <v>4776</v>
      </c>
      <c r="C991" s="213" t="s">
        <v>278</v>
      </c>
      <c r="D991" s="214">
        <v>831.6</v>
      </c>
      <c r="E991" s="214">
        <f t="shared" si="66"/>
        <v>75.599999999999994</v>
      </c>
      <c r="F991" s="185">
        <v>0.1</v>
      </c>
      <c r="G991" s="230">
        <v>2</v>
      </c>
      <c r="H991" s="230" t="s">
        <v>4700</v>
      </c>
    </row>
    <row r="992" spans="1:8" x14ac:dyDescent="0.25">
      <c r="A992" s="212" t="s">
        <v>1384</v>
      </c>
      <c r="B992" s="215" t="s">
        <v>4777</v>
      </c>
      <c r="C992" s="213" t="s">
        <v>278</v>
      </c>
      <c r="D992" s="214">
        <v>831.6</v>
      </c>
      <c r="E992" s="214">
        <f t="shared" si="66"/>
        <v>75.599999999999994</v>
      </c>
      <c r="F992" s="185">
        <v>0.1</v>
      </c>
      <c r="G992" s="230">
        <v>2</v>
      </c>
      <c r="H992" s="230" t="s">
        <v>4700</v>
      </c>
    </row>
    <row r="993" spans="1:8" x14ac:dyDescent="0.25">
      <c r="A993" s="212" t="s">
        <v>1385</v>
      </c>
      <c r="B993" s="215" t="s">
        <v>4778</v>
      </c>
      <c r="C993" s="213" t="s">
        <v>278</v>
      </c>
      <c r="D993" s="214">
        <v>403.92</v>
      </c>
      <c r="E993" s="214">
        <f t="shared" si="66"/>
        <v>36.72</v>
      </c>
      <c r="F993" s="185">
        <v>0.1</v>
      </c>
      <c r="G993" s="230">
        <v>2</v>
      </c>
      <c r="H993" s="230" t="s">
        <v>4700</v>
      </c>
    </row>
    <row r="994" spans="1:8" x14ac:dyDescent="0.25">
      <c r="A994" s="212" t="s">
        <v>1386</v>
      </c>
      <c r="B994" s="215" t="s">
        <v>4779</v>
      </c>
      <c r="C994" s="213" t="s">
        <v>278</v>
      </c>
      <c r="D994" s="214">
        <v>432</v>
      </c>
      <c r="E994" s="214">
        <f t="shared" si="66"/>
        <v>39.270000000000003</v>
      </c>
      <c r="F994" s="185">
        <v>0.1</v>
      </c>
      <c r="G994" s="230">
        <v>2</v>
      </c>
      <c r="H994" s="230" t="s">
        <v>4700</v>
      </c>
    </row>
    <row r="995" spans="1:8" x14ac:dyDescent="0.25">
      <c r="A995" s="212" t="s">
        <v>1387</v>
      </c>
      <c r="B995" s="215" t="s">
        <v>4780</v>
      </c>
      <c r="C995" s="213" t="s">
        <v>278</v>
      </c>
      <c r="D995" s="214">
        <v>410</v>
      </c>
      <c r="E995" s="214">
        <f t="shared" si="66"/>
        <v>37.270000000000003</v>
      </c>
      <c r="F995" s="185">
        <v>0.1</v>
      </c>
      <c r="G995" s="230">
        <v>2</v>
      </c>
      <c r="H995" s="230" t="s">
        <v>4700</v>
      </c>
    </row>
    <row r="996" spans="1:8" ht="25.5" x14ac:dyDescent="0.25">
      <c r="A996" s="212" t="s">
        <v>1388</v>
      </c>
      <c r="B996" s="215" t="s">
        <v>4781</v>
      </c>
      <c r="C996" s="213" t="s">
        <v>278</v>
      </c>
      <c r="D996" s="214">
        <v>594</v>
      </c>
      <c r="E996" s="214">
        <f t="shared" si="66"/>
        <v>54</v>
      </c>
      <c r="F996" s="185">
        <v>0.1</v>
      </c>
      <c r="G996" s="230">
        <v>2</v>
      </c>
      <c r="H996" s="230" t="s">
        <v>4700</v>
      </c>
    </row>
    <row r="997" spans="1:8" x14ac:dyDescent="0.25">
      <c r="A997" s="212" t="s">
        <v>1389</v>
      </c>
      <c r="B997" s="215" t="s">
        <v>4782</v>
      </c>
      <c r="C997" s="213" t="s">
        <v>278</v>
      </c>
      <c r="D997" s="214">
        <v>788.4</v>
      </c>
      <c r="E997" s="214">
        <f t="shared" si="66"/>
        <v>71.67</v>
      </c>
      <c r="F997" s="185">
        <v>0.1</v>
      </c>
      <c r="G997" s="230">
        <v>2</v>
      </c>
      <c r="H997" s="230" t="s">
        <v>4700</v>
      </c>
    </row>
    <row r="998" spans="1:8" x14ac:dyDescent="0.25">
      <c r="A998" s="212" t="s">
        <v>1390</v>
      </c>
      <c r="B998" s="215" t="s">
        <v>4783</v>
      </c>
      <c r="C998" s="213" t="s">
        <v>278</v>
      </c>
      <c r="D998" s="214">
        <v>432</v>
      </c>
      <c r="E998" s="214">
        <f t="shared" si="66"/>
        <v>39.270000000000003</v>
      </c>
      <c r="F998" s="185">
        <v>0.1</v>
      </c>
      <c r="G998" s="230">
        <v>2</v>
      </c>
      <c r="H998" s="230" t="s">
        <v>4700</v>
      </c>
    </row>
    <row r="999" spans="1:8" x14ac:dyDescent="0.25">
      <c r="A999" s="212" t="s">
        <v>1391</v>
      </c>
      <c r="B999" s="215" t="s">
        <v>4784</v>
      </c>
      <c r="C999" s="213" t="s">
        <v>278</v>
      </c>
      <c r="D999" s="214">
        <v>332.64</v>
      </c>
      <c r="E999" s="214">
        <f t="shared" si="66"/>
        <v>30.24</v>
      </c>
      <c r="F999" s="185">
        <v>0.1</v>
      </c>
      <c r="G999" s="230">
        <v>2</v>
      </c>
      <c r="H999" s="230" t="s">
        <v>4700</v>
      </c>
    </row>
    <row r="1000" spans="1:8" x14ac:dyDescent="0.25">
      <c r="A1000" s="212" t="s">
        <v>1392</v>
      </c>
      <c r="B1000" s="215" t="s">
        <v>4785</v>
      </c>
      <c r="C1000" s="213" t="s">
        <v>278</v>
      </c>
      <c r="D1000" s="214">
        <v>529.20000000000005</v>
      </c>
      <c r="E1000" s="214">
        <f t="shared" si="66"/>
        <v>48.11</v>
      </c>
      <c r="F1000" s="185">
        <v>0.1</v>
      </c>
      <c r="G1000" s="230">
        <v>2</v>
      </c>
      <c r="H1000" s="230" t="s">
        <v>4700</v>
      </c>
    </row>
    <row r="1001" spans="1:8" ht="25.5" x14ac:dyDescent="0.25">
      <c r="A1001" s="212" t="s">
        <v>1393</v>
      </c>
      <c r="B1001" s="215" t="s">
        <v>4786</v>
      </c>
      <c r="C1001" s="213" t="s">
        <v>278</v>
      </c>
      <c r="D1001" s="214">
        <v>700</v>
      </c>
      <c r="E1001" s="214">
        <f t="shared" si="66"/>
        <v>63.64</v>
      </c>
      <c r="F1001" s="185">
        <v>0.1</v>
      </c>
      <c r="G1001" s="230">
        <v>2</v>
      </c>
      <c r="H1001" s="230" t="s">
        <v>4700</v>
      </c>
    </row>
    <row r="1002" spans="1:8" ht="25.5" x14ac:dyDescent="0.25">
      <c r="A1002" s="212" t="s">
        <v>1660</v>
      </c>
      <c r="B1002" s="215" t="s">
        <v>4304</v>
      </c>
      <c r="C1002" s="213" t="s">
        <v>278</v>
      </c>
      <c r="D1002" s="214">
        <v>683</v>
      </c>
      <c r="E1002" s="214">
        <f t="shared" si="66"/>
        <v>62.09</v>
      </c>
      <c r="F1002" s="185">
        <v>0.1</v>
      </c>
      <c r="G1002" s="230">
        <v>2</v>
      </c>
      <c r="H1002" s="230" t="s">
        <v>4700</v>
      </c>
    </row>
    <row r="1003" spans="1:8" ht="25.5" x14ac:dyDescent="0.25">
      <c r="A1003" s="212" t="s">
        <v>1661</v>
      </c>
      <c r="B1003" s="215" t="s">
        <v>4787</v>
      </c>
      <c r="C1003" s="213" t="s">
        <v>278</v>
      </c>
      <c r="D1003" s="214">
        <v>183.6</v>
      </c>
      <c r="E1003" s="214">
        <f t="shared" si="66"/>
        <v>16.690000000000001</v>
      </c>
      <c r="F1003" s="185">
        <v>0.1</v>
      </c>
      <c r="G1003" s="230">
        <v>2</v>
      </c>
      <c r="H1003" s="230" t="s">
        <v>4700</v>
      </c>
    </row>
    <row r="1004" spans="1:8" ht="25.5" x14ac:dyDescent="0.25">
      <c r="A1004" s="212" t="s">
        <v>1662</v>
      </c>
      <c r="B1004" s="215" t="s">
        <v>4788</v>
      </c>
      <c r="C1004" s="213" t="s">
        <v>278</v>
      </c>
      <c r="D1004" s="214">
        <v>648</v>
      </c>
      <c r="E1004" s="214">
        <f t="shared" si="66"/>
        <v>58.91</v>
      </c>
      <c r="F1004" s="185">
        <v>0.1</v>
      </c>
      <c r="G1004" s="230">
        <v>2</v>
      </c>
      <c r="H1004" s="230" t="s">
        <v>4700</v>
      </c>
    </row>
    <row r="1005" spans="1:8" x14ac:dyDescent="0.25">
      <c r="A1005" s="212" t="s">
        <v>1663</v>
      </c>
      <c r="B1005" s="215" t="s">
        <v>4789</v>
      </c>
      <c r="C1005" s="213" t="s">
        <v>278</v>
      </c>
      <c r="D1005" s="214">
        <v>220</v>
      </c>
      <c r="E1005" s="214">
        <f t="shared" si="66"/>
        <v>20</v>
      </c>
      <c r="F1005" s="185">
        <v>0.1</v>
      </c>
      <c r="G1005" s="230">
        <v>2</v>
      </c>
      <c r="H1005" s="230" t="s">
        <v>4700</v>
      </c>
    </row>
    <row r="1006" spans="1:8" x14ac:dyDescent="0.25">
      <c r="A1006" s="212" t="s">
        <v>1664</v>
      </c>
      <c r="B1006" s="215" t="s">
        <v>4790</v>
      </c>
      <c r="C1006" s="213" t="s">
        <v>278</v>
      </c>
      <c r="D1006" s="214">
        <v>475.2</v>
      </c>
      <c r="E1006" s="214">
        <f t="shared" si="66"/>
        <v>43.2</v>
      </c>
      <c r="F1006" s="185">
        <v>0.1</v>
      </c>
      <c r="G1006" s="230">
        <v>2</v>
      </c>
      <c r="H1006" s="230" t="s">
        <v>4700</v>
      </c>
    </row>
    <row r="1007" spans="1:8" x14ac:dyDescent="0.25">
      <c r="A1007" s="212" t="s">
        <v>1665</v>
      </c>
      <c r="B1007" s="215" t="s">
        <v>4791</v>
      </c>
      <c r="C1007" s="213" t="s">
        <v>278</v>
      </c>
      <c r="D1007" s="214">
        <v>712.8</v>
      </c>
      <c r="E1007" s="214">
        <f t="shared" si="66"/>
        <v>64.8</v>
      </c>
      <c r="F1007" s="185">
        <v>0.1</v>
      </c>
      <c r="G1007" s="230">
        <v>2</v>
      </c>
      <c r="H1007" s="230" t="s">
        <v>4700</v>
      </c>
    </row>
    <row r="1008" spans="1:8" x14ac:dyDescent="0.25">
      <c r="A1008" s="212" t="s">
        <v>1666</v>
      </c>
      <c r="B1008" s="215" t="s">
        <v>3904</v>
      </c>
      <c r="C1008" s="213" t="s">
        <v>278</v>
      </c>
      <c r="D1008" s="214">
        <v>5561</v>
      </c>
      <c r="E1008" s="214">
        <f t="shared" si="66"/>
        <v>505.55</v>
      </c>
      <c r="F1008" s="185">
        <v>0.1</v>
      </c>
      <c r="G1008" s="230">
        <v>2</v>
      </c>
      <c r="H1008" s="230" t="s">
        <v>4700</v>
      </c>
    </row>
    <row r="1009" spans="1:8" x14ac:dyDescent="0.25">
      <c r="A1009" s="212" t="s">
        <v>1667</v>
      </c>
      <c r="B1009" s="215" t="s">
        <v>4792</v>
      </c>
      <c r="C1009" s="213" t="s">
        <v>278</v>
      </c>
      <c r="D1009" s="214">
        <v>6250.45</v>
      </c>
      <c r="E1009" s="214">
        <f t="shared" si="66"/>
        <v>568.22</v>
      </c>
      <c r="F1009" s="185">
        <v>0.1</v>
      </c>
      <c r="G1009" s="230">
        <v>2</v>
      </c>
      <c r="H1009" s="230" t="s">
        <v>4700</v>
      </c>
    </row>
    <row r="1010" spans="1:8" x14ac:dyDescent="0.25">
      <c r="A1010" s="212" t="s">
        <v>1668</v>
      </c>
      <c r="B1010" s="215" t="s">
        <v>4793</v>
      </c>
      <c r="C1010" s="213" t="s">
        <v>278</v>
      </c>
      <c r="D1010" s="214">
        <v>2214</v>
      </c>
      <c r="E1010" s="214">
        <f t="shared" si="66"/>
        <v>201.27</v>
      </c>
      <c r="F1010" s="185">
        <v>0.1</v>
      </c>
      <c r="G1010" s="230">
        <v>2</v>
      </c>
      <c r="H1010" s="230" t="s">
        <v>4700</v>
      </c>
    </row>
    <row r="1011" spans="1:8" ht="25.5" x14ac:dyDescent="0.25">
      <c r="A1011" s="212" t="s">
        <v>1669</v>
      </c>
      <c r="B1011" s="215" t="s">
        <v>4794</v>
      </c>
      <c r="C1011" s="213" t="s">
        <v>278</v>
      </c>
      <c r="D1011" s="214">
        <v>324</v>
      </c>
      <c r="E1011" s="214">
        <f t="shared" si="66"/>
        <v>29.45</v>
      </c>
      <c r="F1011" s="185">
        <v>0.1</v>
      </c>
      <c r="G1011" s="230">
        <v>2</v>
      </c>
      <c r="H1011" s="230" t="s">
        <v>4700</v>
      </c>
    </row>
    <row r="1012" spans="1:8" x14ac:dyDescent="0.25">
      <c r="A1012" s="212" t="s">
        <v>1670</v>
      </c>
      <c r="B1012" s="215" t="s">
        <v>4795</v>
      </c>
      <c r="C1012" s="213" t="s">
        <v>278</v>
      </c>
      <c r="D1012" s="214">
        <v>1009.8</v>
      </c>
      <c r="E1012" s="214">
        <f t="shared" si="66"/>
        <v>91.8</v>
      </c>
      <c r="F1012" s="185">
        <v>0.1</v>
      </c>
      <c r="G1012" s="230">
        <v>2</v>
      </c>
      <c r="H1012" s="230" t="s">
        <v>4700</v>
      </c>
    </row>
    <row r="1013" spans="1:8" x14ac:dyDescent="0.25">
      <c r="A1013" s="212" t="s">
        <v>1671</v>
      </c>
      <c r="B1013" s="215" t="s">
        <v>4796</v>
      </c>
      <c r="C1013" s="213" t="s">
        <v>278</v>
      </c>
      <c r="D1013" s="214">
        <v>617.76</v>
      </c>
      <c r="E1013" s="214">
        <f t="shared" si="66"/>
        <v>56.16</v>
      </c>
      <c r="F1013" s="185">
        <v>0.1</v>
      </c>
      <c r="G1013" s="230">
        <v>2</v>
      </c>
      <c r="H1013" s="230" t="s">
        <v>4700</v>
      </c>
    </row>
    <row r="1014" spans="1:8" x14ac:dyDescent="0.25">
      <c r="A1014" s="212" t="s">
        <v>1672</v>
      </c>
      <c r="B1014" s="215" t="s">
        <v>4797</v>
      </c>
      <c r="C1014" s="213" t="s">
        <v>278</v>
      </c>
      <c r="D1014" s="214">
        <v>356.4</v>
      </c>
      <c r="E1014" s="214">
        <f t="shared" si="66"/>
        <v>32.4</v>
      </c>
      <c r="F1014" s="185">
        <v>0.1</v>
      </c>
      <c r="G1014" s="230">
        <v>2</v>
      </c>
      <c r="H1014" s="230" t="s">
        <v>4700</v>
      </c>
    </row>
    <row r="1015" spans="1:8" ht="25.5" x14ac:dyDescent="0.25">
      <c r="A1015" s="212" t="s">
        <v>1673</v>
      </c>
      <c r="B1015" s="215" t="s">
        <v>4798</v>
      </c>
      <c r="C1015" s="213" t="s">
        <v>278</v>
      </c>
      <c r="D1015" s="214">
        <v>1200</v>
      </c>
      <c r="E1015" s="214">
        <f t="shared" si="66"/>
        <v>109.09</v>
      </c>
      <c r="F1015" s="185">
        <v>0.1</v>
      </c>
      <c r="G1015" s="230">
        <v>2</v>
      </c>
      <c r="H1015" s="230" t="s">
        <v>4700</v>
      </c>
    </row>
    <row r="1016" spans="1:8" x14ac:dyDescent="0.25">
      <c r="A1016" s="212" t="s">
        <v>1674</v>
      </c>
      <c r="B1016" s="215" t="s">
        <v>4799</v>
      </c>
      <c r="C1016" s="213" t="s">
        <v>278</v>
      </c>
      <c r="D1016" s="214">
        <v>712.8</v>
      </c>
      <c r="E1016" s="214">
        <f t="shared" si="66"/>
        <v>64.8</v>
      </c>
      <c r="F1016" s="185">
        <v>0.1</v>
      </c>
      <c r="G1016" s="230">
        <v>2</v>
      </c>
      <c r="H1016" s="230" t="s">
        <v>4700</v>
      </c>
    </row>
    <row r="1017" spans="1:8" x14ac:dyDescent="0.25">
      <c r="A1017" s="212" t="s">
        <v>1675</v>
      </c>
      <c r="B1017" s="215" t="s">
        <v>4800</v>
      </c>
      <c r="C1017" s="213" t="s">
        <v>278</v>
      </c>
      <c r="D1017" s="214">
        <v>340.2</v>
      </c>
      <c r="E1017" s="214">
        <f t="shared" si="66"/>
        <v>30.93</v>
      </c>
      <c r="F1017" s="185">
        <v>0.1</v>
      </c>
      <c r="G1017" s="230">
        <v>2</v>
      </c>
      <c r="H1017" s="230" t="s">
        <v>4700</v>
      </c>
    </row>
    <row r="1018" spans="1:8" x14ac:dyDescent="0.25">
      <c r="A1018" s="212" t="s">
        <v>1676</v>
      </c>
      <c r="B1018" s="215" t="s">
        <v>4801</v>
      </c>
      <c r="C1018" s="213" t="s">
        <v>278</v>
      </c>
      <c r="D1018" s="214">
        <v>166.32</v>
      </c>
      <c r="E1018" s="214">
        <f t="shared" si="66"/>
        <v>15.12</v>
      </c>
      <c r="F1018" s="185">
        <v>0.1</v>
      </c>
      <c r="G1018" s="230">
        <v>2</v>
      </c>
      <c r="H1018" s="230" t="s">
        <v>4700</v>
      </c>
    </row>
    <row r="1019" spans="1:8" x14ac:dyDescent="0.25">
      <c r="A1019" s="212" t="s">
        <v>1677</v>
      </c>
      <c r="B1019" s="215" t="s">
        <v>4802</v>
      </c>
      <c r="C1019" s="213" t="s">
        <v>278</v>
      </c>
      <c r="D1019" s="214">
        <v>750</v>
      </c>
      <c r="E1019" s="214">
        <f t="shared" si="66"/>
        <v>68.180000000000007</v>
      </c>
      <c r="F1019" s="185">
        <v>0.1</v>
      </c>
      <c r="G1019" s="230">
        <v>2</v>
      </c>
      <c r="H1019" s="230" t="s">
        <v>4700</v>
      </c>
    </row>
    <row r="1020" spans="1:8" x14ac:dyDescent="0.25">
      <c r="A1020" s="212" t="s">
        <v>1678</v>
      </c>
      <c r="B1020" s="215" t="s">
        <v>4803</v>
      </c>
      <c r="C1020" s="213" t="s">
        <v>278</v>
      </c>
      <c r="D1020" s="214">
        <v>432</v>
      </c>
      <c r="E1020" s="214">
        <f t="shared" si="66"/>
        <v>39.270000000000003</v>
      </c>
      <c r="F1020" s="185">
        <v>0.1</v>
      </c>
      <c r="G1020" s="230">
        <v>2</v>
      </c>
      <c r="H1020" s="230" t="s">
        <v>4700</v>
      </c>
    </row>
    <row r="1021" spans="1:8" x14ac:dyDescent="0.25">
      <c r="A1021" s="212" t="s">
        <v>1805</v>
      </c>
      <c r="B1021" s="215" t="s">
        <v>4804</v>
      </c>
      <c r="C1021" s="213" t="s">
        <v>278</v>
      </c>
      <c r="D1021" s="214">
        <v>3508.4</v>
      </c>
      <c r="E1021" s="214">
        <f t="shared" si="66"/>
        <v>318.95</v>
      </c>
      <c r="F1021" s="185">
        <v>0.1</v>
      </c>
      <c r="G1021" s="230">
        <v>2</v>
      </c>
      <c r="H1021" s="230" t="s">
        <v>4700</v>
      </c>
    </row>
    <row r="1022" spans="1:8" x14ac:dyDescent="0.25">
      <c r="A1022" s="212" t="s">
        <v>1806</v>
      </c>
      <c r="B1022" s="215" t="s">
        <v>4805</v>
      </c>
      <c r="C1022" s="213" t="s">
        <v>278</v>
      </c>
      <c r="D1022" s="214">
        <v>5400</v>
      </c>
      <c r="E1022" s="214">
        <f t="shared" si="66"/>
        <v>490.91</v>
      </c>
      <c r="F1022" s="185">
        <v>0.1</v>
      </c>
      <c r="G1022" s="230">
        <v>2</v>
      </c>
      <c r="H1022" s="230" t="s">
        <v>4700</v>
      </c>
    </row>
    <row r="1023" spans="1:8" ht="25.5" x14ac:dyDescent="0.25">
      <c r="A1023" s="212" t="s">
        <v>1807</v>
      </c>
      <c r="B1023" s="215" t="s">
        <v>4806</v>
      </c>
      <c r="C1023" s="213" t="s">
        <v>278</v>
      </c>
      <c r="D1023" s="214">
        <v>594</v>
      </c>
      <c r="E1023" s="214">
        <f t="shared" si="66"/>
        <v>54</v>
      </c>
      <c r="F1023" s="185">
        <v>0.1</v>
      </c>
      <c r="G1023" s="230">
        <v>2</v>
      </c>
      <c r="H1023" s="230" t="s">
        <v>4700</v>
      </c>
    </row>
    <row r="1024" spans="1:8" x14ac:dyDescent="0.25">
      <c r="A1024" s="212" t="s">
        <v>1808</v>
      </c>
      <c r="B1024" s="215" t="s">
        <v>4807</v>
      </c>
      <c r="C1024" s="213" t="s">
        <v>278</v>
      </c>
      <c r="D1024" s="214">
        <v>1675.3</v>
      </c>
      <c r="E1024" s="214">
        <f t="shared" si="66"/>
        <v>152.30000000000001</v>
      </c>
      <c r="F1024" s="185">
        <v>0.1</v>
      </c>
      <c r="G1024" s="230">
        <v>2</v>
      </c>
      <c r="H1024" s="230" t="s">
        <v>4700</v>
      </c>
    </row>
    <row r="1025" spans="1:8" x14ac:dyDescent="0.25">
      <c r="A1025" s="212" t="s">
        <v>1809</v>
      </c>
      <c r="B1025" s="215" t="s">
        <v>4808</v>
      </c>
      <c r="C1025" s="213" t="s">
        <v>278</v>
      </c>
      <c r="D1025" s="214">
        <v>3024</v>
      </c>
      <c r="E1025" s="214">
        <f t="shared" si="66"/>
        <v>504</v>
      </c>
      <c r="F1025" s="185">
        <v>0.2</v>
      </c>
      <c r="G1025" s="230">
        <v>2</v>
      </c>
      <c r="H1025" s="230" t="s">
        <v>4700</v>
      </c>
    </row>
    <row r="1026" spans="1:8" x14ac:dyDescent="0.25">
      <c r="A1026" s="212" t="s">
        <v>1810</v>
      </c>
      <c r="B1026" s="215" t="s">
        <v>4809</v>
      </c>
      <c r="C1026" s="213" t="s">
        <v>278</v>
      </c>
      <c r="D1026" s="214">
        <v>216</v>
      </c>
      <c r="E1026" s="214">
        <f t="shared" si="66"/>
        <v>19.64</v>
      </c>
      <c r="F1026" s="185">
        <v>0.1</v>
      </c>
      <c r="G1026" s="230">
        <v>2</v>
      </c>
      <c r="H1026" s="230" t="s">
        <v>4700</v>
      </c>
    </row>
    <row r="1027" spans="1:8" x14ac:dyDescent="0.25">
      <c r="A1027" s="212" t="s">
        <v>1811</v>
      </c>
      <c r="B1027" s="215" t="s">
        <v>4810</v>
      </c>
      <c r="C1027" s="213" t="s">
        <v>278</v>
      </c>
      <c r="D1027" s="214">
        <v>626.4</v>
      </c>
      <c r="E1027" s="214">
        <f t="shared" si="66"/>
        <v>56.95</v>
      </c>
      <c r="F1027" s="185">
        <v>0.1</v>
      </c>
      <c r="G1027" s="230">
        <v>2</v>
      </c>
      <c r="H1027" s="230" t="s">
        <v>4700</v>
      </c>
    </row>
    <row r="1028" spans="1:8" x14ac:dyDescent="0.25">
      <c r="A1028" s="212" t="s">
        <v>1812</v>
      </c>
      <c r="B1028" s="215" t="s">
        <v>4811</v>
      </c>
      <c r="C1028" s="213" t="s">
        <v>278</v>
      </c>
      <c r="D1028" s="214">
        <v>4043.7</v>
      </c>
      <c r="E1028" s="214">
        <f t="shared" si="66"/>
        <v>367.61</v>
      </c>
      <c r="F1028" s="185">
        <v>0.1</v>
      </c>
      <c r="G1028" s="230">
        <v>2</v>
      </c>
      <c r="H1028" s="230" t="s">
        <v>4700</v>
      </c>
    </row>
    <row r="1029" spans="1:8" x14ac:dyDescent="0.25">
      <c r="A1029" s="212" t="s">
        <v>1813</v>
      </c>
      <c r="B1029" s="215" t="s">
        <v>4812</v>
      </c>
      <c r="C1029" s="213" t="s">
        <v>278</v>
      </c>
      <c r="D1029" s="214">
        <v>540</v>
      </c>
      <c r="E1029" s="214">
        <f t="shared" si="66"/>
        <v>49.09</v>
      </c>
      <c r="F1029" s="185">
        <v>0.1</v>
      </c>
      <c r="G1029" s="230">
        <v>2</v>
      </c>
      <c r="H1029" s="230" t="s">
        <v>4700</v>
      </c>
    </row>
    <row r="1030" spans="1:8" x14ac:dyDescent="0.25">
      <c r="A1030" s="212" t="s">
        <v>1814</v>
      </c>
      <c r="B1030" s="215" t="s">
        <v>4813</v>
      </c>
      <c r="C1030" s="213" t="s">
        <v>278</v>
      </c>
      <c r="D1030" s="214">
        <v>1080</v>
      </c>
      <c r="E1030" s="214">
        <f t="shared" si="66"/>
        <v>98.18</v>
      </c>
      <c r="F1030" s="185">
        <v>0.1</v>
      </c>
      <c r="G1030" s="230">
        <v>2</v>
      </c>
      <c r="H1030" s="230" t="s">
        <v>4700</v>
      </c>
    </row>
    <row r="1031" spans="1:8" ht="25.5" x14ac:dyDescent="0.25">
      <c r="A1031" s="212" t="s">
        <v>1815</v>
      </c>
      <c r="B1031" s="215" t="s">
        <v>4814</v>
      </c>
      <c r="C1031" s="213" t="s">
        <v>278</v>
      </c>
      <c r="D1031" s="214">
        <v>1389.96</v>
      </c>
      <c r="E1031" s="214">
        <f t="shared" si="66"/>
        <v>126.36</v>
      </c>
      <c r="F1031" s="185">
        <v>0.1</v>
      </c>
      <c r="G1031" s="230">
        <v>2</v>
      </c>
      <c r="H1031" s="230" t="s">
        <v>4700</v>
      </c>
    </row>
    <row r="1032" spans="1:8" x14ac:dyDescent="0.25">
      <c r="A1032" s="212" t="s">
        <v>1816</v>
      </c>
      <c r="B1032" s="215" t="s">
        <v>4815</v>
      </c>
      <c r="C1032" s="213" t="s">
        <v>278</v>
      </c>
      <c r="D1032" s="214">
        <v>2160</v>
      </c>
      <c r="E1032" s="214">
        <f t="shared" si="66"/>
        <v>196.36</v>
      </c>
      <c r="F1032" s="185">
        <v>0.1</v>
      </c>
      <c r="G1032" s="230">
        <v>2</v>
      </c>
      <c r="H1032" s="230" t="s">
        <v>4700</v>
      </c>
    </row>
    <row r="1033" spans="1:8" x14ac:dyDescent="0.25">
      <c r="A1033" s="212" t="s">
        <v>1817</v>
      </c>
      <c r="B1033" s="215" t="s">
        <v>4816</v>
      </c>
      <c r="C1033" s="213" t="s">
        <v>278</v>
      </c>
      <c r="D1033" s="214">
        <v>918</v>
      </c>
      <c r="E1033" s="214">
        <f t="shared" si="66"/>
        <v>83.45</v>
      </c>
      <c r="F1033" s="185">
        <v>0.1</v>
      </c>
      <c r="G1033" s="230">
        <v>2</v>
      </c>
      <c r="H1033" s="230" t="s">
        <v>4700</v>
      </c>
    </row>
    <row r="1034" spans="1:8" x14ac:dyDescent="0.25">
      <c r="A1034" s="212" t="s">
        <v>1818</v>
      </c>
      <c r="B1034" s="215" t="s">
        <v>4817</v>
      </c>
      <c r="C1034" s="213" t="s">
        <v>278</v>
      </c>
      <c r="D1034" s="214">
        <v>648</v>
      </c>
      <c r="E1034" s="214">
        <f t="shared" si="66"/>
        <v>58.91</v>
      </c>
      <c r="F1034" s="185">
        <v>0.1</v>
      </c>
      <c r="G1034" s="230">
        <v>2</v>
      </c>
      <c r="H1034" s="230" t="s">
        <v>4700</v>
      </c>
    </row>
    <row r="1035" spans="1:8" x14ac:dyDescent="0.25">
      <c r="A1035" s="212" t="s">
        <v>1819</v>
      </c>
      <c r="B1035" s="215" t="s">
        <v>4818</v>
      </c>
      <c r="C1035" s="213" t="s">
        <v>278</v>
      </c>
      <c r="D1035" s="214">
        <v>3000</v>
      </c>
      <c r="E1035" s="214">
        <f t="shared" si="66"/>
        <v>500</v>
      </c>
      <c r="F1035" s="185">
        <v>0.2</v>
      </c>
      <c r="G1035" s="230">
        <v>2</v>
      </c>
      <c r="H1035" s="230" t="s">
        <v>4700</v>
      </c>
    </row>
    <row r="1036" spans="1:8" x14ac:dyDescent="0.25">
      <c r="A1036" s="212" t="s">
        <v>1820</v>
      </c>
      <c r="B1036" s="215" t="s">
        <v>4819</v>
      </c>
      <c r="C1036" s="213" t="s">
        <v>278</v>
      </c>
      <c r="D1036" s="214">
        <v>1728</v>
      </c>
      <c r="E1036" s="214">
        <f t="shared" si="66"/>
        <v>157.09</v>
      </c>
      <c r="F1036" s="185">
        <v>0.1</v>
      </c>
      <c r="G1036" s="230">
        <v>2</v>
      </c>
      <c r="H1036" s="230" t="s">
        <v>4700</v>
      </c>
    </row>
    <row r="1037" spans="1:8" x14ac:dyDescent="0.25">
      <c r="A1037" s="212" t="s">
        <v>1821</v>
      </c>
      <c r="B1037" s="215" t="s">
        <v>4820</v>
      </c>
      <c r="C1037" s="213" t="s">
        <v>278</v>
      </c>
      <c r="D1037" s="214">
        <v>736.56</v>
      </c>
      <c r="E1037" s="214">
        <f t="shared" si="66"/>
        <v>66.959999999999994</v>
      </c>
      <c r="F1037" s="185">
        <v>0.1</v>
      </c>
      <c r="G1037" s="230">
        <v>2</v>
      </c>
      <c r="H1037" s="230" t="s">
        <v>4700</v>
      </c>
    </row>
    <row r="1038" spans="1:8" x14ac:dyDescent="0.25">
      <c r="A1038" s="212" t="s">
        <v>1822</v>
      </c>
      <c r="B1038" s="215" t="s">
        <v>4821</v>
      </c>
      <c r="C1038" s="213" t="s">
        <v>278</v>
      </c>
      <c r="D1038" s="214">
        <v>594</v>
      </c>
      <c r="E1038" s="214">
        <f t="shared" si="66"/>
        <v>54</v>
      </c>
      <c r="F1038" s="185">
        <v>0.1</v>
      </c>
      <c r="G1038" s="230">
        <v>2</v>
      </c>
      <c r="H1038" s="230" t="s">
        <v>4700</v>
      </c>
    </row>
    <row r="1039" spans="1:8" x14ac:dyDescent="0.25">
      <c r="A1039" s="212" t="s">
        <v>1823</v>
      </c>
      <c r="B1039" s="215" t="s">
        <v>3174</v>
      </c>
      <c r="C1039" s="213" t="s">
        <v>278</v>
      </c>
      <c r="D1039" s="214">
        <v>700</v>
      </c>
      <c r="E1039" s="214">
        <f t="shared" si="66"/>
        <v>63.64</v>
      </c>
      <c r="F1039" s="185">
        <v>0.1</v>
      </c>
      <c r="G1039" s="230">
        <v>2</v>
      </c>
      <c r="H1039" s="230" t="s">
        <v>4700</v>
      </c>
    </row>
    <row r="1040" spans="1:8" x14ac:dyDescent="0.25">
      <c r="A1040" s="212" t="s">
        <v>1824</v>
      </c>
      <c r="B1040" s="215" t="s">
        <v>3175</v>
      </c>
      <c r="C1040" s="213" t="s">
        <v>278</v>
      </c>
      <c r="D1040" s="214">
        <v>595.5</v>
      </c>
      <c r="E1040" s="214">
        <f t="shared" si="66"/>
        <v>54.14</v>
      </c>
      <c r="F1040" s="185">
        <v>0.1</v>
      </c>
      <c r="G1040" s="230">
        <v>2</v>
      </c>
      <c r="H1040" s="230" t="s">
        <v>4700</v>
      </c>
    </row>
    <row r="1041" spans="1:8" x14ac:dyDescent="0.25">
      <c r="A1041" s="212" t="s">
        <v>1825</v>
      </c>
      <c r="B1041" s="215" t="s">
        <v>4822</v>
      </c>
      <c r="C1041" s="213" t="s">
        <v>278</v>
      </c>
      <c r="D1041" s="214">
        <v>1000</v>
      </c>
      <c r="E1041" s="214">
        <f t="shared" si="66"/>
        <v>90.91</v>
      </c>
      <c r="F1041" s="185">
        <v>0.1</v>
      </c>
      <c r="G1041" s="230">
        <v>2</v>
      </c>
      <c r="H1041" s="230" t="s">
        <v>4700</v>
      </c>
    </row>
    <row r="1042" spans="1:8" x14ac:dyDescent="0.25">
      <c r="A1042" s="212" t="s">
        <v>1826</v>
      </c>
      <c r="B1042" s="215" t="s">
        <v>4823</v>
      </c>
      <c r="C1042" s="213" t="s">
        <v>278</v>
      </c>
      <c r="D1042" s="214">
        <v>368.28</v>
      </c>
      <c r="E1042" s="214">
        <f t="shared" si="66"/>
        <v>33.479999999999997</v>
      </c>
      <c r="F1042" s="185">
        <v>0.1</v>
      </c>
      <c r="G1042" s="230">
        <v>2</v>
      </c>
      <c r="H1042" s="230" t="s">
        <v>4700</v>
      </c>
    </row>
    <row r="1043" spans="1:8" ht="25.5" x14ac:dyDescent="0.25">
      <c r="A1043" s="212" t="s">
        <v>1827</v>
      </c>
      <c r="B1043" s="215" t="s">
        <v>4824</v>
      </c>
      <c r="C1043" s="213" t="s">
        <v>278</v>
      </c>
      <c r="D1043" s="214">
        <v>2960</v>
      </c>
      <c r="E1043" s="214">
        <f t="shared" si="66"/>
        <v>493.33</v>
      </c>
      <c r="F1043" s="185">
        <v>0.2</v>
      </c>
      <c r="G1043" s="230">
        <v>2</v>
      </c>
      <c r="H1043" s="230" t="s">
        <v>4700</v>
      </c>
    </row>
    <row r="1044" spans="1:8" x14ac:dyDescent="0.25">
      <c r="A1044" s="212" t="s">
        <v>1828</v>
      </c>
      <c r="B1044" s="215" t="s">
        <v>4825</v>
      </c>
      <c r="C1044" s="213" t="s">
        <v>278</v>
      </c>
      <c r="D1044" s="214">
        <v>378.28</v>
      </c>
      <c r="E1044" s="214">
        <f t="shared" si="66"/>
        <v>34.39</v>
      </c>
      <c r="F1044" s="185">
        <v>0.1</v>
      </c>
      <c r="G1044" s="230">
        <v>2</v>
      </c>
      <c r="H1044" s="230" t="s">
        <v>4700</v>
      </c>
    </row>
    <row r="1045" spans="1:8" ht="25.5" x14ac:dyDescent="0.25">
      <c r="A1045" s="212" t="s">
        <v>1829</v>
      </c>
      <c r="B1045" s="215" t="s">
        <v>4826</v>
      </c>
      <c r="C1045" s="213" t="s">
        <v>278</v>
      </c>
      <c r="D1045" s="214">
        <v>831.6</v>
      </c>
      <c r="E1045" s="214">
        <f t="shared" si="66"/>
        <v>75.599999999999994</v>
      </c>
      <c r="F1045" s="185">
        <v>0.1</v>
      </c>
      <c r="G1045" s="230">
        <v>2</v>
      </c>
      <c r="H1045" s="230" t="s">
        <v>4700</v>
      </c>
    </row>
    <row r="1046" spans="1:8" ht="25.5" x14ac:dyDescent="0.25">
      <c r="A1046" s="212" t="s">
        <v>1830</v>
      </c>
      <c r="B1046" s="215" t="s">
        <v>4827</v>
      </c>
      <c r="C1046" s="213" t="s">
        <v>278</v>
      </c>
      <c r="D1046" s="214">
        <v>800</v>
      </c>
      <c r="E1046" s="214">
        <f t="shared" si="66"/>
        <v>72.73</v>
      </c>
      <c r="F1046" s="185">
        <v>0.1</v>
      </c>
      <c r="G1046" s="230">
        <v>2</v>
      </c>
      <c r="H1046" s="230" t="s">
        <v>4700</v>
      </c>
    </row>
    <row r="1047" spans="1:8" ht="25.5" x14ac:dyDescent="0.25">
      <c r="A1047" s="212" t="s">
        <v>1831</v>
      </c>
      <c r="B1047" s="215" t="s">
        <v>4828</v>
      </c>
      <c r="C1047" s="213" t="s">
        <v>278</v>
      </c>
      <c r="D1047" s="214">
        <v>5000</v>
      </c>
      <c r="E1047" s="214">
        <f t="shared" ref="E1047:E1110" si="67">ROUND(D1047*F1047/(100%+F1047),2)</f>
        <v>454.55</v>
      </c>
      <c r="F1047" s="185">
        <v>0.1</v>
      </c>
      <c r="G1047" s="230">
        <v>2</v>
      </c>
      <c r="H1047" s="230" t="s">
        <v>4700</v>
      </c>
    </row>
    <row r="1048" spans="1:8" x14ac:dyDescent="0.25">
      <c r="A1048" s="212" t="s">
        <v>3369</v>
      </c>
      <c r="B1048" s="215" t="s">
        <v>4829</v>
      </c>
      <c r="C1048" s="213" t="s">
        <v>278</v>
      </c>
      <c r="D1048" s="214">
        <v>727.92</v>
      </c>
      <c r="E1048" s="214">
        <f t="shared" si="67"/>
        <v>66.17</v>
      </c>
      <c r="F1048" s="185">
        <v>0.1</v>
      </c>
      <c r="G1048" s="230">
        <v>2</v>
      </c>
      <c r="H1048" s="230" t="s">
        <v>4700</v>
      </c>
    </row>
    <row r="1049" spans="1:8" ht="25.5" x14ac:dyDescent="0.25">
      <c r="A1049" s="212" t="s">
        <v>3370</v>
      </c>
      <c r="B1049" s="215" t="s">
        <v>4830</v>
      </c>
      <c r="C1049" s="213" t="s">
        <v>278</v>
      </c>
      <c r="D1049" s="214">
        <v>691.2</v>
      </c>
      <c r="E1049" s="214">
        <f t="shared" si="67"/>
        <v>62.84</v>
      </c>
      <c r="F1049" s="185">
        <v>0.1</v>
      </c>
      <c r="G1049" s="230">
        <v>2</v>
      </c>
      <c r="H1049" s="230" t="s">
        <v>4700</v>
      </c>
    </row>
    <row r="1050" spans="1:8" x14ac:dyDescent="0.25">
      <c r="A1050" s="212" t="s">
        <v>3371</v>
      </c>
      <c r="B1050" s="215" t="s">
        <v>4831</v>
      </c>
      <c r="C1050" s="213" t="s">
        <v>278</v>
      </c>
      <c r="D1050" s="214">
        <v>685.8</v>
      </c>
      <c r="E1050" s="214">
        <f t="shared" si="67"/>
        <v>62.35</v>
      </c>
      <c r="F1050" s="185">
        <v>0.1</v>
      </c>
      <c r="G1050" s="230">
        <v>2</v>
      </c>
      <c r="H1050" s="230" t="s">
        <v>4700</v>
      </c>
    </row>
    <row r="1051" spans="1:8" x14ac:dyDescent="0.25">
      <c r="A1051" s="212" t="s">
        <v>3903</v>
      </c>
      <c r="B1051" s="215" t="s">
        <v>4832</v>
      </c>
      <c r="C1051" s="213" t="s">
        <v>278</v>
      </c>
      <c r="D1051" s="214">
        <v>399.6</v>
      </c>
      <c r="E1051" s="214">
        <f t="shared" si="67"/>
        <v>36.33</v>
      </c>
      <c r="F1051" s="185">
        <v>0.1</v>
      </c>
      <c r="G1051" s="230">
        <v>2</v>
      </c>
      <c r="H1051" s="230" t="s">
        <v>4700</v>
      </c>
    </row>
    <row r="1052" spans="1:8" x14ac:dyDescent="0.25">
      <c r="A1052" s="212" t="s">
        <v>4150</v>
      </c>
      <c r="B1052" s="215" t="s">
        <v>4833</v>
      </c>
      <c r="C1052" s="213" t="s">
        <v>278</v>
      </c>
      <c r="D1052" s="214">
        <v>810</v>
      </c>
      <c r="E1052" s="214">
        <f t="shared" si="67"/>
        <v>73.64</v>
      </c>
      <c r="F1052" s="185">
        <v>0.1</v>
      </c>
      <c r="G1052" s="230">
        <v>2</v>
      </c>
      <c r="H1052" s="230" t="s">
        <v>4700</v>
      </c>
    </row>
    <row r="1053" spans="1:8" x14ac:dyDescent="0.25">
      <c r="A1053" s="212" t="s">
        <v>4231</v>
      </c>
      <c r="B1053" s="215" t="s">
        <v>4834</v>
      </c>
      <c r="C1053" s="213" t="s">
        <v>278</v>
      </c>
      <c r="D1053" s="214">
        <v>810</v>
      </c>
      <c r="E1053" s="214">
        <f t="shared" si="67"/>
        <v>73.64</v>
      </c>
      <c r="F1053" s="185">
        <v>0.1</v>
      </c>
      <c r="G1053" s="230">
        <v>2</v>
      </c>
      <c r="H1053" s="230" t="s">
        <v>4700</v>
      </c>
    </row>
    <row r="1054" spans="1:8" x14ac:dyDescent="0.25">
      <c r="A1054" s="212" t="s">
        <v>4242</v>
      </c>
      <c r="B1054" s="215" t="s">
        <v>4835</v>
      </c>
      <c r="C1054" s="213" t="s">
        <v>278</v>
      </c>
      <c r="D1054" s="214">
        <v>864</v>
      </c>
      <c r="E1054" s="214">
        <f t="shared" si="67"/>
        <v>78.55</v>
      </c>
      <c r="F1054" s="185">
        <v>0.1</v>
      </c>
      <c r="G1054" s="230">
        <v>2</v>
      </c>
      <c r="H1054" s="230" t="s">
        <v>4700</v>
      </c>
    </row>
    <row r="1055" spans="1:8" x14ac:dyDescent="0.25">
      <c r="A1055" s="212" t="s">
        <v>4244</v>
      </c>
      <c r="B1055" s="215" t="s">
        <v>4836</v>
      </c>
      <c r="C1055" s="213" t="s">
        <v>278</v>
      </c>
      <c r="D1055" s="214">
        <v>594</v>
      </c>
      <c r="E1055" s="214">
        <f t="shared" si="67"/>
        <v>54</v>
      </c>
      <c r="F1055" s="185">
        <v>0.1</v>
      </c>
      <c r="G1055" s="230">
        <v>2</v>
      </c>
      <c r="H1055" s="230" t="s">
        <v>4700</v>
      </c>
    </row>
    <row r="1056" spans="1:8" x14ac:dyDescent="0.25">
      <c r="A1056" s="212" t="s">
        <v>4246</v>
      </c>
      <c r="B1056" s="215" t="s">
        <v>4837</v>
      </c>
      <c r="C1056" s="213" t="s">
        <v>278</v>
      </c>
      <c r="D1056" s="214">
        <v>1600</v>
      </c>
      <c r="E1056" s="214">
        <f t="shared" si="67"/>
        <v>145.44999999999999</v>
      </c>
      <c r="F1056" s="185">
        <v>0.1</v>
      </c>
      <c r="G1056" s="230">
        <v>2</v>
      </c>
      <c r="H1056" s="230" t="s">
        <v>4700</v>
      </c>
    </row>
    <row r="1057" spans="1:8" x14ac:dyDescent="0.25">
      <c r="A1057" s="212" t="s">
        <v>4253</v>
      </c>
      <c r="B1057" s="215" t="s">
        <v>4838</v>
      </c>
      <c r="C1057" s="213" t="s">
        <v>278</v>
      </c>
      <c r="D1057" s="214">
        <v>1600</v>
      </c>
      <c r="E1057" s="214">
        <f t="shared" si="67"/>
        <v>145.44999999999999</v>
      </c>
      <c r="F1057" s="185">
        <v>0.1</v>
      </c>
      <c r="G1057" s="230">
        <v>2</v>
      </c>
      <c r="H1057" s="230" t="s">
        <v>4700</v>
      </c>
    </row>
    <row r="1058" spans="1:8" x14ac:dyDescent="0.25">
      <c r="A1058" s="212" t="s">
        <v>4254</v>
      </c>
      <c r="B1058" s="215" t="s">
        <v>4839</v>
      </c>
      <c r="C1058" s="213"/>
      <c r="D1058" s="214"/>
      <c r="E1058" s="214"/>
      <c r="F1058" s="185"/>
      <c r="G1058" s="230">
        <v>2</v>
      </c>
      <c r="H1058" s="230" t="s">
        <v>4700</v>
      </c>
    </row>
    <row r="1059" spans="1:8" x14ac:dyDescent="0.25">
      <c r="A1059" s="212" t="s">
        <v>4597</v>
      </c>
      <c r="B1059" s="215" t="s">
        <v>4840</v>
      </c>
      <c r="C1059" s="213" t="s">
        <v>278</v>
      </c>
      <c r="D1059" s="214">
        <v>820</v>
      </c>
      <c r="E1059" s="214">
        <f t="shared" si="67"/>
        <v>74.55</v>
      </c>
      <c r="F1059" s="185">
        <v>0.1</v>
      </c>
      <c r="G1059" s="230">
        <v>2</v>
      </c>
      <c r="H1059" s="230" t="s">
        <v>4700</v>
      </c>
    </row>
    <row r="1060" spans="1:8" x14ac:dyDescent="0.25">
      <c r="A1060" s="212" t="s">
        <v>4598</v>
      </c>
      <c r="B1060" s="215" t="s">
        <v>4841</v>
      </c>
      <c r="C1060" s="213" t="s">
        <v>278</v>
      </c>
      <c r="D1060" s="214">
        <v>1300</v>
      </c>
      <c r="E1060" s="214">
        <f t="shared" si="67"/>
        <v>118.18</v>
      </c>
      <c r="F1060" s="185">
        <v>0.1</v>
      </c>
      <c r="G1060" s="230">
        <v>2</v>
      </c>
      <c r="H1060" s="230" t="s">
        <v>4700</v>
      </c>
    </row>
    <row r="1061" spans="1:8" x14ac:dyDescent="0.25">
      <c r="A1061" s="212" t="s">
        <v>4599</v>
      </c>
      <c r="B1061" s="215" t="s">
        <v>4842</v>
      </c>
      <c r="C1061" s="213" t="s">
        <v>278</v>
      </c>
      <c r="D1061" s="214">
        <v>1465.4</v>
      </c>
      <c r="E1061" s="214">
        <f t="shared" si="67"/>
        <v>133.22</v>
      </c>
      <c r="F1061" s="185">
        <v>0.1</v>
      </c>
      <c r="G1061" s="230">
        <v>2</v>
      </c>
      <c r="H1061" s="230" t="s">
        <v>4700</v>
      </c>
    </row>
    <row r="1062" spans="1:8" x14ac:dyDescent="0.25">
      <c r="A1062" s="212" t="s">
        <v>4600</v>
      </c>
      <c r="B1062" s="215" t="s">
        <v>4843</v>
      </c>
      <c r="C1062" s="213" t="s">
        <v>278</v>
      </c>
      <c r="D1062" s="214">
        <v>1784.31</v>
      </c>
      <c r="E1062" s="214">
        <f t="shared" si="67"/>
        <v>162.21</v>
      </c>
      <c r="F1062" s="185">
        <v>0.1</v>
      </c>
      <c r="G1062" s="230">
        <v>2</v>
      </c>
      <c r="H1062" s="230" t="s">
        <v>4700</v>
      </c>
    </row>
    <row r="1063" spans="1:8" x14ac:dyDescent="0.25">
      <c r="A1063" s="212" t="s">
        <v>4601</v>
      </c>
      <c r="B1063" s="215" t="s">
        <v>4844</v>
      </c>
      <c r="C1063" s="213" t="s">
        <v>278</v>
      </c>
      <c r="D1063" s="214">
        <v>1889.17</v>
      </c>
      <c r="E1063" s="214">
        <f t="shared" si="67"/>
        <v>171.74</v>
      </c>
      <c r="F1063" s="185">
        <v>0.1</v>
      </c>
      <c r="G1063" s="230">
        <v>2</v>
      </c>
      <c r="H1063" s="230" t="s">
        <v>4700</v>
      </c>
    </row>
    <row r="1064" spans="1:8" x14ac:dyDescent="0.25">
      <c r="A1064" s="212" t="s">
        <v>4602</v>
      </c>
      <c r="B1064" s="215" t="s">
        <v>4845</v>
      </c>
      <c r="C1064" s="213" t="s">
        <v>278</v>
      </c>
      <c r="D1064" s="214">
        <v>2084.4</v>
      </c>
      <c r="E1064" s="214">
        <f t="shared" si="67"/>
        <v>189.49</v>
      </c>
      <c r="F1064" s="185">
        <v>0.1</v>
      </c>
      <c r="G1064" s="230">
        <v>2</v>
      </c>
      <c r="H1064" s="230" t="s">
        <v>4700</v>
      </c>
    </row>
    <row r="1065" spans="1:8" x14ac:dyDescent="0.25">
      <c r="A1065" s="212" t="s">
        <v>4603</v>
      </c>
      <c r="B1065" s="215" t="s">
        <v>4846</v>
      </c>
      <c r="C1065" s="213" t="s">
        <v>278</v>
      </c>
      <c r="D1065" s="214">
        <v>1858</v>
      </c>
      <c r="E1065" s="214">
        <f t="shared" si="67"/>
        <v>168.91</v>
      </c>
      <c r="F1065" s="185">
        <v>0.1</v>
      </c>
      <c r="G1065" s="230">
        <v>2</v>
      </c>
      <c r="H1065" s="230" t="s">
        <v>4700</v>
      </c>
    </row>
    <row r="1066" spans="1:8" x14ac:dyDescent="0.25">
      <c r="A1066" s="212" t="s">
        <v>4604</v>
      </c>
      <c r="B1066" s="215" t="s">
        <v>4208</v>
      </c>
      <c r="C1066" s="213" t="s">
        <v>278</v>
      </c>
      <c r="D1066" s="214">
        <v>2130</v>
      </c>
      <c r="E1066" s="214">
        <f t="shared" si="67"/>
        <v>193.64</v>
      </c>
      <c r="F1066" s="185">
        <v>0.1</v>
      </c>
      <c r="G1066" s="230">
        <v>2</v>
      </c>
      <c r="H1066" s="230" t="s">
        <v>4700</v>
      </c>
    </row>
    <row r="1067" spans="1:8" x14ac:dyDescent="0.25">
      <c r="A1067" s="212" t="s">
        <v>4605</v>
      </c>
      <c r="B1067" s="215" t="s">
        <v>4230</v>
      </c>
      <c r="C1067" s="213" t="s">
        <v>278</v>
      </c>
      <c r="D1067" s="214">
        <v>2643.41</v>
      </c>
      <c r="E1067" s="214">
        <f t="shared" si="67"/>
        <v>240.31</v>
      </c>
      <c r="F1067" s="185">
        <v>0.1</v>
      </c>
      <c r="G1067" s="230">
        <v>2</v>
      </c>
      <c r="H1067" s="230" t="s">
        <v>4700</v>
      </c>
    </row>
    <row r="1068" spans="1:8" x14ac:dyDescent="0.25">
      <c r="A1068" s="212" t="s">
        <v>4606</v>
      </c>
      <c r="B1068" s="215" t="s">
        <v>4248</v>
      </c>
      <c r="C1068" s="213" t="s">
        <v>278</v>
      </c>
      <c r="D1068" s="214">
        <v>1906</v>
      </c>
      <c r="E1068" s="214">
        <f t="shared" si="67"/>
        <v>173.27</v>
      </c>
      <c r="F1068" s="185">
        <v>0.1</v>
      </c>
      <c r="G1068" s="230">
        <v>2</v>
      </c>
      <c r="H1068" s="230" t="s">
        <v>4700</v>
      </c>
    </row>
    <row r="1069" spans="1:8" x14ac:dyDescent="0.25">
      <c r="A1069" s="212" t="s">
        <v>4607</v>
      </c>
      <c r="B1069" s="215" t="s">
        <v>4847</v>
      </c>
      <c r="C1069" s="213" t="s">
        <v>278</v>
      </c>
      <c r="D1069" s="214">
        <v>2410.69</v>
      </c>
      <c r="E1069" s="214">
        <f t="shared" si="67"/>
        <v>219.15</v>
      </c>
      <c r="F1069" s="185">
        <v>0.1</v>
      </c>
      <c r="G1069" s="230">
        <v>2</v>
      </c>
      <c r="H1069" s="230" t="s">
        <v>4700</v>
      </c>
    </row>
    <row r="1070" spans="1:8" x14ac:dyDescent="0.25">
      <c r="A1070" s="212" t="s">
        <v>4608</v>
      </c>
      <c r="B1070" s="215" t="s">
        <v>4848</v>
      </c>
      <c r="C1070" s="213" t="s">
        <v>278</v>
      </c>
      <c r="D1070" s="214">
        <v>1537.25</v>
      </c>
      <c r="E1070" s="214">
        <f t="shared" si="67"/>
        <v>139.75</v>
      </c>
      <c r="F1070" s="185">
        <v>0.1</v>
      </c>
      <c r="G1070" s="230">
        <v>2</v>
      </c>
      <c r="H1070" s="230" t="s">
        <v>4700</v>
      </c>
    </row>
    <row r="1071" spans="1:8" x14ac:dyDescent="0.25">
      <c r="A1071" s="212" t="s">
        <v>4303</v>
      </c>
      <c r="B1071" s="215" t="s">
        <v>4849</v>
      </c>
      <c r="C1071" s="213"/>
      <c r="D1071" s="214"/>
      <c r="E1071" s="214"/>
      <c r="F1071" s="185"/>
      <c r="G1071" s="230">
        <v>2</v>
      </c>
      <c r="H1071" s="230" t="s">
        <v>4700</v>
      </c>
    </row>
    <row r="1072" spans="1:8" x14ac:dyDescent="0.25">
      <c r="A1072" s="212" t="s">
        <v>4632</v>
      </c>
      <c r="B1072" s="215" t="s">
        <v>4850</v>
      </c>
      <c r="C1072" s="213" t="s">
        <v>278</v>
      </c>
      <c r="D1072" s="214">
        <v>1782</v>
      </c>
      <c r="E1072" s="214">
        <f t="shared" si="67"/>
        <v>162</v>
      </c>
      <c r="F1072" s="185">
        <v>0.1</v>
      </c>
      <c r="G1072" s="230">
        <v>2</v>
      </c>
      <c r="H1072" s="230" t="s">
        <v>4700</v>
      </c>
    </row>
    <row r="1073" spans="1:8" x14ac:dyDescent="0.25">
      <c r="A1073" s="212" t="s">
        <v>4633</v>
      </c>
      <c r="B1073" s="215" t="s">
        <v>4851</v>
      </c>
      <c r="C1073" s="213" t="s">
        <v>278</v>
      </c>
      <c r="D1073" s="214">
        <v>772.2</v>
      </c>
      <c r="E1073" s="214">
        <f t="shared" si="67"/>
        <v>70.2</v>
      </c>
      <c r="F1073" s="185">
        <v>0.1</v>
      </c>
      <c r="G1073" s="230">
        <v>2</v>
      </c>
      <c r="H1073" s="230" t="s">
        <v>4700</v>
      </c>
    </row>
    <row r="1074" spans="1:8" x14ac:dyDescent="0.25">
      <c r="A1074" s="212" t="s">
        <v>4852</v>
      </c>
      <c r="B1074" s="215" t="s">
        <v>4853</v>
      </c>
      <c r="C1074" s="213" t="s">
        <v>278</v>
      </c>
      <c r="D1074" s="214">
        <v>1458</v>
      </c>
      <c r="E1074" s="214">
        <f t="shared" si="67"/>
        <v>132.55000000000001</v>
      </c>
      <c r="F1074" s="185">
        <v>0.1</v>
      </c>
      <c r="G1074" s="230">
        <v>2</v>
      </c>
      <c r="H1074" s="230" t="s">
        <v>4700</v>
      </c>
    </row>
    <row r="1075" spans="1:8" x14ac:dyDescent="0.25">
      <c r="A1075" s="212" t="s">
        <v>4854</v>
      </c>
      <c r="B1075" s="215" t="s">
        <v>4855</v>
      </c>
      <c r="C1075" s="213" t="s">
        <v>278</v>
      </c>
      <c r="D1075" s="214">
        <v>1080</v>
      </c>
      <c r="E1075" s="214">
        <f t="shared" si="67"/>
        <v>98.18</v>
      </c>
      <c r="F1075" s="185">
        <v>0.1</v>
      </c>
      <c r="G1075" s="230">
        <v>2</v>
      </c>
      <c r="H1075" s="230" t="s">
        <v>4700</v>
      </c>
    </row>
    <row r="1076" spans="1:8" x14ac:dyDescent="0.25">
      <c r="A1076" s="212" t="s">
        <v>4856</v>
      </c>
      <c r="B1076" s="215" t="s">
        <v>4857</v>
      </c>
      <c r="C1076" s="213" t="s">
        <v>278</v>
      </c>
      <c r="D1076" s="214">
        <v>1458</v>
      </c>
      <c r="E1076" s="214">
        <f t="shared" si="67"/>
        <v>132.55000000000001</v>
      </c>
      <c r="F1076" s="185">
        <v>0.1</v>
      </c>
      <c r="G1076" s="230">
        <v>2</v>
      </c>
      <c r="H1076" s="230" t="s">
        <v>4700</v>
      </c>
    </row>
    <row r="1077" spans="1:8" x14ac:dyDescent="0.25">
      <c r="A1077" s="212" t="s">
        <v>4858</v>
      </c>
      <c r="B1077" s="215" t="s">
        <v>4859</v>
      </c>
      <c r="C1077" s="213" t="s">
        <v>278</v>
      </c>
      <c r="D1077" s="214">
        <v>360</v>
      </c>
      <c r="E1077" s="214">
        <f t="shared" si="67"/>
        <v>32.729999999999997</v>
      </c>
      <c r="F1077" s="185">
        <v>0.1</v>
      </c>
      <c r="G1077" s="230">
        <v>2</v>
      </c>
      <c r="H1077" s="230" t="s">
        <v>4700</v>
      </c>
    </row>
    <row r="1078" spans="1:8" x14ac:dyDescent="0.25">
      <c r="A1078" s="212" t="s">
        <v>4860</v>
      </c>
      <c r="B1078" s="215" t="s">
        <v>4861</v>
      </c>
      <c r="C1078" s="213" t="s">
        <v>278</v>
      </c>
      <c r="D1078" s="214">
        <v>585</v>
      </c>
      <c r="E1078" s="214">
        <f t="shared" si="67"/>
        <v>53.18</v>
      </c>
      <c r="F1078" s="185">
        <v>0.1</v>
      </c>
      <c r="G1078" s="230">
        <v>2</v>
      </c>
      <c r="H1078" s="230" t="s">
        <v>4700</v>
      </c>
    </row>
    <row r="1079" spans="1:8" x14ac:dyDescent="0.25">
      <c r="A1079" s="212" t="s">
        <v>4862</v>
      </c>
      <c r="B1079" s="215" t="s">
        <v>4863</v>
      </c>
      <c r="C1079" s="213" t="s">
        <v>278</v>
      </c>
      <c r="D1079" s="214">
        <v>540</v>
      </c>
      <c r="E1079" s="214">
        <f t="shared" si="67"/>
        <v>49.09</v>
      </c>
      <c r="F1079" s="185">
        <v>0.1</v>
      </c>
      <c r="G1079" s="230">
        <v>2</v>
      </c>
      <c r="H1079" s="230" t="s">
        <v>4700</v>
      </c>
    </row>
    <row r="1080" spans="1:8" x14ac:dyDescent="0.25">
      <c r="A1080" s="212" t="s">
        <v>4864</v>
      </c>
      <c r="B1080" s="215" t="s">
        <v>4865</v>
      </c>
      <c r="C1080" s="213" t="s">
        <v>278</v>
      </c>
      <c r="D1080" s="214">
        <v>310</v>
      </c>
      <c r="E1080" s="214">
        <f t="shared" si="67"/>
        <v>28.18</v>
      </c>
      <c r="F1080" s="185">
        <v>0.1</v>
      </c>
      <c r="G1080" s="230">
        <v>2</v>
      </c>
      <c r="H1080" s="230" t="s">
        <v>4700</v>
      </c>
    </row>
    <row r="1081" spans="1:8" x14ac:dyDescent="0.25">
      <c r="A1081" s="212" t="s">
        <v>4866</v>
      </c>
      <c r="B1081" s="215" t="s">
        <v>4867</v>
      </c>
      <c r="C1081" s="213" t="s">
        <v>278</v>
      </c>
      <c r="D1081" s="214">
        <v>340</v>
      </c>
      <c r="E1081" s="214">
        <f t="shared" si="67"/>
        <v>30.91</v>
      </c>
      <c r="F1081" s="185">
        <v>0.1</v>
      </c>
      <c r="G1081" s="230">
        <v>2</v>
      </c>
      <c r="H1081" s="230" t="s">
        <v>4700</v>
      </c>
    </row>
    <row r="1082" spans="1:8" x14ac:dyDescent="0.25">
      <c r="A1082" s="212" t="s">
        <v>4868</v>
      </c>
      <c r="B1082" s="215" t="s">
        <v>4869</v>
      </c>
      <c r="C1082" s="213" t="s">
        <v>278</v>
      </c>
      <c r="D1082" s="214">
        <v>340</v>
      </c>
      <c r="E1082" s="214">
        <f t="shared" si="67"/>
        <v>30.91</v>
      </c>
      <c r="F1082" s="185">
        <v>0.1</v>
      </c>
      <c r="G1082" s="230">
        <v>2</v>
      </c>
      <c r="H1082" s="230" t="s">
        <v>4700</v>
      </c>
    </row>
    <row r="1083" spans="1:8" x14ac:dyDescent="0.25">
      <c r="A1083" s="212" t="s">
        <v>4870</v>
      </c>
      <c r="B1083" s="215" t="s">
        <v>4871</v>
      </c>
      <c r="C1083" s="213" t="s">
        <v>278</v>
      </c>
      <c r="D1083" s="214">
        <v>255</v>
      </c>
      <c r="E1083" s="214">
        <f t="shared" si="67"/>
        <v>23.18</v>
      </c>
      <c r="F1083" s="185">
        <v>0.1</v>
      </c>
      <c r="G1083" s="230">
        <v>2</v>
      </c>
      <c r="H1083" s="230" t="s">
        <v>4700</v>
      </c>
    </row>
    <row r="1084" spans="1:8" x14ac:dyDescent="0.25">
      <c r="A1084" s="212" t="s">
        <v>4872</v>
      </c>
      <c r="B1084" s="215" t="s">
        <v>4873</v>
      </c>
      <c r="C1084" s="213" t="s">
        <v>278</v>
      </c>
      <c r="D1084" s="214">
        <v>265</v>
      </c>
      <c r="E1084" s="214">
        <f t="shared" si="67"/>
        <v>24.09</v>
      </c>
      <c r="F1084" s="185">
        <v>0.1</v>
      </c>
      <c r="G1084" s="230">
        <v>2</v>
      </c>
      <c r="H1084" s="230" t="s">
        <v>4700</v>
      </c>
    </row>
    <row r="1085" spans="1:8" x14ac:dyDescent="0.25">
      <c r="A1085" s="212" t="s">
        <v>4874</v>
      </c>
      <c r="B1085" s="215" t="s">
        <v>4875</v>
      </c>
      <c r="C1085" s="213" t="s">
        <v>278</v>
      </c>
      <c r="D1085" s="214">
        <v>810</v>
      </c>
      <c r="E1085" s="214">
        <f t="shared" si="67"/>
        <v>73.64</v>
      </c>
      <c r="F1085" s="185">
        <v>0.1</v>
      </c>
      <c r="G1085" s="230">
        <v>2</v>
      </c>
      <c r="H1085" s="230" t="s">
        <v>4700</v>
      </c>
    </row>
    <row r="1086" spans="1:8" x14ac:dyDescent="0.25">
      <c r="A1086" s="212" t="s">
        <v>4876</v>
      </c>
      <c r="B1086" s="215" t="s">
        <v>4877</v>
      </c>
      <c r="C1086" s="213" t="s">
        <v>278</v>
      </c>
      <c r="D1086" s="214">
        <v>810</v>
      </c>
      <c r="E1086" s="214">
        <f t="shared" si="67"/>
        <v>73.64</v>
      </c>
      <c r="F1086" s="185">
        <v>0.1</v>
      </c>
      <c r="G1086" s="230">
        <v>2</v>
      </c>
      <c r="H1086" s="230" t="s">
        <v>4700</v>
      </c>
    </row>
    <row r="1087" spans="1:8" x14ac:dyDescent="0.25">
      <c r="A1087" s="212" t="s">
        <v>4878</v>
      </c>
      <c r="B1087" s="215" t="s">
        <v>4879</v>
      </c>
      <c r="C1087" s="213" t="s">
        <v>278</v>
      </c>
      <c r="D1087" s="214">
        <v>810</v>
      </c>
      <c r="E1087" s="214">
        <f t="shared" si="67"/>
        <v>73.64</v>
      </c>
      <c r="F1087" s="185">
        <v>0.1</v>
      </c>
      <c r="G1087" s="230">
        <v>2</v>
      </c>
      <c r="H1087" s="230" t="s">
        <v>4700</v>
      </c>
    </row>
    <row r="1088" spans="1:8" x14ac:dyDescent="0.25">
      <c r="A1088" s="212" t="s">
        <v>4880</v>
      </c>
      <c r="B1088" s="215" t="s">
        <v>4881</v>
      </c>
      <c r="C1088" s="213" t="s">
        <v>278</v>
      </c>
      <c r="D1088" s="214">
        <v>755</v>
      </c>
      <c r="E1088" s="214">
        <f t="shared" si="67"/>
        <v>68.64</v>
      </c>
      <c r="F1088" s="185">
        <v>0.1</v>
      </c>
      <c r="G1088" s="230">
        <v>2</v>
      </c>
      <c r="H1088" s="230" t="s">
        <v>4700</v>
      </c>
    </row>
    <row r="1089" spans="1:8" x14ac:dyDescent="0.25">
      <c r="A1089" s="212" t="s">
        <v>4882</v>
      </c>
      <c r="B1089" s="215" t="s">
        <v>4883</v>
      </c>
      <c r="C1089" s="213" t="s">
        <v>278</v>
      </c>
      <c r="D1089" s="214">
        <v>850</v>
      </c>
      <c r="E1089" s="214">
        <f t="shared" si="67"/>
        <v>77.27</v>
      </c>
      <c r="F1089" s="185">
        <v>0.1</v>
      </c>
      <c r="G1089" s="230">
        <v>2</v>
      </c>
      <c r="H1089" s="230" t="s">
        <v>4700</v>
      </c>
    </row>
    <row r="1090" spans="1:8" x14ac:dyDescent="0.25">
      <c r="A1090" s="212" t="s">
        <v>4884</v>
      </c>
      <c r="B1090" s="215" t="s">
        <v>4885</v>
      </c>
      <c r="C1090" s="213" t="s">
        <v>278</v>
      </c>
      <c r="D1090" s="214">
        <v>850</v>
      </c>
      <c r="E1090" s="214">
        <f t="shared" si="67"/>
        <v>77.27</v>
      </c>
      <c r="F1090" s="185">
        <v>0.1</v>
      </c>
      <c r="G1090" s="230">
        <v>2</v>
      </c>
      <c r="H1090" s="230" t="s">
        <v>4700</v>
      </c>
    </row>
    <row r="1091" spans="1:8" x14ac:dyDescent="0.25">
      <c r="A1091" s="212" t="s">
        <v>4886</v>
      </c>
      <c r="B1091" s="215" t="s">
        <v>4887</v>
      </c>
      <c r="C1091" s="213" t="s">
        <v>278</v>
      </c>
      <c r="D1091" s="214">
        <v>850</v>
      </c>
      <c r="E1091" s="214">
        <f t="shared" si="67"/>
        <v>77.27</v>
      </c>
      <c r="F1091" s="185">
        <v>0.1</v>
      </c>
      <c r="G1091" s="230">
        <v>2</v>
      </c>
      <c r="H1091" s="230" t="s">
        <v>4700</v>
      </c>
    </row>
    <row r="1092" spans="1:8" x14ac:dyDescent="0.25">
      <c r="A1092" s="212" t="s">
        <v>4888</v>
      </c>
      <c r="B1092" s="215" t="s">
        <v>4889</v>
      </c>
      <c r="C1092" s="213" t="s">
        <v>278</v>
      </c>
      <c r="D1092" s="214">
        <v>856.6</v>
      </c>
      <c r="E1092" s="214">
        <f t="shared" si="67"/>
        <v>77.87</v>
      </c>
      <c r="F1092" s="185">
        <v>0.1</v>
      </c>
      <c r="G1092" s="230">
        <v>2</v>
      </c>
      <c r="H1092" s="230" t="s">
        <v>4700</v>
      </c>
    </row>
    <row r="1093" spans="1:8" x14ac:dyDescent="0.25">
      <c r="A1093" s="212" t="s">
        <v>4890</v>
      </c>
      <c r="B1093" s="215" t="s">
        <v>4891</v>
      </c>
      <c r="C1093" s="213" t="s">
        <v>278</v>
      </c>
      <c r="D1093" s="214">
        <v>856</v>
      </c>
      <c r="E1093" s="214">
        <f t="shared" si="67"/>
        <v>77.819999999999993</v>
      </c>
      <c r="F1093" s="185">
        <v>0.1</v>
      </c>
      <c r="G1093" s="230">
        <v>2</v>
      </c>
      <c r="H1093" s="230" t="s">
        <v>4700</v>
      </c>
    </row>
    <row r="1094" spans="1:8" x14ac:dyDescent="0.25">
      <c r="A1094" s="212" t="s">
        <v>4892</v>
      </c>
      <c r="B1094" s="215" t="s">
        <v>4893</v>
      </c>
      <c r="C1094" s="213" t="s">
        <v>278</v>
      </c>
      <c r="D1094" s="214">
        <v>1171.29</v>
      </c>
      <c r="E1094" s="214">
        <f t="shared" si="67"/>
        <v>106.48</v>
      </c>
      <c r="F1094" s="185">
        <v>0.1</v>
      </c>
      <c r="G1094" s="230">
        <v>2</v>
      </c>
      <c r="H1094" s="230" t="s">
        <v>4700</v>
      </c>
    </row>
    <row r="1095" spans="1:8" x14ac:dyDescent="0.25">
      <c r="A1095" s="212" t="s">
        <v>4894</v>
      </c>
      <c r="B1095" s="215" t="s">
        <v>4895</v>
      </c>
      <c r="C1095" s="213" t="s">
        <v>278</v>
      </c>
      <c r="D1095" s="214">
        <v>1407</v>
      </c>
      <c r="E1095" s="214">
        <f t="shared" si="67"/>
        <v>127.91</v>
      </c>
      <c r="F1095" s="185">
        <v>0.1</v>
      </c>
      <c r="G1095" s="230">
        <v>2</v>
      </c>
      <c r="H1095" s="230" t="s">
        <v>4700</v>
      </c>
    </row>
    <row r="1096" spans="1:8" x14ac:dyDescent="0.25">
      <c r="A1096" s="212" t="s">
        <v>4896</v>
      </c>
      <c r="B1096" s="215" t="s">
        <v>4897</v>
      </c>
      <c r="C1096" s="213" t="s">
        <v>278</v>
      </c>
      <c r="D1096" s="214">
        <v>1345</v>
      </c>
      <c r="E1096" s="214">
        <f t="shared" si="67"/>
        <v>122.27</v>
      </c>
      <c r="F1096" s="185">
        <v>0.1</v>
      </c>
      <c r="G1096" s="230">
        <v>2</v>
      </c>
      <c r="H1096" s="230" t="s">
        <v>4700</v>
      </c>
    </row>
    <row r="1097" spans="1:8" x14ac:dyDescent="0.25">
      <c r="A1097" s="212" t="s">
        <v>4898</v>
      </c>
      <c r="B1097" s="215" t="s">
        <v>4899</v>
      </c>
      <c r="C1097" s="213" t="s">
        <v>278</v>
      </c>
      <c r="D1097" s="214">
        <v>1607.1</v>
      </c>
      <c r="E1097" s="214">
        <f t="shared" si="67"/>
        <v>146.1</v>
      </c>
      <c r="F1097" s="185">
        <v>0.1</v>
      </c>
      <c r="G1097" s="230">
        <v>2</v>
      </c>
      <c r="H1097" s="230" t="s">
        <v>4700</v>
      </c>
    </row>
    <row r="1098" spans="1:8" x14ac:dyDescent="0.25">
      <c r="A1098" s="212" t="s">
        <v>4900</v>
      </c>
      <c r="B1098" s="215" t="s">
        <v>4901</v>
      </c>
      <c r="C1098" s="213" t="s">
        <v>278</v>
      </c>
      <c r="D1098" s="214">
        <v>2198.79</v>
      </c>
      <c r="E1098" s="214">
        <f t="shared" si="67"/>
        <v>199.89</v>
      </c>
      <c r="F1098" s="185">
        <v>0.1</v>
      </c>
      <c r="G1098" s="230">
        <v>2</v>
      </c>
      <c r="H1098" s="230" t="s">
        <v>4700</v>
      </c>
    </row>
    <row r="1099" spans="1:8" x14ac:dyDescent="0.25">
      <c r="A1099" s="212" t="s">
        <v>4902</v>
      </c>
      <c r="B1099" s="215" t="s">
        <v>4903</v>
      </c>
      <c r="C1099" s="213" t="s">
        <v>278</v>
      </c>
      <c r="D1099" s="214">
        <v>2209.7600000000002</v>
      </c>
      <c r="E1099" s="214">
        <f t="shared" si="67"/>
        <v>200.89</v>
      </c>
      <c r="F1099" s="185">
        <v>0.1</v>
      </c>
      <c r="G1099" s="230">
        <v>2</v>
      </c>
      <c r="H1099" s="230" t="s">
        <v>4700</v>
      </c>
    </row>
    <row r="1100" spans="1:8" x14ac:dyDescent="0.25">
      <c r="A1100" s="212" t="s">
        <v>4904</v>
      </c>
      <c r="B1100" s="215" t="s">
        <v>4905</v>
      </c>
      <c r="C1100" s="213" t="s">
        <v>278</v>
      </c>
      <c r="D1100" s="214">
        <v>1723.98</v>
      </c>
      <c r="E1100" s="214">
        <f t="shared" si="67"/>
        <v>156.72999999999999</v>
      </c>
      <c r="F1100" s="185">
        <v>0.1</v>
      </c>
      <c r="G1100" s="230">
        <v>2</v>
      </c>
      <c r="H1100" s="230" t="s">
        <v>4700</v>
      </c>
    </row>
    <row r="1101" spans="1:8" x14ac:dyDescent="0.25">
      <c r="A1101" s="212" t="s">
        <v>4906</v>
      </c>
      <c r="B1101" s="215" t="s">
        <v>4907</v>
      </c>
      <c r="C1101" s="213" t="s">
        <v>278</v>
      </c>
      <c r="D1101" s="214">
        <v>1934.08</v>
      </c>
      <c r="E1101" s="214">
        <f t="shared" si="67"/>
        <v>175.83</v>
      </c>
      <c r="F1101" s="185">
        <v>0.1</v>
      </c>
      <c r="G1101" s="230">
        <v>2</v>
      </c>
      <c r="H1101" s="230" t="s">
        <v>4700</v>
      </c>
    </row>
    <row r="1102" spans="1:8" x14ac:dyDescent="0.25">
      <c r="A1102" s="212" t="s">
        <v>4908</v>
      </c>
      <c r="B1102" s="215" t="s">
        <v>4909</v>
      </c>
      <c r="C1102" s="213" t="s">
        <v>278</v>
      </c>
      <c r="D1102" s="214">
        <v>2132.6999999999998</v>
      </c>
      <c r="E1102" s="214">
        <f t="shared" si="67"/>
        <v>193.88</v>
      </c>
      <c r="F1102" s="185">
        <v>0.1</v>
      </c>
      <c r="G1102" s="230">
        <v>2</v>
      </c>
      <c r="H1102" s="230" t="s">
        <v>4700</v>
      </c>
    </row>
    <row r="1103" spans="1:8" x14ac:dyDescent="0.25">
      <c r="A1103" s="212" t="s">
        <v>4910</v>
      </c>
      <c r="B1103" s="215" t="s">
        <v>4911</v>
      </c>
      <c r="C1103" s="213" t="s">
        <v>278</v>
      </c>
      <c r="D1103" s="214">
        <v>1789</v>
      </c>
      <c r="E1103" s="214">
        <f t="shared" si="67"/>
        <v>162.63999999999999</v>
      </c>
      <c r="F1103" s="185">
        <v>0.1</v>
      </c>
      <c r="G1103" s="230">
        <v>2</v>
      </c>
      <c r="H1103" s="230" t="s">
        <v>4700</v>
      </c>
    </row>
    <row r="1104" spans="1:8" x14ac:dyDescent="0.25">
      <c r="A1104" s="212" t="s">
        <v>4912</v>
      </c>
      <c r="B1104" s="215" t="s">
        <v>4913</v>
      </c>
      <c r="C1104" s="213" t="s">
        <v>278</v>
      </c>
      <c r="D1104" s="214">
        <v>2208</v>
      </c>
      <c r="E1104" s="214">
        <f t="shared" si="67"/>
        <v>200.73</v>
      </c>
      <c r="F1104" s="185">
        <v>0.1</v>
      </c>
      <c r="G1104" s="230">
        <v>2</v>
      </c>
      <c r="H1104" s="230" t="s">
        <v>4700</v>
      </c>
    </row>
    <row r="1105" spans="1:8" x14ac:dyDescent="0.25">
      <c r="A1105" s="212" t="s">
        <v>4914</v>
      </c>
      <c r="B1105" s="215" t="s">
        <v>4915</v>
      </c>
      <c r="C1105" s="213" t="s">
        <v>278</v>
      </c>
      <c r="D1105" s="214">
        <v>3122.68</v>
      </c>
      <c r="E1105" s="214">
        <f t="shared" si="67"/>
        <v>283.88</v>
      </c>
      <c r="F1105" s="185">
        <v>0.1</v>
      </c>
      <c r="G1105" s="230">
        <v>2</v>
      </c>
      <c r="H1105" s="230" t="s">
        <v>4700</v>
      </c>
    </row>
    <row r="1106" spans="1:8" x14ac:dyDescent="0.25">
      <c r="A1106" s="212" t="s">
        <v>4916</v>
      </c>
      <c r="B1106" s="215" t="s">
        <v>4917</v>
      </c>
      <c r="C1106" s="213" t="s">
        <v>278</v>
      </c>
      <c r="D1106" s="214">
        <v>2203</v>
      </c>
      <c r="E1106" s="214">
        <f t="shared" si="67"/>
        <v>200.27</v>
      </c>
      <c r="F1106" s="185">
        <v>0.1</v>
      </c>
      <c r="G1106" s="230">
        <v>2</v>
      </c>
      <c r="H1106" s="230" t="s">
        <v>4700</v>
      </c>
    </row>
    <row r="1107" spans="1:8" x14ac:dyDescent="0.25">
      <c r="A1107" s="212" t="s">
        <v>4918</v>
      </c>
      <c r="B1107" s="215" t="s">
        <v>4919</v>
      </c>
      <c r="C1107" s="213" t="s">
        <v>278</v>
      </c>
      <c r="D1107" s="214">
        <v>1752.7</v>
      </c>
      <c r="E1107" s="214">
        <f t="shared" si="67"/>
        <v>159.34</v>
      </c>
      <c r="F1107" s="185">
        <v>0.1</v>
      </c>
      <c r="G1107" s="230">
        <v>2</v>
      </c>
      <c r="H1107" s="230" t="s">
        <v>4700</v>
      </c>
    </row>
    <row r="1108" spans="1:8" x14ac:dyDescent="0.25">
      <c r="A1108" s="212" t="s">
        <v>4920</v>
      </c>
      <c r="B1108" s="215" t="s">
        <v>4921</v>
      </c>
      <c r="C1108" s="213" t="s">
        <v>278</v>
      </c>
      <c r="D1108" s="214">
        <v>1425.8</v>
      </c>
      <c r="E1108" s="214">
        <f t="shared" si="67"/>
        <v>129.62</v>
      </c>
      <c r="F1108" s="185">
        <v>0.1</v>
      </c>
      <c r="G1108" s="230">
        <v>2</v>
      </c>
      <c r="H1108" s="230" t="s">
        <v>4700</v>
      </c>
    </row>
    <row r="1109" spans="1:8" x14ac:dyDescent="0.25">
      <c r="A1109" s="212" t="s">
        <v>4922</v>
      </c>
      <c r="B1109" s="215" t="s">
        <v>4923</v>
      </c>
      <c r="C1109" s="213"/>
      <c r="D1109" s="214"/>
      <c r="E1109" s="214"/>
      <c r="F1109" s="185"/>
      <c r="G1109" s="230">
        <v>2</v>
      </c>
      <c r="H1109" s="230" t="s">
        <v>4700</v>
      </c>
    </row>
    <row r="1110" spans="1:8" x14ac:dyDescent="0.25">
      <c r="A1110" s="212" t="s">
        <v>4924</v>
      </c>
      <c r="B1110" s="215" t="s">
        <v>4925</v>
      </c>
      <c r="C1110" s="213" t="s">
        <v>278</v>
      </c>
      <c r="D1110" s="214">
        <v>2379.4</v>
      </c>
      <c r="E1110" s="214">
        <f t="shared" si="67"/>
        <v>216.31</v>
      </c>
      <c r="F1110" s="185">
        <v>0.1</v>
      </c>
      <c r="G1110" s="230">
        <v>2</v>
      </c>
      <c r="H1110" s="230" t="s">
        <v>4700</v>
      </c>
    </row>
    <row r="1111" spans="1:8" x14ac:dyDescent="0.25">
      <c r="A1111" s="212" t="s">
        <v>4926</v>
      </c>
      <c r="B1111" s="215" t="s">
        <v>4927</v>
      </c>
      <c r="C1111" s="213" t="s">
        <v>278</v>
      </c>
      <c r="D1111" s="214">
        <v>1608</v>
      </c>
      <c r="E1111" s="214">
        <f t="shared" ref="E1111:E1114" si="68">ROUND(D1111*F1111/(100%+F1111),2)</f>
        <v>146.18</v>
      </c>
      <c r="F1111" s="185">
        <v>0.1</v>
      </c>
      <c r="G1111" s="230">
        <v>2</v>
      </c>
      <c r="H1111" s="230" t="s">
        <v>4700</v>
      </c>
    </row>
    <row r="1112" spans="1:8" x14ac:dyDescent="0.25">
      <c r="A1112" s="212" t="s">
        <v>4928</v>
      </c>
      <c r="B1112" s="215" t="s">
        <v>4929</v>
      </c>
      <c r="C1112" s="213" t="s">
        <v>278</v>
      </c>
      <c r="D1112" s="214">
        <v>1147.96</v>
      </c>
      <c r="E1112" s="214">
        <f t="shared" si="68"/>
        <v>104.36</v>
      </c>
      <c r="F1112" s="185">
        <v>0.1</v>
      </c>
      <c r="G1112" s="230">
        <v>2</v>
      </c>
      <c r="H1112" s="230" t="s">
        <v>4700</v>
      </c>
    </row>
    <row r="1113" spans="1:8" x14ac:dyDescent="0.25">
      <c r="A1113" s="212" t="s">
        <v>4930</v>
      </c>
      <c r="B1113" s="215" t="s">
        <v>4931</v>
      </c>
      <c r="C1113" s="213" t="s">
        <v>278</v>
      </c>
      <c r="D1113" s="214">
        <v>1150</v>
      </c>
      <c r="E1113" s="214">
        <f t="shared" si="68"/>
        <v>104.55</v>
      </c>
      <c r="F1113" s="185">
        <v>0.1</v>
      </c>
      <c r="G1113" s="230">
        <v>2</v>
      </c>
      <c r="H1113" s="230" t="s">
        <v>4700</v>
      </c>
    </row>
    <row r="1114" spans="1:8" x14ac:dyDescent="0.25">
      <c r="A1114" s="212" t="s">
        <v>4932</v>
      </c>
      <c r="B1114" s="215" t="s">
        <v>4933</v>
      </c>
      <c r="C1114" s="213" t="s">
        <v>278</v>
      </c>
      <c r="D1114" s="214">
        <v>1139.5999999999999</v>
      </c>
      <c r="E1114" s="214">
        <f t="shared" si="68"/>
        <v>103.6</v>
      </c>
      <c r="F1114" s="185">
        <v>0.1</v>
      </c>
      <c r="G1114" s="230">
        <v>2</v>
      </c>
      <c r="H1114" s="230" t="s">
        <v>4700</v>
      </c>
    </row>
    <row r="1115" spans="1:8" x14ac:dyDescent="0.25">
      <c r="A1115" s="462" t="s">
        <v>91</v>
      </c>
      <c r="B1115" s="325" t="s">
        <v>792</v>
      </c>
      <c r="C1115" s="325"/>
      <c r="D1115" s="325"/>
      <c r="E1115" s="325"/>
      <c r="F1115" s="325"/>
      <c r="G1115" s="230">
        <v>2</v>
      </c>
      <c r="H1115" s="230" t="s">
        <v>4700</v>
      </c>
    </row>
    <row r="1116" spans="1:8" ht="25.5" x14ac:dyDescent="0.25">
      <c r="A1116" s="212" t="s">
        <v>113</v>
      </c>
      <c r="B1116" s="215" t="s">
        <v>793</v>
      </c>
      <c r="C1116" s="213" t="s">
        <v>143</v>
      </c>
      <c r="D1116" s="214">
        <v>113799.99999999999</v>
      </c>
      <c r="E1116" s="214">
        <f>ROUND(D1116*F1116/(100%+F1116),2)</f>
        <v>18966.669999999998</v>
      </c>
      <c r="F1116" s="185">
        <v>0.2</v>
      </c>
      <c r="G1116" s="230">
        <v>2</v>
      </c>
      <c r="H1116" s="230" t="s">
        <v>4700</v>
      </c>
    </row>
    <row r="1117" spans="1:8" ht="25.5" x14ac:dyDescent="0.25">
      <c r="A1117" s="212" t="s">
        <v>291</v>
      </c>
      <c r="B1117" s="23" t="s">
        <v>794</v>
      </c>
      <c r="C1117" s="213" t="s">
        <v>143</v>
      </c>
      <c r="D1117" s="214">
        <v>113799.99999999999</v>
      </c>
      <c r="E1117" s="214">
        <f>ROUND(D1117*F1117/(100%+F1117),2)</f>
        <v>18966.669999999998</v>
      </c>
      <c r="F1117" s="185">
        <v>0.2</v>
      </c>
      <c r="G1117" s="230">
        <v>2</v>
      </c>
      <c r="H1117" s="230" t="s">
        <v>4700</v>
      </c>
    </row>
    <row r="1118" spans="1:8" x14ac:dyDescent="0.25">
      <c r="A1118" s="212" t="s">
        <v>290</v>
      </c>
      <c r="B1118" s="23" t="s">
        <v>795</v>
      </c>
      <c r="C1118" s="213" t="s">
        <v>143</v>
      </c>
      <c r="D1118" s="214">
        <v>113799.99999999999</v>
      </c>
      <c r="E1118" s="214">
        <f>ROUND(D1118*F1118/(100%+F1118),2)</f>
        <v>18966.669999999998</v>
      </c>
      <c r="F1118" s="185">
        <v>0.2</v>
      </c>
      <c r="G1118" s="230">
        <v>2</v>
      </c>
      <c r="H1118" s="230" t="s">
        <v>4700</v>
      </c>
    </row>
    <row r="1119" spans="1:8" ht="25.5" x14ac:dyDescent="0.25">
      <c r="A1119" s="212" t="s">
        <v>716</v>
      </c>
      <c r="B1119" s="23" t="s">
        <v>796</v>
      </c>
      <c r="C1119" s="213" t="s">
        <v>143</v>
      </c>
      <c r="D1119" s="214">
        <v>113799.99999999999</v>
      </c>
      <c r="E1119" s="214">
        <f>ROUND(D1119*F1119/(100%+F1119),2)</f>
        <v>18966.669999999998</v>
      </c>
      <c r="F1119" s="185">
        <v>0.2</v>
      </c>
      <c r="G1119" s="230">
        <v>2</v>
      </c>
      <c r="H1119" s="230" t="s">
        <v>4700</v>
      </c>
    </row>
    <row r="1120" spans="1:8" x14ac:dyDescent="0.25">
      <c r="A1120" s="462" t="s">
        <v>89</v>
      </c>
      <c r="B1120" s="325" t="s">
        <v>1886</v>
      </c>
      <c r="C1120" s="325"/>
      <c r="D1120" s="325"/>
      <c r="E1120" s="325"/>
      <c r="F1120" s="325"/>
      <c r="G1120" s="230">
        <v>3</v>
      </c>
      <c r="H1120" s="230" t="s">
        <v>4701</v>
      </c>
    </row>
    <row r="1121" spans="1:8" x14ac:dyDescent="0.25">
      <c r="A1121" s="212" t="s">
        <v>92</v>
      </c>
      <c r="B1121" s="215" t="s">
        <v>2518</v>
      </c>
      <c r="C1121" s="213" t="s">
        <v>213</v>
      </c>
      <c r="D1121" s="229">
        <v>300</v>
      </c>
      <c r="E1121" s="214">
        <f t="shared" ref="E1121:E1133" si="69">ROUND(D1121*F1121/(100%+F1121),2)</f>
        <v>50</v>
      </c>
      <c r="F1121" s="188">
        <v>0.2</v>
      </c>
      <c r="G1121" s="230">
        <v>3</v>
      </c>
      <c r="H1121" s="230" t="s">
        <v>4701</v>
      </c>
    </row>
    <row r="1122" spans="1:8" x14ac:dyDescent="0.25">
      <c r="A1122" s="212" t="s">
        <v>93</v>
      </c>
      <c r="B1122" s="215" t="s">
        <v>3431</v>
      </c>
      <c r="C1122" s="213" t="s">
        <v>213</v>
      </c>
      <c r="D1122" s="229">
        <v>300</v>
      </c>
      <c r="E1122" s="214">
        <f t="shared" si="69"/>
        <v>50</v>
      </c>
      <c r="F1122" s="188">
        <v>0.2</v>
      </c>
      <c r="G1122" s="230">
        <v>3</v>
      </c>
      <c r="H1122" s="230" t="s">
        <v>4701</v>
      </c>
    </row>
    <row r="1123" spans="1:8" x14ac:dyDescent="0.25">
      <c r="A1123" s="212" t="s">
        <v>94</v>
      </c>
      <c r="B1123" s="215" t="s">
        <v>3432</v>
      </c>
      <c r="C1123" s="213" t="s">
        <v>1575</v>
      </c>
      <c r="D1123" s="229">
        <v>350</v>
      </c>
      <c r="E1123" s="214">
        <f t="shared" si="69"/>
        <v>58.33</v>
      </c>
      <c r="F1123" s="188">
        <v>0.2</v>
      </c>
      <c r="G1123" s="230">
        <v>3</v>
      </c>
      <c r="H1123" s="230" t="s">
        <v>4701</v>
      </c>
    </row>
    <row r="1124" spans="1:8" x14ac:dyDescent="0.25">
      <c r="A1124" s="212" t="s">
        <v>637</v>
      </c>
      <c r="B1124" s="215" t="s">
        <v>3433</v>
      </c>
      <c r="C1124" s="213" t="s">
        <v>3590</v>
      </c>
      <c r="D1124" s="229">
        <v>1200</v>
      </c>
      <c r="E1124" s="214">
        <f t="shared" si="69"/>
        <v>200</v>
      </c>
      <c r="F1124" s="188">
        <v>0.2</v>
      </c>
      <c r="G1124" s="230">
        <v>3</v>
      </c>
      <c r="H1124" s="230" t="s">
        <v>4701</v>
      </c>
    </row>
    <row r="1125" spans="1:8" x14ac:dyDescent="0.25">
      <c r="A1125" s="212" t="s">
        <v>638</v>
      </c>
      <c r="B1125" s="215" t="s">
        <v>3434</v>
      </c>
      <c r="C1125" s="213" t="s">
        <v>3590</v>
      </c>
      <c r="D1125" s="229">
        <v>2000</v>
      </c>
      <c r="E1125" s="214">
        <f t="shared" si="69"/>
        <v>333.33</v>
      </c>
      <c r="F1125" s="188">
        <v>0.2</v>
      </c>
      <c r="G1125" s="230">
        <v>3</v>
      </c>
      <c r="H1125" s="230" t="s">
        <v>4701</v>
      </c>
    </row>
    <row r="1126" spans="1:8" x14ac:dyDescent="0.25">
      <c r="A1126" s="212" t="s">
        <v>691</v>
      </c>
      <c r="B1126" s="215" t="s">
        <v>2519</v>
      </c>
      <c r="C1126" s="213" t="s">
        <v>213</v>
      </c>
      <c r="D1126" s="229">
        <v>400</v>
      </c>
      <c r="E1126" s="214">
        <f t="shared" si="69"/>
        <v>66.67</v>
      </c>
      <c r="F1126" s="239">
        <v>0.2</v>
      </c>
      <c r="G1126" s="230">
        <v>3</v>
      </c>
      <c r="H1126" s="230" t="s">
        <v>4701</v>
      </c>
    </row>
    <row r="1127" spans="1:8" x14ac:dyDescent="0.25">
      <c r="A1127" s="212" t="s">
        <v>692</v>
      </c>
      <c r="B1127" s="215" t="s">
        <v>2520</v>
      </c>
      <c r="C1127" s="213" t="s">
        <v>213</v>
      </c>
      <c r="D1127" s="229">
        <v>700</v>
      </c>
      <c r="E1127" s="214">
        <f t="shared" si="69"/>
        <v>116.67</v>
      </c>
      <c r="F1127" s="239">
        <v>0.2</v>
      </c>
      <c r="G1127" s="230">
        <v>3</v>
      </c>
      <c r="H1127" s="230" t="s">
        <v>4701</v>
      </c>
    </row>
    <row r="1128" spans="1:8" x14ac:dyDescent="0.25">
      <c r="A1128" s="212" t="s">
        <v>697</v>
      </c>
      <c r="B1128" s="215" t="s">
        <v>3435</v>
      </c>
      <c r="C1128" s="213" t="s">
        <v>213</v>
      </c>
      <c r="D1128" s="229">
        <v>700</v>
      </c>
      <c r="E1128" s="214">
        <f t="shared" si="69"/>
        <v>116.67</v>
      </c>
      <c r="F1128" s="188">
        <v>0.2</v>
      </c>
      <c r="G1128" s="230">
        <v>3</v>
      </c>
      <c r="H1128" s="230" t="s">
        <v>4701</v>
      </c>
    </row>
    <row r="1129" spans="1:8" x14ac:dyDescent="0.25">
      <c r="A1129" s="212" t="s">
        <v>698</v>
      </c>
      <c r="B1129" s="215" t="s">
        <v>3436</v>
      </c>
      <c r="C1129" s="213" t="s">
        <v>213</v>
      </c>
      <c r="D1129" s="229">
        <v>2200</v>
      </c>
      <c r="E1129" s="214">
        <f t="shared" si="69"/>
        <v>366.67</v>
      </c>
      <c r="F1129" s="188">
        <v>0.2</v>
      </c>
      <c r="G1129" s="230">
        <v>3</v>
      </c>
      <c r="H1129" s="230" t="s">
        <v>4701</v>
      </c>
    </row>
    <row r="1130" spans="1:8" x14ac:dyDescent="0.25">
      <c r="A1130" s="212" t="s">
        <v>699</v>
      </c>
      <c r="B1130" s="215" t="s">
        <v>3437</v>
      </c>
      <c r="C1130" s="213" t="s">
        <v>213</v>
      </c>
      <c r="D1130" s="229">
        <v>600</v>
      </c>
      <c r="E1130" s="214">
        <f t="shared" si="69"/>
        <v>100</v>
      </c>
      <c r="F1130" s="188">
        <v>0.2</v>
      </c>
      <c r="G1130" s="230">
        <v>3</v>
      </c>
      <c r="H1130" s="230" t="s">
        <v>4701</v>
      </c>
    </row>
    <row r="1131" spans="1:8" x14ac:dyDescent="0.25">
      <c r="A1131" s="212" t="s">
        <v>700</v>
      </c>
      <c r="B1131" s="215" t="s">
        <v>3438</v>
      </c>
      <c r="C1131" s="213" t="s">
        <v>213</v>
      </c>
      <c r="D1131" s="229">
        <v>1200</v>
      </c>
      <c r="E1131" s="214">
        <f t="shared" si="69"/>
        <v>200</v>
      </c>
      <c r="F1131" s="188">
        <v>0.2</v>
      </c>
      <c r="G1131" s="230">
        <v>3</v>
      </c>
      <c r="H1131" s="230" t="s">
        <v>4701</v>
      </c>
    </row>
    <row r="1132" spans="1:8" x14ac:dyDescent="0.25">
      <c r="A1132" s="212" t="s">
        <v>701</v>
      </c>
      <c r="B1132" s="215" t="s">
        <v>3439</v>
      </c>
      <c r="C1132" s="213" t="s">
        <v>213</v>
      </c>
      <c r="D1132" s="229">
        <v>500</v>
      </c>
      <c r="E1132" s="214">
        <f t="shared" si="69"/>
        <v>83.33</v>
      </c>
      <c r="F1132" s="188">
        <v>0.2</v>
      </c>
      <c r="G1132" s="230">
        <v>3</v>
      </c>
      <c r="H1132" s="230" t="s">
        <v>4701</v>
      </c>
    </row>
    <row r="1133" spans="1:8" x14ac:dyDescent="0.25">
      <c r="A1133" s="212" t="s">
        <v>702</v>
      </c>
      <c r="B1133" s="215" t="s">
        <v>3440</v>
      </c>
      <c r="C1133" s="213" t="s">
        <v>213</v>
      </c>
      <c r="D1133" s="229">
        <v>1200</v>
      </c>
      <c r="E1133" s="214">
        <f t="shared" si="69"/>
        <v>200</v>
      </c>
      <c r="F1133" s="188">
        <v>0.2</v>
      </c>
      <c r="G1133" s="230">
        <v>3</v>
      </c>
      <c r="H1133" s="230" t="s">
        <v>4701</v>
      </c>
    </row>
    <row r="1134" spans="1:8" x14ac:dyDescent="0.25">
      <c r="A1134" s="462" t="s">
        <v>711</v>
      </c>
      <c r="B1134" s="325" t="s">
        <v>3441</v>
      </c>
      <c r="C1134" s="325"/>
      <c r="D1134" s="325"/>
      <c r="E1134" s="325"/>
      <c r="F1134" s="325"/>
      <c r="G1134" s="230">
        <v>3</v>
      </c>
      <c r="H1134" s="230" t="s">
        <v>4701</v>
      </c>
    </row>
    <row r="1135" spans="1:8" x14ac:dyDescent="0.25">
      <c r="A1135" s="212" t="s">
        <v>3688</v>
      </c>
      <c r="B1135" s="215" t="s">
        <v>3442</v>
      </c>
      <c r="C1135" s="213" t="s">
        <v>213</v>
      </c>
      <c r="D1135" s="229">
        <v>300</v>
      </c>
      <c r="E1135" s="214">
        <f t="shared" ref="E1135:E1159" si="70">ROUND(D1135*F1135/(100%+F1135),2)</f>
        <v>50</v>
      </c>
      <c r="F1135" s="188">
        <v>0.2</v>
      </c>
      <c r="G1135" s="230">
        <v>3</v>
      </c>
      <c r="H1135" s="230" t="s">
        <v>4701</v>
      </c>
    </row>
    <row r="1136" spans="1:8" x14ac:dyDescent="0.25">
      <c r="A1136" s="212" t="s">
        <v>3689</v>
      </c>
      <c r="B1136" s="215" t="s">
        <v>3443</v>
      </c>
      <c r="C1136" s="213" t="s">
        <v>213</v>
      </c>
      <c r="D1136" s="229">
        <v>280</v>
      </c>
      <c r="E1136" s="214">
        <f t="shared" si="70"/>
        <v>46.67</v>
      </c>
      <c r="F1136" s="188">
        <v>0.2</v>
      </c>
      <c r="G1136" s="230">
        <v>3</v>
      </c>
      <c r="H1136" s="230" t="s">
        <v>4701</v>
      </c>
    </row>
    <row r="1137" spans="1:8" x14ac:dyDescent="0.25">
      <c r="A1137" s="212" t="s">
        <v>3690</v>
      </c>
      <c r="B1137" s="215" t="s">
        <v>3444</v>
      </c>
      <c r="C1137" s="213" t="s">
        <v>213</v>
      </c>
      <c r="D1137" s="229">
        <v>280</v>
      </c>
      <c r="E1137" s="214">
        <f t="shared" si="70"/>
        <v>46.67</v>
      </c>
      <c r="F1137" s="188">
        <v>0.2</v>
      </c>
      <c r="G1137" s="230">
        <v>3</v>
      </c>
      <c r="H1137" s="230" t="s">
        <v>4701</v>
      </c>
    </row>
    <row r="1138" spans="1:8" x14ac:dyDescent="0.25">
      <c r="A1138" s="212" t="s">
        <v>3691</v>
      </c>
      <c r="B1138" s="215" t="s">
        <v>3446</v>
      </c>
      <c r="C1138" s="213" t="s">
        <v>213</v>
      </c>
      <c r="D1138" s="229">
        <v>1300</v>
      </c>
      <c r="E1138" s="214">
        <f t="shared" si="70"/>
        <v>216.67</v>
      </c>
      <c r="F1138" s="188">
        <v>0.2</v>
      </c>
      <c r="G1138" s="230">
        <v>3</v>
      </c>
      <c r="H1138" s="230" t="s">
        <v>4701</v>
      </c>
    </row>
    <row r="1139" spans="1:8" x14ac:dyDescent="0.25">
      <c r="A1139" s="212" t="s">
        <v>3692</v>
      </c>
      <c r="B1139" s="215" t="s">
        <v>3447</v>
      </c>
      <c r="C1139" s="213" t="s">
        <v>213</v>
      </c>
      <c r="D1139" s="229">
        <v>250</v>
      </c>
      <c r="E1139" s="214">
        <f t="shared" si="70"/>
        <v>41.67</v>
      </c>
      <c r="F1139" s="188">
        <v>0.2</v>
      </c>
      <c r="G1139" s="230">
        <v>3</v>
      </c>
      <c r="H1139" s="230" t="s">
        <v>4701</v>
      </c>
    </row>
    <row r="1140" spans="1:8" x14ac:dyDescent="0.25">
      <c r="A1140" s="212" t="s">
        <v>3693</v>
      </c>
      <c r="B1140" s="215" t="s">
        <v>3448</v>
      </c>
      <c r="C1140" s="213" t="s">
        <v>213</v>
      </c>
      <c r="D1140" s="229">
        <v>250</v>
      </c>
      <c r="E1140" s="214">
        <f t="shared" si="70"/>
        <v>41.67</v>
      </c>
      <c r="F1140" s="188">
        <v>0.2</v>
      </c>
      <c r="G1140" s="230">
        <v>3</v>
      </c>
      <c r="H1140" s="230" t="s">
        <v>4701</v>
      </c>
    </row>
    <row r="1141" spans="1:8" x14ac:dyDescent="0.25">
      <c r="A1141" s="212" t="s">
        <v>3694</v>
      </c>
      <c r="B1141" s="215" t="s">
        <v>3449</v>
      </c>
      <c r="C1141" s="213" t="s">
        <v>213</v>
      </c>
      <c r="D1141" s="229">
        <v>500</v>
      </c>
      <c r="E1141" s="214">
        <f t="shared" si="70"/>
        <v>83.33</v>
      </c>
      <c r="F1141" s="188">
        <v>0.2</v>
      </c>
      <c r="G1141" s="230">
        <v>3</v>
      </c>
      <c r="H1141" s="230" t="s">
        <v>4701</v>
      </c>
    </row>
    <row r="1142" spans="1:8" x14ac:dyDescent="0.25">
      <c r="A1142" s="212" t="s">
        <v>3695</v>
      </c>
      <c r="B1142" s="187" t="s">
        <v>3450</v>
      </c>
      <c r="C1142" s="213" t="s">
        <v>213</v>
      </c>
      <c r="D1142" s="229">
        <v>800</v>
      </c>
      <c r="E1142" s="214">
        <f t="shared" si="70"/>
        <v>133.33000000000001</v>
      </c>
      <c r="F1142" s="188">
        <v>0.2</v>
      </c>
      <c r="G1142" s="230">
        <v>3</v>
      </c>
      <c r="H1142" s="230" t="s">
        <v>4701</v>
      </c>
    </row>
    <row r="1143" spans="1:8" x14ac:dyDescent="0.25">
      <c r="A1143" s="212" t="s">
        <v>3696</v>
      </c>
      <c r="B1143" s="215" t="s">
        <v>3451</v>
      </c>
      <c r="C1143" s="213" t="s">
        <v>213</v>
      </c>
      <c r="D1143" s="229">
        <v>800</v>
      </c>
      <c r="E1143" s="214">
        <f t="shared" si="70"/>
        <v>133.33000000000001</v>
      </c>
      <c r="F1143" s="188">
        <v>0.2</v>
      </c>
      <c r="G1143" s="230">
        <v>3</v>
      </c>
      <c r="H1143" s="230" t="s">
        <v>4701</v>
      </c>
    </row>
    <row r="1144" spans="1:8" x14ac:dyDescent="0.25">
      <c r="A1144" s="212" t="s">
        <v>3697</v>
      </c>
      <c r="B1144" s="215" t="s">
        <v>3452</v>
      </c>
      <c r="C1144" s="213" t="s">
        <v>213</v>
      </c>
      <c r="D1144" s="229">
        <v>300</v>
      </c>
      <c r="E1144" s="214">
        <f t="shared" si="70"/>
        <v>50</v>
      </c>
      <c r="F1144" s="188">
        <v>0.2</v>
      </c>
      <c r="G1144" s="230">
        <v>3</v>
      </c>
      <c r="H1144" s="230" t="s">
        <v>4701</v>
      </c>
    </row>
    <row r="1145" spans="1:8" x14ac:dyDescent="0.25">
      <c r="A1145" s="212" t="s">
        <v>3698</v>
      </c>
      <c r="B1145" s="215" t="s">
        <v>3453</v>
      </c>
      <c r="C1145" s="213" t="s">
        <v>213</v>
      </c>
      <c r="D1145" s="229">
        <v>300</v>
      </c>
      <c r="E1145" s="214">
        <f t="shared" si="70"/>
        <v>50</v>
      </c>
      <c r="F1145" s="188">
        <v>0.2</v>
      </c>
      <c r="G1145" s="230">
        <v>3</v>
      </c>
      <c r="H1145" s="230" t="s">
        <v>4701</v>
      </c>
    </row>
    <row r="1146" spans="1:8" x14ac:dyDescent="0.25">
      <c r="A1146" s="212" t="s">
        <v>3699</v>
      </c>
      <c r="B1146" s="215" t="s">
        <v>3454</v>
      </c>
      <c r="C1146" s="213" t="s">
        <v>213</v>
      </c>
      <c r="D1146" s="229">
        <v>300</v>
      </c>
      <c r="E1146" s="214">
        <f t="shared" si="70"/>
        <v>50</v>
      </c>
      <c r="F1146" s="188">
        <v>0.2</v>
      </c>
      <c r="G1146" s="230">
        <v>3</v>
      </c>
      <c r="H1146" s="230" t="s">
        <v>4701</v>
      </c>
    </row>
    <row r="1147" spans="1:8" x14ac:dyDescent="0.25">
      <c r="A1147" s="212" t="s">
        <v>3700</v>
      </c>
      <c r="B1147" s="215" t="s">
        <v>3455</v>
      </c>
      <c r="C1147" s="213" t="s">
        <v>213</v>
      </c>
      <c r="D1147" s="229">
        <v>250</v>
      </c>
      <c r="E1147" s="214">
        <f t="shared" si="70"/>
        <v>41.67</v>
      </c>
      <c r="F1147" s="188">
        <v>0.2</v>
      </c>
      <c r="G1147" s="230">
        <v>3</v>
      </c>
      <c r="H1147" s="230" t="s">
        <v>4701</v>
      </c>
    </row>
    <row r="1148" spans="1:8" x14ac:dyDescent="0.25">
      <c r="A1148" s="212" t="s">
        <v>3701</v>
      </c>
      <c r="B1148" s="215" t="s">
        <v>3456</v>
      </c>
      <c r="C1148" s="213" t="s">
        <v>213</v>
      </c>
      <c r="D1148" s="229">
        <v>250</v>
      </c>
      <c r="E1148" s="214">
        <f t="shared" si="70"/>
        <v>41.67</v>
      </c>
      <c r="F1148" s="188">
        <v>0.2</v>
      </c>
      <c r="G1148" s="230">
        <v>3</v>
      </c>
      <c r="H1148" s="230" t="s">
        <v>4701</v>
      </c>
    </row>
    <row r="1149" spans="1:8" x14ac:dyDescent="0.25">
      <c r="A1149" s="212" t="s">
        <v>3702</v>
      </c>
      <c r="B1149" s="215" t="s">
        <v>3457</v>
      </c>
      <c r="C1149" s="213" t="s">
        <v>213</v>
      </c>
      <c r="D1149" s="229">
        <v>250</v>
      </c>
      <c r="E1149" s="214">
        <f t="shared" si="70"/>
        <v>41.67</v>
      </c>
      <c r="F1149" s="188">
        <v>0.2</v>
      </c>
      <c r="G1149" s="230">
        <v>3</v>
      </c>
      <c r="H1149" s="230" t="s">
        <v>4701</v>
      </c>
    </row>
    <row r="1150" spans="1:8" x14ac:dyDescent="0.25">
      <c r="A1150" s="212" t="s">
        <v>3703</v>
      </c>
      <c r="B1150" s="215" t="s">
        <v>3458</v>
      </c>
      <c r="C1150" s="213" t="s">
        <v>213</v>
      </c>
      <c r="D1150" s="229">
        <v>250</v>
      </c>
      <c r="E1150" s="214">
        <f t="shared" si="70"/>
        <v>41.67</v>
      </c>
      <c r="F1150" s="188">
        <v>0.2</v>
      </c>
      <c r="G1150" s="230">
        <v>3</v>
      </c>
      <c r="H1150" s="230" t="s">
        <v>4701</v>
      </c>
    </row>
    <row r="1151" spans="1:8" x14ac:dyDescent="0.25">
      <c r="A1151" s="212" t="s">
        <v>3704</v>
      </c>
      <c r="B1151" s="215" t="s">
        <v>3459</v>
      </c>
      <c r="C1151" s="213" t="s">
        <v>213</v>
      </c>
      <c r="D1151" s="229">
        <v>250</v>
      </c>
      <c r="E1151" s="214">
        <f t="shared" si="70"/>
        <v>41.67</v>
      </c>
      <c r="F1151" s="188">
        <v>0.2</v>
      </c>
      <c r="G1151" s="230">
        <v>3</v>
      </c>
      <c r="H1151" s="230" t="s">
        <v>4701</v>
      </c>
    </row>
    <row r="1152" spans="1:8" x14ac:dyDescent="0.25">
      <c r="A1152" s="212" t="s">
        <v>3705</v>
      </c>
      <c r="B1152" s="215" t="s">
        <v>3460</v>
      </c>
      <c r="C1152" s="213" t="s">
        <v>213</v>
      </c>
      <c r="D1152" s="229">
        <v>250</v>
      </c>
      <c r="E1152" s="214">
        <f t="shared" si="70"/>
        <v>41.67</v>
      </c>
      <c r="F1152" s="188">
        <v>0.2</v>
      </c>
      <c r="G1152" s="230">
        <v>3</v>
      </c>
      <c r="H1152" s="230" t="s">
        <v>4701</v>
      </c>
    </row>
    <row r="1153" spans="1:8" x14ac:dyDescent="0.25">
      <c r="A1153" s="212" t="s">
        <v>3706</v>
      </c>
      <c r="B1153" s="215" t="s">
        <v>3461</v>
      </c>
      <c r="C1153" s="213" t="s">
        <v>213</v>
      </c>
      <c r="D1153" s="229">
        <v>300</v>
      </c>
      <c r="E1153" s="214">
        <f t="shared" si="70"/>
        <v>50</v>
      </c>
      <c r="F1153" s="188">
        <v>0.2</v>
      </c>
      <c r="G1153" s="230">
        <v>3</v>
      </c>
      <c r="H1153" s="230" t="s">
        <v>4701</v>
      </c>
    </row>
    <row r="1154" spans="1:8" x14ac:dyDescent="0.25">
      <c r="A1154" s="212" t="s">
        <v>3707</v>
      </c>
      <c r="B1154" s="215" t="s">
        <v>889</v>
      </c>
      <c r="C1154" s="213" t="s">
        <v>213</v>
      </c>
      <c r="D1154" s="229">
        <v>300</v>
      </c>
      <c r="E1154" s="214">
        <f t="shared" si="70"/>
        <v>50</v>
      </c>
      <c r="F1154" s="188">
        <v>0.2</v>
      </c>
      <c r="G1154" s="230">
        <v>3</v>
      </c>
      <c r="H1154" s="230" t="s">
        <v>4701</v>
      </c>
    </row>
    <row r="1155" spans="1:8" x14ac:dyDescent="0.25">
      <c r="A1155" s="212" t="s">
        <v>3708</v>
      </c>
      <c r="B1155" s="215" t="s">
        <v>882</v>
      </c>
      <c r="C1155" s="213" t="s">
        <v>213</v>
      </c>
      <c r="D1155" s="229">
        <v>300</v>
      </c>
      <c r="E1155" s="214">
        <f t="shared" si="70"/>
        <v>50</v>
      </c>
      <c r="F1155" s="188">
        <v>0.2</v>
      </c>
      <c r="G1155" s="230">
        <v>3</v>
      </c>
      <c r="H1155" s="230" t="s">
        <v>4701</v>
      </c>
    </row>
    <row r="1156" spans="1:8" x14ac:dyDescent="0.25">
      <c r="A1156" s="212" t="s">
        <v>3709</v>
      </c>
      <c r="B1156" s="215" t="s">
        <v>3462</v>
      </c>
      <c r="C1156" s="213" t="s">
        <v>213</v>
      </c>
      <c r="D1156" s="229">
        <v>300</v>
      </c>
      <c r="E1156" s="214">
        <f t="shared" si="70"/>
        <v>50</v>
      </c>
      <c r="F1156" s="188">
        <v>0.2</v>
      </c>
      <c r="G1156" s="230">
        <v>3</v>
      </c>
      <c r="H1156" s="230" t="s">
        <v>4701</v>
      </c>
    </row>
    <row r="1157" spans="1:8" x14ac:dyDescent="0.25">
      <c r="A1157" s="212" t="s">
        <v>3710</v>
      </c>
      <c r="B1157" s="215" t="s">
        <v>876</v>
      </c>
      <c r="C1157" s="213" t="s">
        <v>213</v>
      </c>
      <c r="D1157" s="229">
        <v>300</v>
      </c>
      <c r="E1157" s="214">
        <f t="shared" si="70"/>
        <v>50</v>
      </c>
      <c r="F1157" s="188">
        <v>0.2</v>
      </c>
      <c r="G1157" s="230">
        <v>3</v>
      </c>
      <c r="H1157" s="230" t="s">
        <v>4701</v>
      </c>
    </row>
    <row r="1158" spans="1:8" x14ac:dyDescent="0.25">
      <c r="A1158" s="212" t="s">
        <v>3711</v>
      </c>
      <c r="B1158" s="215" t="s">
        <v>920</v>
      </c>
      <c r="C1158" s="213" t="s">
        <v>213</v>
      </c>
      <c r="D1158" s="229">
        <v>300</v>
      </c>
      <c r="E1158" s="214">
        <f t="shared" si="70"/>
        <v>50</v>
      </c>
      <c r="F1158" s="188">
        <v>0.2</v>
      </c>
      <c r="G1158" s="230">
        <v>3</v>
      </c>
      <c r="H1158" s="230" t="s">
        <v>4701</v>
      </c>
    </row>
    <row r="1159" spans="1:8" x14ac:dyDescent="0.25">
      <c r="A1159" s="212" t="s">
        <v>3712</v>
      </c>
      <c r="B1159" s="215" t="s">
        <v>931</v>
      </c>
      <c r="C1159" s="213" t="s">
        <v>213</v>
      </c>
      <c r="D1159" s="229">
        <v>300</v>
      </c>
      <c r="E1159" s="214">
        <f t="shared" si="70"/>
        <v>50</v>
      </c>
      <c r="F1159" s="188">
        <v>0.2</v>
      </c>
      <c r="G1159" s="230">
        <v>3</v>
      </c>
      <c r="H1159" s="230" t="s">
        <v>4701</v>
      </c>
    </row>
    <row r="1160" spans="1:8" x14ac:dyDescent="0.25">
      <c r="A1160" s="462" t="s">
        <v>712</v>
      </c>
      <c r="B1160" s="325" t="s">
        <v>3463</v>
      </c>
      <c r="C1160" s="325"/>
      <c r="D1160" s="325"/>
      <c r="E1160" s="325"/>
      <c r="F1160" s="325"/>
      <c r="G1160" s="230">
        <v>3</v>
      </c>
      <c r="H1160" s="230" t="s">
        <v>4701</v>
      </c>
    </row>
    <row r="1161" spans="1:8" x14ac:dyDescent="0.25">
      <c r="A1161" s="212" t="s">
        <v>1853</v>
      </c>
      <c r="B1161" s="215" t="s">
        <v>3464</v>
      </c>
      <c r="C1161" s="213" t="s">
        <v>213</v>
      </c>
      <c r="D1161" s="229">
        <v>500</v>
      </c>
      <c r="E1161" s="214">
        <f>ROUND(D1161*F1161/(100%+F1161),2)</f>
        <v>83.33</v>
      </c>
      <c r="F1161" s="188">
        <v>0.2</v>
      </c>
      <c r="G1161" s="230">
        <v>3</v>
      </c>
      <c r="H1161" s="230" t="s">
        <v>4701</v>
      </c>
    </row>
    <row r="1162" spans="1:8" x14ac:dyDescent="0.25">
      <c r="A1162" s="212" t="s">
        <v>1854</v>
      </c>
      <c r="B1162" s="215" t="s">
        <v>3465</v>
      </c>
      <c r="C1162" s="213" t="s">
        <v>213</v>
      </c>
      <c r="D1162" s="229">
        <v>700</v>
      </c>
      <c r="E1162" s="214">
        <f>ROUND(D1162*F1162/(100%+F1162),2)</f>
        <v>116.67</v>
      </c>
      <c r="F1162" s="188">
        <v>0.2</v>
      </c>
      <c r="G1162" s="230">
        <v>3</v>
      </c>
      <c r="H1162" s="230" t="s">
        <v>4701</v>
      </c>
    </row>
    <row r="1163" spans="1:8" x14ac:dyDescent="0.25">
      <c r="A1163" s="212" t="s">
        <v>1855</v>
      </c>
      <c r="B1163" s="215" t="s">
        <v>3466</v>
      </c>
      <c r="C1163" s="213" t="s">
        <v>213</v>
      </c>
      <c r="D1163" s="229">
        <v>300</v>
      </c>
      <c r="E1163" s="214">
        <f>ROUND(D1163*F1163/(100%+F1163),2)</f>
        <v>50</v>
      </c>
      <c r="F1163" s="188">
        <v>0.2</v>
      </c>
      <c r="G1163" s="230">
        <v>3</v>
      </c>
      <c r="H1163" s="230" t="s">
        <v>4701</v>
      </c>
    </row>
    <row r="1164" spans="1:8" x14ac:dyDescent="0.25">
      <c r="A1164" s="212" t="s">
        <v>3445</v>
      </c>
      <c r="B1164" s="215" t="s">
        <v>3467</v>
      </c>
      <c r="C1164" s="213" t="s">
        <v>213</v>
      </c>
      <c r="D1164" s="229">
        <v>200</v>
      </c>
      <c r="E1164" s="214">
        <f>ROUND(D1164*F1164/(100%+F1164),2)</f>
        <v>33.33</v>
      </c>
      <c r="F1164" s="188">
        <v>0.2</v>
      </c>
      <c r="G1164" s="230">
        <v>3</v>
      </c>
      <c r="H1164" s="230" t="s">
        <v>4701</v>
      </c>
    </row>
    <row r="1165" spans="1:8" x14ac:dyDescent="0.25">
      <c r="A1165" s="212" t="s">
        <v>713</v>
      </c>
      <c r="B1165" s="215" t="s">
        <v>3468</v>
      </c>
      <c r="C1165" s="213" t="s">
        <v>213</v>
      </c>
      <c r="D1165" s="229">
        <v>6000</v>
      </c>
      <c r="E1165" s="214">
        <f>ROUND(D1165*F1165/(100%+F1165),2)</f>
        <v>1000</v>
      </c>
      <c r="F1165" s="188">
        <v>0.2</v>
      </c>
      <c r="G1165" s="230">
        <v>3</v>
      </c>
      <c r="H1165" s="230" t="s">
        <v>4701</v>
      </c>
    </row>
    <row r="1166" spans="1:8" x14ac:dyDescent="0.25">
      <c r="A1166" s="212" t="s">
        <v>714</v>
      </c>
      <c r="B1166" s="325" t="s">
        <v>3469</v>
      </c>
      <c r="C1166" s="325"/>
      <c r="D1166" s="325"/>
      <c r="E1166" s="325"/>
      <c r="F1166" s="325"/>
      <c r="G1166" s="230">
        <v>3</v>
      </c>
      <c r="H1166" s="230" t="s">
        <v>4701</v>
      </c>
    </row>
    <row r="1167" spans="1:8" x14ac:dyDescent="0.25">
      <c r="A1167" s="212" t="s">
        <v>3713</v>
      </c>
      <c r="B1167" s="215" t="s">
        <v>3471</v>
      </c>
      <c r="C1167" s="213" t="s">
        <v>1576</v>
      </c>
      <c r="D1167" s="229">
        <v>400</v>
      </c>
      <c r="E1167" s="214">
        <f t="shared" ref="E1167:E1176" si="71">ROUND(D1167*F1167/(100%+F1167),2)</f>
        <v>66.67</v>
      </c>
      <c r="F1167" s="188">
        <v>0.2</v>
      </c>
      <c r="G1167" s="230">
        <v>3</v>
      </c>
      <c r="H1167" s="230" t="s">
        <v>4701</v>
      </c>
    </row>
    <row r="1168" spans="1:8" x14ac:dyDescent="0.25">
      <c r="A1168" s="212" t="s">
        <v>3714</v>
      </c>
      <c r="B1168" s="215" t="s">
        <v>3687</v>
      </c>
      <c r="C1168" s="213" t="s">
        <v>1576</v>
      </c>
      <c r="D1168" s="229">
        <v>400</v>
      </c>
      <c r="E1168" s="214">
        <f t="shared" si="71"/>
        <v>66.67</v>
      </c>
      <c r="F1168" s="188">
        <v>0.2</v>
      </c>
      <c r="G1168" s="230">
        <v>3</v>
      </c>
      <c r="H1168" s="230" t="s">
        <v>4701</v>
      </c>
    </row>
    <row r="1169" spans="1:8" x14ac:dyDescent="0.25">
      <c r="A1169" s="212" t="s">
        <v>3715</v>
      </c>
      <c r="B1169" s="215" t="s">
        <v>186</v>
      </c>
      <c r="C1169" s="213" t="s">
        <v>1576</v>
      </c>
      <c r="D1169" s="229">
        <v>400</v>
      </c>
      <c r="E1169" s="214">
        <f t="shared" si="71"/>
        <v>66.67</v>
      </c>
      <c r="F1169" s="188">
        <v>0.2</v>
      </c>
      <c r="G1169" s="230">
        <v>3</v>
      </c>
      <c r="H1169" s="230" t="s">
        <v>4701</v>
      </c>
    </row>
    <row r="1170" spans="1:8" x14ac:dyDescent="0.25">
      <c r="A1170" s="212" t="s">
        <v>3716</v>
      </c>
      <c r="B1170" s="215" t="s">
        <v>3472</v>
      </c>
      <c r="C1170" s="213" t="s">
        <v>1576</v>
      </c>
      <c r="D1170" s="229">
        <v>400</v>
      </c>
      <c r="E1170" s="214">
        <f t="shared" si="71"/>
        <v>66.67</v>
      </c>
      <c r="F1170" s="188">
        <v>0.2</v>
      </c>
      <c r="G1170" s="230">
        <v>3</v>
      </c>
      <c r="H1170" s="230" t="s">
        <v>4701</v>
      </c>
    </row>
    <row r="1171" spans="1:8" x14ac:dyDescent="0.25">
      <c r="A1171" s="212" t="s">
        <v>3717</v>
      </c>
      <c r="B1171" s="215" t="s">
        <v>3473</v>
      </c>
      <c r="C1171" s="213" t="s">
        <v>1576</v>
      </c>
      <c r="D1171" s="229">
        <v>500</v>
      </c>
      <c r="E1171" s="214">
        <f t="shared" si="71"/>
        <v>83.33</v>
      </c>
      <c r="F1171" s="188">
        <v>0.2</v>
      </c>
      <c r="G1171" s="230">
        <v>3</v>
      </c>
      <c r="H1171" s="230" t="s">
        <v>4701</v>
      </c>
    </row>
    <row r="1172" spans="1:8" x14ac:dyDescent="0.25">
      <c r="A1172" s="212" t="s">
        <v>3718</v>
      </c>
      <c r="B1172" s="215" t="s">
        <v>3474</v>
      </c>
      <c r="C1172" s="213" t="s">
        <v>1576</v>
      </c>
      <c r="D1172" s="229">
        <v>700</v>
      </c>
      <c r="E1172" s="214">
        <f t="shared" si="71"/>
        <v>116.67</v>
      </c>
      <c r="F1172" s="188">
        <v>0.2</v>
      </c>
      <c r="G1172" s="230">
        <v>3</v>
      </c>
      <c r="H1172" s="230" t="s">
        <v>4701</v>
      </c>
    </row>
    <row r="1173" spans="1:8" x14ac:dyDescent="0.25">
      <c r="A1173" s="212" t="s">
        <v>3719</v>
      </c>
      <c r="B1173" s="215" t="s">
        <v>3475</v>
      </c>
      <c r="C1173" s="213" t="s">
        <v>1576</v>
      </c>
      <c r="D1173" s="229">
        <v>400</v>
      </c>
      <c r="E1173" s="214">
        <f t="shared" si="71"/>
        <v>66.67</v>
      </c>
      <c r="F1173" s="188">
        <v>0.2</v>
      </c>
      <c r="G1173" s="230">
        <v>3</v>
      </c>
      <c r="H1173" s="230" t="s">
        <v>4701</v>
      </c>
    </row>
    <row r="1174" spans="1:8" x14ac:dyDescent="0.25">
      <c r="A1174" s="212" t="s">
        <v>3720</v>
      </c>
      <c r="B1174" s="215" t="s">
        <v>3476</v>
      </c>
      <c r="C1174" s="213" t="s">
        <v>1576</v>
      </c>
      <c r="D1174" s="229">
        <v>400</v>
      </c>
      <c r="E1174" s="214">
        <f t="shared" si="71"/>
        <v>66.67</v>
      </c>
      <c r="F1174" s="188">
        <v>0.2</v>
      </c>
      <c r="G1174" s="230">
        <v>3</v>
      </c>
      <c r="H1174" s="230" t="s">
        <v>4701</v>
      </c>
    </row>
    <row r="1175" spans="1:8" x14ac:dyDescent="0.25">
      <c r="A1175" s="212" t="s">
        <v>3721</v>
      </c>
      <c r="B1175" s="215" t="s">
        <v>3477</v>
      </c>
      <c r="C1175" s="213" t="s">
        <v>1576</v>
      </c>
      <c r="D1175" s="229">
        <v>400</v>
      </c>
      <c r="E1175" s="214">
        <f t="shared" si="71"/>
        <v>66.67</v>
      </c>
      <c r="F1175" s="188">
        <v>0.2</v>
      </c>
      <c r="G1175" s="230">
        <v>3</v>
      </c>
      <c r="H1175" s="230" t="s">
        <v>4701</v>
      </c>
    </row>
    <row r="1176" spans="1:8" x14ac:dyDescent="0.25">
      <c r="A1176" s="212" t="s">
        <v>3722</v>
      </c>
      <c r="B1176" s="215" t="s">
        <v>3478</v>
      </c>
      <c r="C1176" s="213" t="s">
        <v>1576</v>
      </c>
      <c r="D1176" s="229">
        <v>400</v>
      </c>
      <c r="E1176" s="214">
        <f t="shared" si="71"/>
        <v>66.67</v>
      </c>
      <c r="F1176" s="188">
        <v>0.2</v>
      </c>
      <c r="G1176" s="230">
        <v>3</v>
      </c>
      <c r="H1176" s="230" t="s">
        <v>4701</v>
      </c>
    </row>
    <row r="1177" spans="1:8" x14ac:dyDescent="0.25">
      <c r="A1177" s="462" t="s">
        <v>715</v>
      </c>
      <c r="B1177" s="325" t="s">
        <v>3479</v>
      </c>
      <c r="C1177" s="325"/>
      <c r="D1177" s="325"/>
      <c r="E1177" s="325"/>
      <c r="F1177" s="325"/>
      <c r="G1177" s="230">
        <v>3</v>
      </c>
      <c r="H1177" s="230" t="s">
        <v>4701</v>
      </c>
    </row>
    <row r="1178" spans="1:8" ht="25.5" x14ac:dyDescent="0.25">
      <c r="A1178" s="212" t="s">
        <v>3470</v>
      </c>
      <c r="B1178" s="215" t="s">
        <v>2521</v>
      </c>
      <c r="C1178" s="213" t="s">
        <v>4640</v>
      </c>
      <c r="D1178" s="229">
        <v>5000</v>
      </c>
      <c r="E1178" s="214">
        <f>ROUND(D1178*F1178/(100%+F1178),2)</f>
        <v>833.33</v>
      </c>
      <c r="F1178" s="188">
        <v>0.2</v>
      </c>
      <c r="G1178" s="230">
        <v>3</v>
      </c>
      <c r="H1178" s="230" t="s">
        <v>4701</v>
      </c>
    </row>
    <row r="1179" spans="1:8" x14ac:dyDescent="0.25">
      <c r="A1179" s="462" t="s">
        <v>90</v>
      </c>
      <c r="B1179" s="325" t="s">
        <v>2228</v>
      </c>
      <c r="C1179" s="325"/>
      <c r="D1179" s="325"/>
      <c r="E1179" s="325"/>
      <c r="F1179" s="325"/>
      <c r="G1179" s="230">
        <v>3</v>
      </c>
      <c r="H1179" s="230" t="s">
        <v>4701</v>
      </c>
    </row>
    <row r="1180" spans="1:8" x14ac:dyDescent="0.25">
      <c r="A1180" s="238" t="s">
        <v>95</v>
      </c>
      <c r="B1180" s="384" t="s">
        <v>212</v>
      </c>
      <c r="C1180" s="384"/>
      <c r="D1180" s="384"/>
      <c r="E1180" s="384"/>
      <c r="F1180" s="384"/>
      <c r="G1180" s="230">
        <v>3</v>
      </c>
      <c r="H1180" s="230" t="s">
        <v>4701</v>
      </c>
    </row>
    <row r="1181" spans="1:8" x14ac:dyDescent="0.25">
      <c r="A1181" s="212" t="s">
        <v>114</v>
      </c>
      <c r="B1181" s="215" t="s">
        <v>978</v>
      </c>
      <c r="C1181" s="22" t="s">
        <v>213</v>
      </c>
      <c r="D1181" s="229">
        <v>1901</v>
      </c>
      <c r="E1181" s="214">
        <f t="shared" ref="E1181:E1209" si="72">ROUND(D1181*F1181/(100%+F1181),2)</f>
        <v>316.83</v>
      </c>
      <c r="F1181" s="177">
        <v>0.2</v>
      </c>
      <c r="G1181" s="230">
        <v>3</v>
      </c>
      <c r="H1181" s="230" t="s">
        <v>4701</v>
      </c>
    </row>
    <row r="1182" spans="1:8" x14ac:dyDescent="0.25">
      <c r="A1182" s="212" t="s">
        <v>756</v>
      </c>
      <c r="B1182" s="215" t="s">
        <v>2501</v>
      </c>
      <c r="C1182" s="22" t="s">
        <v>213</v>
      </c>
      <c r="D1182" s="229">
        <v>1901</v>
      </c>
      <c r="E1182" s="214">
        <f t="shared" si="72"/>
        <v>316.83</v>
      </c>
      <c r="F1182" s="177">
        <v>0.2</v>
      </c>
      <c r="G1182" s="230">
        <v>3</v>
      </c>
      <c r="H1182" s="230" t="s">
        <v>4701</v>
      </c>
    </row>
    <row r="1183" spans="1:8" ht="25.5" x14ac:dyDescent="0.25">
      <c r="A1183" s="212" t="s">
        <v>757</v>
      </c>
      <c r="B1183" s="215" t="s">
        <v>2502</v>
      </c>
      <c r="C1183" s="22" t="s">
        <v>2506</v>
      </c>
      <c r="D1183" s="229">
        <v>570</v>
      </c>
      <c r="E1183" s="214">
        <f t="shared" si="72"/>
        <v>95</v>
      </c>
      <c r="F1183" s="177">
        <v>0.2</v>
      </c>
      <c r="G1183" s="230">
        <v>3</v>
      </c>
      <c r="H1183" s="230" t="s">
        <v>4701</v>
      </c>
    </row>
    <row r="1184" spans="1:8" x14ac:dyDescent="0.25">
      <c r="A1184" s="212" t="s">
        <v>758</v>
      </c>
      <c r="B1184" s="215" t="s">
        <v>2503</v>
      </c>
      <c r="C1184" s="22" t="s">
        <v>213</v>
      </c>
      <c r="D1184" s="229">
        <v>2674</v>
      </c>
      <c r="E1184" s="214">
        <f t="shared" si="72"/>
        <v>445.67</v>
      </c>
      <c r="F1184" s="177">
        <v>0.2</v>
      </c>
      <c r="G1184" s="230">
        <v>3</v>
      </c>
      <c r="H1184" s="230" t="s">
        <v>4701</v>
      </c>
    </row>
    <row r="1185" spans="1:8" ht="76.5" x14ac:dyDescent="0.25">
      <c r="A1185" s="212" t="s">
        <v>759</v>
      </c>
      <c r="B1185" s="451" t="s">
        <v>2577</v>
      </c>
      <c r="C1185" s="22" t="s">
        <v>213</v>
      </c>
      <c r="D1185" s="229">
        <v>1090</v>
      </c>
      <c r="E1185" s="214">
        <f t="shared" si="72"/>
        <v>181.67</v>
      </c>
      <c r="F1185" s="177">
        <v>0.2</v>
      </c>
      <c r="G1185" s="230">
        <v>3</v>
      </c>
      <c r="H1185" s="230" t="s">
        <v>4701</v>
      </c>
    </row>
    <row r="1186" spans="1:8" x14ac:dyDescent="0.25">
      <c r="A1186" s="212" t="s">
        <v>760</v>
      </c>
      <c r="B1186" s="215" t="s">
        <v>2505</v>
      </c>
      <c r="C1186" s="22" t="s">
        <v>213</v>
      </c>
      <c r="D1186" s="229">
        <v>1064</v>
      </c>
      <c r="E1186" s="214">
        <f t="shared" si="72"/>
        <v>177.33</v>
      </c>
      <c r="F1186" s="177">
        <v>0.2</v>
      </c>
      <c r="G1186" s="230">
        <v>3</v>
      </c>
      <c r="H1186" s="230" t="s">
        <v>4701</v>
      </c>
    </row>
    <row r="1187" spans="1:8" ht="25.5" x14ac:dyDescent="0.25">
      <c r="A1187" s="212" t="s">
        <v>848</v>
      </c>
      <c r="B1187" s="215" t="s">
        <v>2578</v>
      </c>
      <c r="C1187" s="22" t="s">
        <v>213</v>
      </c>
      <c r="D1187" s="229">
        <v>3117</v>
      </c>
      <c r="E1187" s="214">
        <f t="shared" si="72"/>
        <v>519.5</v>
      </c>
      <c r="F1187" s="177">
        <v>0.2</v>
      </c>
      <c r="G1187" s="230">
        <v>3</v>
      </c>
      <c r="H1187" s="230" t="s">
        <v>4701</v>
      </c>
    </row>
    <row r="1188" spans="1:8" x14ac:dyDescent="0.25">
      <c r="A1188" s="212" t="s">
        <v>1981</v>
      </c>
      <c r="B1188" s="215" t="s">
        <v>2504</v>
      </c>
      <c r="C1188" s="22" t="s">
        <v>213</v>
      </c>
      <c r="D1188" s="229">
        <v>2674</v>
      </c>
      <c r="E1188" s="214">
        <f t="shared" si="72"/>
        <v>445.67</v>
      </c>
      <c r="F1188" s="177">
        <v>0.2</v>
      </c>
      <c r="G1188" s="230">
        <v>3</v>
      </c>
      <c r="H1188" s="230" t="s">
        <v>4701</v>
      </c>
    </row>
    <row r="1189" spans="1:8" x14ac:dyDescent="0.25">
      <c r="A1189" s="212" t="s">
        <v>1982</v>
      </c>
      <c r="B1189" s="470" t="s">
        <v>194</v>
      </c>
      <c r="C1189" s="213" t="s">
        <v>213</v>
      </c>
      <c r="D1189" s="229">
        <v>1229</v>
      </c>
      <c r="E1189" s="214">
        <f t="shared" si="72"/>
        <v>204.83</v>
      </c>
      <c r="F1189" s="177">
        <v>0.2</v>
      </c>
      <c r="G1189" s="230">
        <v>3</v>
      </c>
      <c r="H1189" s="230" t="s">
        <v>4701</v>
      </c>
    </row>
    <row r="1190" spans="1:8" x14ac:dyDescent="0.25">
      <c r="A1190" s="212" t="s">
        <v>1983</v>
      </c>
      <c r="B1190" s="470" t="s">
        <v>3480</v>
      </c>
      <c r="C1190" s="213" t="s">
        <v>213</v>
      </c>
      <c r="D1190" s="229">
        <v>1162</v>
      </c>
      <c r="E1190" s="214">
        <f t="shared" si="72"/>
        <v>193.67</v>
      </c>
      <c r="F1190" s="177">
        <v>0.2</v>
      </c>
      <c r="G1190" s="230">
        <v>3</v>
      </c>
      <c r="H1190" s="230" t="s">
        <v>4701</v>
      </c>
    </row>
    <row r="1191" spans="1:8" x14ac:dyDescent="0.25">
      <c r="A1191" s="238" t="s">
        <v>96</v>
      </c>
      <c r="B1191" s="384" t="s">
        <v>225</v>
      </c>
      <c r="C1191" s="384"/>
      <c r="D1191" s="384"/>
      <c r="E1191" s="384"/>
      <c r="F1191" s="384"/>
      <c r="G1191" s="230">
        <v>3</v>
      </c>
      <c r="H1191" s="230" t="s">
        <v>4701</v>
      </c>
    </row>
    <row r="1192" spans="1:8" x14ac:dyDescent="0.25">
      <c r="A1192" s="212" t="s">
        <v>115</v>
      </c>
      <c r="B1192" s="470" t="s">
        <v>2507</v>
      </c>
      <c r="C1192" s="213" t="s">
        <v>213</v>
      </c>
      <c r="D1192" s="229">
        <v>1901</v>
      </c>
      <c r="E1192" s="214">
        <f t="shared" si="72"/>
        <v>316.83</v>
      </c>
      <c r="F1192" s="177">
        <v>0.2</v>
      </c>
      <c r="G1192" s="230">
        <v>3</v>
      </c>
      <c r="H1192" s="230" t="s">
        <v>4701</v>
      </c>
    </row>
    <row r="1193" spans="1:8" x14ac:dyDescent="0.25">
      <c r="A1193" s="212" t="s">
        <v>116</v>
      </c>
      <c r="B1193" s="470" t="s">
        <v>2508</v>
      </c>
      <c r="C1193" s="213" t="s">
        <v>213</v>
      </c>
      <c r="D1193" s="229">
        <v>1901</v>
      </c>
      <c r="E1193" s="214">
        <f t="shared" si="72"/>
        <v>316.83</v>
      </c>
      <c r="F1193" s="177">
        <v>0.2</v>
      </c>
      <c r="G1193" s="230">
        <v>3</v>
      </c>
      <c r="H1193" s="230" t="s">
        <v>4701</v>
      </c>
    </row>
    <row r="1194" spans="1:8" x14ac:dyDescent="0.25">
      <c r="A1194" s="212" t="s">
        <v>117</v>
      </c>
      <c r="B1194" s="470" t="s">
        <v>978</v>
      </c>
      <c r="C1194" s="213" t="s">
        <v>213</v>
      </c>
      <c r="D1194" s="229">
        <v>1901</v>
      </c>
      <c r="E1194" s="214">
        <f t="shared" si="72"/>
        <v>316.83</v>
      </c>
      <c r="F1194" s="177">
        <v>0.2</v>
      </c>
      <c r="G1194" s="230">
        <v>3</v>
      </c>
      <c r="H1194" s="230" t="s">
        <v>4701</v>
      </c>
    </row>
    <row r="1195" spans="1:8" x14ac:dyDescent="0.25">
      <c r="A1195" s="212" t="s">
        <v>118</v>
      </c>
      <c r="B1195" s="470" t="s">
        <v>2501</v>
      </c>
      <c r="C1195" s="213" t="s">
        <v>213</v>
      </c>
      <c r="D1195" s="229">
        <v>1901</v>
      </c>
      <c r="E1195" s="214">
        <f t="shared" si="72"/>
        <v>316.83</v>
      </c>
      <c r="F1195" s="177">
        <v>0.2</v>
      </c>
      <c r="G1195" s="230">
        <v>3</v>
      </c>
      <c r="H1195" s="230" t="s">
        <v>4701</v>
      </c>
    </row>
    <row r="1196" spans="1:8" x14ac:dyDescent="0.25">
      <c r="A1196" s="212" t="s">
        <v>761</v>
      </c>
      <c r="B1196" s="470" t="s">
        <v>2509</v>
      </c>
      <c r="C1196" s="213" t="s">
        <v>213</v>
      </c>
      <c r="D1196" s="229">
        <v>634</v>
      </c>
      <c r="E1196" s="214">
        <f t="shared" si="72"/>
        <v>105.67</v>
      </c>
      <c r="F1196" s="177">
        <v>0.2</v>
      </c>
      <c r="G1196" s="230">
        <v>3</v>
      </c>
      <c r="H1196" s="230" t="s">
        <v>4701</v>
      </c>
    </row>
    <row r="1197" spans="1:8" x14ac:dyDescent="0.25">
      <c r="A1197" s="212" t="s">
        <v>2102</v>
      </c>
      <c r="B1197" s="470" t="s">
        <v>2510</v>
      </c>
      <c r="C1197" s="213" t="s">
        <v>213</v>
      </c>
      <c r="D1197" s="229">
        <v>1026</v>
      </c>
      <c r="E1197" s="214">
        <f t="shared" si="72"/>
        <v>171</v>
      </c>
      <c r="F1197" s="177">
        <v>0.2</v>
      </c>
      <c r="G1197" s="230">
        <v>3</v>
      </c>
      <c r="H1197" s="230" t="s">
        <v>4701</v>
      </c>
    </row>
    <row r="1198" spans="1:8" ht="25.5" x14ac:dyDescent="0.25">
      <c r="A1198" s="212" t="s">
        <v>2103</v>
      </c>
      <c r="B1198" s="470" t="s">
        <v>2511</v>
      </c>
      <c r="C1198" s="213" t="s">
        <v>2506</v>
      </c>
      <c r="D1198" s="229">
        <v>570</v>
      </c>
      <c r="E1198" s="214">
        <f t="shared" si="72"/>
        <v>95</v>
      </c>
      <c r="F1198" s="177">
        <v>0.2</v>
      </c>
      <c r="G1198" s="230">
        <v>3</v>
      </c>
      <c r="H1198" s="230" t="s">
        <v>4701</v>
      </c>
    </row>
    <row r="1199" spans="1:8" x14ac:dyDescent="0.25">
      <c r="A1199" s="238" t="s">
        <v>97</v>
      </c>
      <c r="B1199" s="384" t="s">
        <v>226</v>
      </c>
      <c r="C1199" s="384"/>
      <c r="D1199" s="384"/>
      <c r="E1199" s="384"/>
      <c r="F1199" s="384"/>
      <c r="G1199" s="230">
        <v>3</v>
      </c>
      <c r="H1199" s="230" t="s">
        <v>4701</v>
      </c>
    </row>
    <row r="1200" spans="1:8" x14ac:dyDescent="0.25">
      <c r="A1200" s="212" t="s">
        <v>119</v>
      </c>
      <c r="B1200" s="215" t="s">
        <v>2507</v>
      </c>
      <c r="C1200" s="22" t="s">
        <v>213</v>
      </c>
      <c r="D1200" s="229">
        <v>1901</v>
      </c>
      <c r="E1200" s="214">
        <f t="shared" si="72"/>
        <v>316.83</v>
      </c>
      <c r="F1200" s="177">
        <v>0.2</v>
      </c>
      <c r="G1200" s="230">
        <v>3</v>
      </c>
      <c r="H1200" s="230" t="s">
        <v>4701</v>
      </c>
    </row>
    <row r="1201" spans="1:8" x14ac:dyDescent="0.25">
      <c r="A1201" s="212" t="s">
        <v>120</v>
      </c>
      <c r="B1201" s="215" t="s">
        <v>2508</v>
      </c>
      <c r="C1201" s="22" t="s">
        <v>213</v>
      </c>
      <c r="D1201" s="229">
        <v>1901</v>
      </c>
      <c r="E1201" s="214">
        <f t="shared" si="72"/>
        <v>316.83</v>
      </c>
      <c r="F1201" s="177">
        <v>0.2</v>
      </c>
      <c r="G1201" s="230">
        <v>3</v>
      </c>
      <c r="H1201" s="230" t="s">
        <v>4701</v>
      </c>
    </row>
    <row r="1202" spans="1:8" x14ac:dyDescent="0.25">
      <c r="A1202" s="212" t="s">
        <v>2114</v>
      </c>
      <c r="B1202" s="215" t="s">
        <v>978</v>
      </c>
      <c r="C1202" s="22" t="s">
        <v>213</v>
      </c>
      <c r="D1202" s="229">
        <v>1901</v>
      </c>
      <c r="E1202" s="214">
        <f t="shared" si="72"/>
        <v>316.83</v>
      </c>
      <c r="F1202" s="177">
        <v>0.2</v>
      </c>
      <c r="G1202" s="230">
        <v>3</v>
      </c>
      <c r="H1202" s="230" t="s">
        <v>4701</v>
      </c>
    </row>
    <row r="1203" spans="1:8" x14ac:dyDescent="0.25">
      <c r="A1203" s="212" t="s">
        <v>2115</v>
      </c>
      <c r="B1203" s="215" t="s">
        <v>2501</v>
      </c>
      <c r="C1203" s="22" t="s">
        <v>213</v>
      </c>
      <c r="D1203" s="229">
        <v>1901</v>
      </c>
      <c r="E1203" s="214">
        <f t="shared" si="72"/>
        <v>316.83</v>
      </c>
      <c r="F1203" s="177">
        <v>0.2</v>
      </c>
      <c r="G1203" s="230">
        <v>3</v>
      </c>
      <c r="H1203" s="230" t="s">
        <v>4701</v>
      </c>
    </row>
    <row r="1204" spans="1:8" x14ac:dyDescent="0.25">
      <c r="A1204" s="212" t="s">
        <v>2116</v>
      </c>
      <c r="B1204" s="215" t="s">
        <v>2512</v>
      </c>
      <c r="C1204" s="22" t="s">
        <v>213</v>
      </c>
      <c r="D1204" s="229">
        <v>570</v>
      </c>
      <c r="E1204" s="214">
        <f t="shared" si="72"/>
        <v>95</v>
      </c>
      <c r="F1204" s="177">
        <v>0.2</v>
      </c>
      <c r="G1204" s="230">
        <v>3</v>
      </c>
      <c r="H1204" s="230" t="s">
        <v>4701</v>
      </c>
    </row>
    <row r="1205" spans="1:8" x14ac:dyDescent="0.25">
      <c r="A1205" s="212" t="s">
        <v>2117</v>
      </c>
      <c r="B1205" s="215" t="s">
        <v>2503</v>
      </c>
      <c r="C1205" s="22" t="s">
        <v>213</v>
      </c>
      <c r="D1205" s="229">
        <v>2674</v>
      </c>
      <c r="E1205" s="214">
        <f t="shared" si="72"/>
        <v>445.67</v>
      </c>
      <c r="F1205" s="177">
        <v>0.2</v>
      </c>
      <c r="G1205" s="230">
        <v>3</v>
      </c>
      <c r="H1205" s="230" t="s">
        <v>4701</v>
      </c>
    </row>
    <row r="1206" spans="1:8" ht="76.5" x14ac:dyDescent="0.25">
      <c r="A1206" s="212" t="s">
        <v>2118</v>
      </c>
      <c r="B1206" s="451" t="s">
        <v>2577</v>
      </c>
      <c r="C1206" s="22" t="s">
        <v>213</v>
      </c>
      <c r="D1206" s="229">
        <v>1090</v>
      </c>
      <c r="E1206" s="214">
        <f t="shared" si="72"/>
        <v>181.67</v>
      </c>
      <c r="F1206" s="177">
        <v>0.2</v>
      </c>
      <c r="G1206" s="230">
        <v>3</v>
      </c>
      <c r="H1206" s="230" t="s">
        <v>4701</v>
      </c>
    </row>
    <row r="1207" spans="1:8" x14ac:dyDescent="0.25">
      <c r="A1207" s="212" t="s">
        <v>2119</v>
      </c>
      <c r="B1207" s="215" t="s">
        <v>2505</v>
      </c>
      <c r="C1207" s="22" t="s">
        <v>213</v>
      </c>
      <c r="D1207" s="229">
        <v>1064</v>
      </c>
      <c r="E1207" s="214">
        <f t="shared" si="72"/>
        <v>177.33</v>
      </c>
      <c r="F1207" s="177">
        <v>0.2</v>
      </c>
      <c r="G1207" s="230">
        <v>3</v>
      </c>
      <c r="H1207" s="230" t="s">
        <v>4701</v>
      </c>
    </row>
    <row r="1208" spans="1:8" ht="25.5" x14ac:dyDescent="0.25">
      <c r="A1208" s="212" t="s">
        <v>2120</v>
      </c>
      <c r="B1208" s="215" t="s">
        <v>2578</v>
      </c>
      <c r="C1208" s="22" t="s">
        <v>213</v>
      </c>
      <c r="D1208" s="229">
        <v>3117</v>
      </c>
      <c r="E1208" s="214">
        <f t="shared" si="72"/>
        <v>519.5</v>
      </c>
      <c r="F1208" s="177">
        <v>0.2</v>
      </c>
      <c r="G1208" s="230">
        <v>3</v>
      </c>
      <c r="H1208" s="230" t="s">
        <v>4701</v>
      </c>
    </row>
    <row r="1209" spans="1:8" x14ac:dyDescent="0.25">
      <c r="A1209" s="212" t="s">
        <v>2121</v>
      </c>
      <c r="B1209" s="215" t="s">
        <v>2504</v>
      </c>
      <c r="C1209" s="22" t="s">
        <v>213</v>
      </c>
      <c r="D1209" s="229">
        <v>2674</v>
      </c>
      <c r="E1209" s="214">
        <f t="shared" si="72"/>
        <v>445.67</v>
      </c>
      <c r="F1209" s="177">
        <v>0.2</v>
      </c>
      <c r="G1209" s="230">
        <v>3</v>
      </c>
      <c r="H1209" s="230" t="s">
        <v>4701</v>
      </c>
    </row>
    <row r="1210" spans="1:8" x14ac:dyDescent="0.25">
      <c r="A1210" s="238" t="s">
        <v>98</v>
      </c>
      <c r="B1210" s="384" t="s">
        <v>296</v>
      </c>
      <c r="C1210" s="384"/>
      <c r="D1210" s="384"/>
      <c r="E1210" s="384"/>
      <c r="F1210" s="384"/>
      <c r="G1210" s="230">
        <v>3</v>
      </c>
      <c r="H1210" s="230" t="s">
        <v>4701</v>
      </c>
    </row>
    <row r="1211" spans="1:8" x14ac:dyDescent="0.25">
      <c r="A1211" s="212" t="s">
        <v>2127</v>
      </c>
      <c r="B1211" s="452" t="s">
        <v>2507</v>
      </c>
      <c r="C1211" s="22" t="s">
        <v>213</v>
      </c>
      <c r="D1211" s="229">
        <v>2354</v>
      </c>
      <c r="E1211" s="214">
        <f t="shared" ref="E1211:E1245" si="73">ROUND(D1211*F1211/(100%+F1211),2)</f>
        <v>392.33</v>
      </c>
      <c r="F1211" s="177">
        <v>0.2</v>
      </c>
      <c r="G1211" s="230">
        <v>3</v>
      </c>
      <c r="H1211" s="230" t="s">
        <v>4701</v>
      </c>
    </row>
    <row r="1212" spans="1:8" x14ac:dyDescent="0.25">
      <c r="A1212" s="212" t="s">
        <v>2128</v>
      </c>
      <c r="B1212" s="452" t="s">
        <v>2508</v>
      </c>
      <c r="C1212" s="22" t="s">
        <v>213</v>
      </c>
      <c r="D1212" s="229">
        <v>2354</v>
      </c>
      <c r="E1212" s="214">
        <f t="shared" si="73"/>
        <v>392.33</v>
      </c>
      <c r="F1212" s="177">
        <v>0.2</v>
      </c>
      <c r="G1212" s="230">
        <v>3</v>
      </c>
      <c r="H1212" s="230" t="s">
        <v>4701</v>
      </c>
    </row>
    <row r="1213" spans="1:8" x14ac:dyDescent="0.25">
      <c r="A1213" s="212" t="s">
        <v>2129</v>
      </c>
      <c r="B1213" s="452" t="s">
        <v>978</v>
      </c>
      <c r="C1213" s="22" t="s">
        <v>213</v>
      </c>
      <c r="D1213" s="229">
        <v>2354</v>
      </c>
      <c r="E1213" s="214">
        <f t="shared" si="73"/>
        <v>392.33</v>
      </c>
      <c r="F1213" s="177">
        <v>0.2</v>
      </c>
      <c r="G1213" s="230">
        <v>3</v>
      </c>
      <c r="H1213" s="230" t="s">
        <v>4701</v>
      </c>
    </row>
    <row r="1214" spans="1:8" x14ac:dyDescent="0.25">
      <c r="A1214" s="212" t="s">
        <v>2130</v>
      </c>
      <c r="B1214" s="452" t="s">
        <v>2501</v>
      </c>
      <c r="C1214" s="22" t="s">
        <v>213</v>
      </c>
      <c r="D1214" s="229">
        <v>2354</v>
      </c>
      <c r="E1214" s="214">
        <f t="shared" si="73"/>
        <v>392.33</v>
      </c>
      <c r="F1214" s="177">
        <v>0.2</v>
      </c>
      <c r="G1214" s="230">
        <v>3</v>
      </c>
      <c r="H1214" s="230" t="s">
        <v>4701</v>
      </c>
    </row>
    <row r="1215" spans="1:8" x14ac:dyDescent="0.25">
      <c r="A1215" s="212" t="s">
        <v>2131</v>
      </c>
      <c r="B1215" s="452" t="s">
        <v>2510</v>
      </c>
      <c r="C1215" s="22" t="s">
        <v>213</v>
      </c>
      <c r="D1215" s="229">
        <v>1182</v>
      </c>
      <c r="E1215" s="214">
        <f t="shared" si="73"/>
        <v>197</v>
      </c>
      <c r="F1215" s="177">
        <v>0.2</v>
      </c>
      <c r="G1215" s="230">
        <v>3</v>
      </c>
      <c r="H1215" s="230" t="s">
        <v>4701</v>
      </c>
    </row>
    <row r="1216" spans="1:8" x14ac:dyDescent="0.25">
      <c r="A1216" s="212" t="s">
        <v>2132</v>
      </c>
      <c r="B1216" s="452" t="s">
        <v>2513</v>
      </c>
      <c r="C1216" s="22" t="s">
        <v>213</v>
      </c>
      <c r="D1216" s="229">
        <v>944</v>
      </c>
      <c r="E1216" s="214">
        <f t="shared" si="73"/>
        <v>157.33000000000001</v>
      </c>
      <c r="F1216" s="177">
        <v>0.2</v>
      </c>
      <c r="G1216" s="230">
        <v>3</v>
      </c>
      <c r="H1216" s="230" t="s">
        <v>4701</v>
      </c>
    </row>
    <row r="1217" spans="1:8" ht="25.5" x14ac:dyDescent="0.25">
      <c r="A1217" s="212" t="s">
        <v>2133</v>
      </c>
      <c r="B1217" s="452" t="s">
        <v>3679</v>
      </c>
      <c r="C1217" s="22" t="s">
        <v>2506</v>
      </c>
      <c r="D1217" s="229">
        <v>393</v>
      </c>
      <c r="E1217" s="214">
        <f t="shared" si="73"/>
        <v>65.5</v>
      </c>
      <c r="F1217" s="177">
        <v>0.2</v>
      </c>
      <c r="G1217" s="230">
        <v>3</v>
      </c>
      <c r="H1217" s="230" t="s">
        <v>4701</v>
      </c>
    </row>
    <row r="1218" spans="1:8" ht="76.5" x14ac:dyDescent="0.25">
      <c r="A1218" s="212" t="s">
        <v>2134</v>
      </c>
      <c r="B1218" s="451" t="s">
        <v>2577</v>
      </c>
      <c r="C1218" s="22" t="s">
        <v>213</v>
      </c>
      <c r="D1218" s="229">
        <v>1090</v>
      </c>
      <c r="E1218" s="214">
        <f t="shared" si="73"/>
        <v>181.67</v>
      </c>
      <c r="F1218" s="177">
        <v>0.2</v>
      </c>
      <c r="G1218" s="230">
        <v>3</v>
      </c>
      <c r="H1218" s="230" t="s">
        <v>4701</v>
      </c>
    </row>
    <row r="1219" spans="1:8" x14ac:dyDescent="0.25">
      <c r="A1219" s="212" t="s">
        <v>2135</v>
      </c>
      <c r="B1219" s="452" t="s">
        <v>2505</v>
      </c>
      <c r="C1219" s="22" t="s">
        <v>213</v>
      </c>
      <c r="D1219" s="229">
        <v>1064</v>
      </c>
      <c r="E1219" s="214">
        <f t="shared" si="73"/>
        <v>177.33</v>
      </c>
      <c r="F1219" s="177">
        <v>0.2</v>
      </c>
      <c r="G1219" s="230">
        <v>3</v>
      </c>
      <c r="H1219" s="230" t="s">
        <v>4701</v>
      </c>
    </row>
    <row r="1220" spans="1:8" ht="25.5" x14ac:dyDescent="0.25">
      <c r="A1220" s="212" t="s">
        <v>2136</v>
      </c>
      <c r="B1220" s="215" t="s">
        <v>2578</v>
      </c>
      <c r="C1220" s="22" t="s">
        <v>213</v>
      </c>
      <c r="D1220" s="229">
        <v>3504</v>
      </c>
      <c r="E1220" s="214">
        <f t="shared" si="73"/>
        <v>584</v>
      </c>
      <c r="F1220" s="177">
        <v>0.2</v>
      </c>
      <c r="G1220" s="230">
        <v>3</v>
      </c>
      <c r="H1220" s="230" t="s">
        <v>4701</v>
      </c>
    </row>
    <row r="1221" spans="1:8" x14ac:dyDescent="0.25">
      <c r="A1221" s="212" t="s">
        <v>3481</v>
      </c>
      <c r="B1221" s="470" t="s">
        <v>3482</v>
      </c>
      <c r="C1221" s="213" t="s">
        <v>213</v>
      </c>
      <c r="D1221" s="229">
        <v>2783</v>
      </c>
      <c r="E1221" s="214">
        <f t="shared" si="73"/>
        <v>463.83</v>
      </c>
      <c r="F1221" s="177">
        <v>0.2</v>
      </c>
      <c r="G1221" s="230">
        <v>3</v>
      </c>
      <c r="H1221" s="230" t="s">
        <v>4701</v>
      </c>
    </row>
    <row r="1222" spans="1:8" x14ac:dyDescent="0.25">
      <c r="A1222" s="212" t="s">
        <v>3483</v>
      </c>
      <c r="B1222" s="470" t="s">
        <v>3484</v>
      </c>
      <c r="C1222" s="213" t="s">
        <v>213</v>
      </c>
      <c r="D1222" s="229">
        <v>950</v>
      </c>
      <c r="E1222" s="214">
        <f t="shared" si="73"/>
        <v>158.33000000000001</v>
      </c>
      <c r="F1222" s="177">
        <v>0.2</v>
      </c>
      <c r="G1222" s="230">
        <v>3</v>
      </c>
      <c r="H1222" s="230" t="s">
        <v>4701</v>
      </c>
    </row>
    <row r="1223" spans="1:8" x14ac:dyDescent="0.25">
      <c r="A1223" s="212" t="s">
        <v>3485</v>
      </c>
      <c r="B1223" s="470" t="s">
        <v>3486</v>
      </c>
      <c r="C1223" s="213" t="s">
        <v>213</v>
      </c>
      <c r="D1223" s="229">
        <v>1373</v>
      </c>
      <c r="E1223" s="214">
        <f t="shared" si="73"/>
        <v>228.83</v>
      </c>
      <c r="F1223" s="177">
        <v>0.2</v>
      </c>
      <c r="G1223" s="230">
        <v>3</v>
      </c>
      <c r="H1223" s="230" t="s">
        <v>4701</v>
      </c>
    </row>
    <row r="1224" spans="1:8" x14ac:dyDescent="0.25">
      <c r="A1224" s="238" t="s">
        <v>121</v>
      </c>
      <c r="B1224" s="384" t="s">
        <v>2533</v>
      </c>
      <c r="C1224" s="384"/>
      <c r="D1224" s="384"/>
      <c r="E1224" s="384"/>
      <c r="F1224" s="384"/>
      <c r="G1224" s="230">
        <v>3</v>
      </c>
      <c r="H1224" s="230" t="s">
        <v>4701</v>
      </c>
    </row>
    <row r="1225" spans="1:8" x14ac:dyDescent="0.25">
      <c r="A1225" s="212" t="s">
        <v>2137</v>
      </c>
      <c r="B1225" s="452" t="s">
        <v>2507</v>
      </c>
      <c r="C1225" s="22" t="s">
        <v>213</v>
      </c>
      <c r="D1225" s="229">
        <v>1901</v>
      </c>
      <c r="E1225" s="214">
        <f t="shared" si="73"/>
        <v>316.83</v>
      </c>
      <c r="F1225" s="177">
        <v>0.2</v>
      </c>
      <c r="G1225" s="230">
        <v>3</v>
      </c>
      <c r="H1225" s="230" t="s">
        <v>4701</v>
      </c>
    </row>
    <row r="1226" spans="1:8" x14ac:dyDescent="0.25">
      <c r="A1226" s="212" t="s">
        <v>2138</v>
      </c>
      <c r="B1226" s="452" t="s">
        <v>2508</v>
      </c>
      <c r="C1226" s="22" t="s">
        <v>213</v>
      </c>
      <c r="D1226" s="229">
        <v>1901</v>
      </c>
      <c r="E1226" s="214">
        <f t="shared" si="73"/>
        <v>316.83</v>
      </c>
      <c r="F1226" s="177">
        <v>0.2</v>
      </c>
      <c r="G1226" s="230">
        <v>3</v>
      </c>
      <c r="H1226" s="230" t="s">
        <v>4701</v>
      </c>
    </row>
    <row r="1227" spans="1:8" x14ac:dyDescent="0.25">
      <c r="A1227" s="212" t="s">
        <v>2139</v>
      </c>
      <c r="B1227" s="452" t="s">
        <v>978</v>
      </c>
      <c r="C1227" s="22" t="s">
        <v>213</v>
      </c>
      <c r="D1227" s="229">
        <v>1901</v>
      </c>
      <c r="E1227" s="214">
        <f t="shared" si="73"/>
        <v>316.83</v>
      </c>
      <c r="F1227" s="177">
        <v>0.2</v>
      </c>
      <c r="G1227" s="230">
        <v>3</v>
      </c>
      <c r="H1227" s="230" t="s">
        <v>4701</v>
      </c>
    </row>
    <row r="1228" spans="1:8" x14ac:dyDescent="0.25">
      <c r="A1228" s="212" t="s">
        <v>2140</v>
      </c>
      <c r="B1228" s="452" t="s">
        <v>2501</v>
      </c>
      <c r="C1228" s="22" t="s">
        <v>213</v>
      </c>
      <c r="D1228" s="229">
        <v>1901</v>
      </c>
      <c r="E1228" s="214">
        <f t="shared" si="73"/>
        <v>316.83</v>
      </c>
      <c r="F1228" s="177">
        <v>0.2</v>
      </c>
      <c r="G1228" s="230">
        <v>3</v>
      </c>
      <c r="H1228" s="230" t="s">
        <v>4701</v>
      </c>
    </row>
    <row r="1229" spans="1:8" ht="25.5" x14ac:dyDescent="0.25">
      <c r="A1229" s="212" t="s">
        <v>2141</v>
      </c>
      <c r="B1229" s="452" t="s">
        <v>2514</v>
      </c>
      <c r="C1229" s="22" t="s">
        <v>2506</v>
      </c>
      <c r="D1229" s="229">
        <v>570</v>
      </c>
      <c r="E1229" s="214">
        <f t="shared" si="73"/>
        <v>95</v>
      </c>
      <c r="F1229" s="177">
        <v>0.2</v>
      </c>
      <c r="G1229" s="230">
        <v>3</v>
      </c>
      <c r="H1229" s="230" t="s">
        <v>4701</v>
      </c>
    </row>
    <row r="1230" spans="1:8" x14ac:dyDescent="0.25">
      <c r="A1230" s="212" t="s">
        <v>2142</v>
      </c>
      <c r="B1230" s="452" t="s">
        <v>2503</v>
      </c>
      <c r="C1230" s="22" t="s">
        <v>213</v>
      </c>
      <c r="D1230" s="229">
        <v>2674</v>
      </c>
      <c r="E1230" s="214">
        <f t="shared" si="73"/>
        <v>445.67</v>
      </c>
      <c r="F1230" s="177">
        <v>0.2</v>
      </c>
      <c r="G1230" s="230">
        <v>3</v>
      </c>
      <c r="H1230" s="230" t="s">
        <v>4701</v>
      </c>
    </row>
    <row r="1231" spans="1:8" ht="76.5" x14ac:dyDescent="0.25">
      <c r="A1231" s="212" t="s">
        <v>2535</v>
      </c>
      <c r="B1231" s="451" t="s">
        <v>2577</v>
      </c>
      <c r="C1231" s="22" t="s">
        <v>213</v>
      </c>
      <c r="D1231" s="229">
        <v>1090</v>
      </c>
      <c r="E1231" s="214">
        <f t="shared" si="73"/>
        <v>181.67</v>
      </c>
      <c r="F1231" s="177">
        <v>0.2</v>
      </c>
      <c r="G1231" s="230">
        <v>3</v>
      </c>
      <c r="H1231" s="230" t="s">
        <v>4701</v>
      </c>
    </row>
    <row r="1232" spans="1:8" x14ac:dyDescent="0.25">
      <c r="A1232" s="212" t="s">
        <v>2536</v>
      </c>
      <c r="B1232" s="452" t="s">
        <v>2505</v>
      </c>
      <c r="C1232" s="22" t="s">
        <v>213</v>
      </c>
      <c r="D1232" s="229">
        <v>1064</v>
      </c>
      <c r="E1232" s="214">
        <f t="shared" si="73"/>
        <v>177.33</v>
      </c>
      <c r="F1232" s="177">
        <v>0.2</v>
      </c>
      <c r="G1232" s="230">
        <v>3</v>
      </c>
      <c r="H1232" s="230" t="s">
        <v>4701</v>
      </c>
    </row>
    <row r="1233" spans="1:8" ht="25.5" x14ac:dyDescent="0.25">
      <c r="A1233" s="212" t="s">
        <v>2537</v>
      </c>
      <c r="B1233" s="215" t="s">
        <v>2579</v>
      </c>
      <c r="C1233" s="22" t="s">
        <v>213</v>
      </c>
      <c r="D1233" s="229">
        <v>3117</v>
      </c>
      <c r="E1233" s="214">
        <f t="shared" si="73"/>
        <v>519.5</v>
      </c>
      <c r="F1233" s="177">
        <v>0.2</v>
      </c>
      <c r="G1233" s="230">
        <v>3</v>
      </c>
      <c r="H1233" s="230" t="s">
        <v>4701</v>
      </c>
    </row>
    <row r="1234" spans="1:8" x14ac:dyDescent="0.25">
      <c r="A1234" s="212" t="s">
        <v>2538</v>
      </c>
      <c r="B1234" s="452" t="s">
        <v>2504</v>
      </c>
      <c r="C1234" s="22" t="s">
        <v>213</v>
      </c>
      <c r="D1234" s="229">
        <v>2674</v>
      </c>
      <c r="E1234" s="214">
        <f t="shared" si="73"/>
        <v>445.67</v>
      </c>
      <c r="F1234" s="177">
        <v>0.2</v>
      </c>
      <c r="G1234" s="230">
        <v>3</v>
      </c>
      <c r="H1234" s="230" t="s">
        <v>4701</v>
      </c>
    </row>
    <row r="1235" spans="1:8" x14ac:dyDescent="0.25">
      <c r="A1235" s="238" t="s">
        <v>122</v>
      </c>
      <c r="B1235" s="384" t="s">
        <v>2534</v>
      </c>
      <c r="C1235" s="384"/>
      <c r="D1235" s="384"/>
      <c r="E1235" s="384"/>
      <c r="F1235" s="384"/>
      <c r="G1235" s="230">
        <v>3</v>
      </c>
      <c r="H1235" s="230" t="s">
        <v>4701</v>
      </c>
    </row>
    <row r="1236" spans="1:8" x14ac:dyDescent="0.25">
      <c r="A1236" s="212" t="s">
        <v>2539</v>
      </c>
      <c r="B1236" s="452" t="s">
        <v>2310</v>
      </c>
      <c r="C1236" s="22" t="s">
        <v>213</v>
      </c>
      <c r="D1236" s="229">
        <v>2015</v>
      </c>
      <c r="E1236" s="214">
        <f t="shared" si="73"/>
        <v>335.83</v>
      </c>
      <c r="F1236" s="177">
        <v>0.2</v>
      </c>
      <c r="G1236" s="230">
        <v>3</v>
      </c>
      <c r="H1236" s="230" t="s">
        <v>4701</v>
      </c>
    </row>
    <row r="1237" spans="1:8" x14ac:dyDescent="0.25">
      <c r="A1237" s="212" t="s">
        <v>2540</v>
      </c>
      <c r="B1237" s="452" t="s">
        <v>2507</v>
      </c>
      <c r="C1237" s="22" t="s">
        <v>213</v>
      </c>
      <c r="D1237" s="229">
        <v>3453</v>
      </c>
      <c r="E1237" s="214">
        <f t="shared" si="73"/>
        <v>575.5</v>
      </c>
      <c r="F1237" s="177">
        <v>0.2</v>
      </c>
      <c r="G1237" s="230">
        <v>3</v>
      </c>
      <c r="H1237" s="230" t="s">
        <v>4701</v>
      </c>
    </row>
    <row r="1238" spans="1:8" ht="25.5" x14ac:dyDescent="0.25">
      <c r="A1238" s="212" t="s">
        <v>2541</v>
      </c>
      <c r="B1238" s="452" t="s">
        <v>2515</v>
      </c>
      <c r="C1238" s="22" t="s">
        <v>2506</v>
      </c>
      <c r="D1238" s="229">
        <v>830</v>
      </c>
      <c r="E1238" s="214">
        <f t="shared" si="73"/>
        <v>138.33000000000001</v>
      </c>
      <c r="F1238" s="177">
        <v>0.2</v>
      </c>
      <c r="G1238" s="230">
        <v>3</v>
      </c>
      <c r="H1238" s="230" t="s">
        <v>4701</v>
      </c>
    </row>
    <row r="1239" spans="1:8" ht="25.5" x14ac:dyDescent="0.25">
      <c r="A1239" s="212" t="s">
        <v>2542</v>
      </c>
      <c r="B1239" s="452" t="s">
        <v>2516</v>
      </c>
      <c r="C1239" s="22" t="s">
        <v>2506</v>
      </c>
      <c r="D1239" s="229">
        <v>830</v>
      </c>
      <c r="E1239" s="214">
        <f t="shared" si="73"/>
        <v>138.33000000000001</v>
      </c>
      <c r="F1239" s="177">
        <v>0.2</v>
      </c>
      <c r="G1239" s="230">
        <v>3</v>
      </c>
      <c r="H1239" s="230" t="s">
        <v>4701</v>
      </c>
    </row>
    <row r="1240" spans="1:8" ht="76.5" x14ac:dyDescent="0.25">
      <c r="A1240" s="212" t="s">
        <v>2543</v>
      </c>
      <c r="B1240" s="451" t="s">
        <v>2577</v>
      </c>
      <c r="C1240" s="22" t="s">
        <v>213</v>
      </c>
      <c r="D1240" s="229">
        <v>1090</v>
      </c>
      <c r="E1240" s="214">
        <f t="shared" si="73"/>
        <v>181.67</v>
      </c>
      <c r="F1240" s="177">
        <v>0.2</v>
      </c>
      <c r="G1240" s="230">
        <v>3</v>
      </c>
      <c r="H1240" s="230" t="s">
        <v>4701</v>
      </c>
    </row>
    <row r="1241" spans="1:8" ht="25.5" x14ac:dyDescent="0.25">
      <c r="A1241" s="212" t="s">
        <v>2544</v>
      </c>
      <c r="B1241" s="452" t="s">
        <v>4192</v>
      </c>
      <c r="C1241" s="22" t="s">
        <v>213</v>
      </c>
      <c r="D1241" s="229">
        <v>1064</v>
      </c>
      <c r="E1241" s="214">
        <f t="shared" si="73"/>
        <v>177.33</v>
      </c>
      <c r="F1241" s="177">
        <v>0.2</v>
      </c>
      <c r="G1241" s="230">
        <v>3</v>
      </c>
      <c r="H1241" s="230" t="s">
        <v>4701</v>
      </c>
    </row>
    <row r="1242" spans="1:8" ht="25.5" x14ac:dyDescent="0.25">
      <c r="A1242" s="212" t="s">
        <v>2545</v>
      </c>
      <c r="B1242" s="215" t="s">
        <v>2578</v>
      </c>
      <c r="C1242" s="22" t="s">
        <v>213</v>
      </c>
      <c r="D1242" s="229">
        <v>3504</v>
      </c>
      <c r="E1242" s="214">
        <f t="shared" si="73"/>
        <v>584</v>
      </c>
      <c r="F1242" s="177">
        <v>0.2</v>
      </c>
      <c r="G1242" s="230">
        <v>3</v>
      </c>
      <c r="H1242" s="230" t="s">
        <v>4701</v>
      </c>
    </row>
    <row r="1243" spans="1:8" x14ac:dyDescent="0.25">
      <c r="A1243" s="212" t="s">
        <v>3487</v>
      </c>
      <c r="B1243" s="470" t="s">
        <v>977</v>
      </c>
      <c r="C1243" s="213" t="s">
        <v>213</v>
      </c>
      <c r="D1243" s="229">
        <v>2015</v>
      </c>
      <c r="E1243" s="214">
        <f t="shared" si="73"/>
        <v>335.83</v>
      </c>
      <c r="F1243" s="177">
        <v>0.2</v>
      </c>
      <c r="G1243" s="230">
        <v>3</v>
      </c>
      <c r="H1243" s="230" t="s">
        <v>4701</v>
      </c>
    </row>
    <row r="1244" spans="1:8" x14ac:dyDescent="0.25">
      <c r="A1244" s="212" t="s">
        <v>3488</v>
      </c>
      <c r="B1244" s="470" t="s">
        <v>179</v>
      </c>
      <c r="C1244" s="213" t="s">
        <v>213</v>
      </c>
      <c r="D1244" s="229">
        <v>2015</v>
      </c>
      <c r="E1244" s="214">
        <f t="shared" si="73"/>
        <v>335.83</v>
      </c>
      <c r="F1244" s="177">
        <v>0.2</v>
      </c>
      <c r="G1244" s="230">
        <v>3</v>
      </c>
      <c r="H1244" s="230" t="s">
        <v>4701</v>
      </c>
    </row>
    <row r="1245" spans="1:8" x14ac:dyDescent="0.25">
      <c r="A1245" s="212" t="s">
        <v>3489</v>
      </c>
      <c r="B1245" s="470" t="s">
        <v>3490</v>
      </c>
      <c r="C1245" s="213" t="s">
        <v>213</v>
      </c>
      <c r="D1245" s="229">
        <v>1056</v>
      </c>
      <c r="E1245" s="214">
        <f t="shared" si="73"/>
        <v>176</v>
      </c>
      <c r="F1245" s="177">
        <v>0.2</v>
      </c>
      <c r="G1245" s="230">
        <v>3</v>
      </c>
      <c r="H1245" s="230" t="s">
        <v>4701</v>
      </c>
    </row>
    <row r="1246" spans="1:8" x14ac:dyDescent="0.25">
      <c r="A1246" s="462" t="s">
        <v>91</v>
      </c>
      <c r="B1246" s="325" t="s">
        <v>1834</v>
      </c>
      <c r="C1246" s="325"/>
      <c r="D1246" s="325"/>
      <c r="E1246" s="325"/>
      <c r="F1246" s="325"/>
      <c r="G1246" s="230">
        <v>3</v>
      </c>
      <c r="H1246" s="230" t="s">
        <v>4701</v>
      </c>
    </row>
    <row r="1247" spans="1:8" x14ac:dyDescent="0.25">
      <c r="A1247" s="238" t="s">
        <v>113</v>
      </c>
      <c r="B1247" s="471" t="s">
        <v>3428</v>
      </c>
      <c r="C1247" s="463"/>
      <c r="D1247" s="464"/>
      <c r="E1247" s="464"/>
      <c r="F1247" s="200"/>
      <c r="G1247" s="230">
        <v>3</v>
      </c>
      <c r="H1247" s="230" t="s">
        <v>4701</v>
      </c>
    </row>
    <row r="1248" spans="1:8" x14ac:dyDescent="0.25">
      <c r="A1248" s="189" t="s">
        <v>1858</v>
      </c>
      <c r="B1248" s="18" t="s">
        <v>571</v>
      </c>
      <c r="C1248" s="213" t="s">
        <v>278</v>
      </c>
      <c r="D1248" s="214" t="s">
        <v>10</v>
      </c>
      <c r="E1248" s="464"/>
      <c r="F1248" s="427">
        <v>0.2</v>
      </c>
      <c r="G1248" s="230">
        <v>3</v>
      </c>
      <c r="H1248" s="230" t="s">
        <v>4701</v>
      </c>
    </row>
    <row r="1249" spans="1:8" x14ac:dyDescent="0.25">
      <c r="A1249" s="189" t="s">
        <v>1859</v>
      </c>
      <c r="B1249" s="18" t="s">
        <v>51</v>
      </c>
      <c r="C1249" s="213" t="s">
        <v>278</v>
      </c>
      <c r="D1249" s="214" t="s">
        <v>10</v>
      </c>
      <c r="E1249" s="464"/>
      <c r="F1249" s="427">
        <v>0.2</v>
      </c>
      <c r="G1249" s="230">
        <v>3</v>
      </c>
      <c r="H1249" s="230" t="s">
        <v>4701</v>
      </c>
    </row>
    <row r="1250" spans="1:8" x14ac:dyDescent="0.25">
      <c r="A1250" s="189" t="s">
        <v>1860</v>
      </c>
      <c r="B1250" s="18" t="s">
        <v>3429</v>
      </c>
      <c r="C1250" s="213" t="s">
        <v>278</v>
      </c>
      <c r="D1250" s="214" t="s">
        <v>10</v>
      </c>
      <c r="E1250" s="464"/>
      <c r="F1250" s="427">
        <v>0.2</v>
      </c>
      <c r="G1250" s="230">
        <v>3</v>
      </c>
      <c r="H1250" s="230" t="s">
        <v>4701</v>
      </c>
    </row>
    <row r="1251" spans="1:8" x14ac:dyDescent="0.25">
      <c r="A1251" s="189" t="s">
        <v>1861</v>
      </c>
      <c r="B1251" s="18" t="s">
        <v>32</v>
      </c>
      <c r="C1251" s="213" t="s">
        <v>278</v>
      </c>
      <c r="D1251" s="214" t="s">
        <v>10</v>
      </c>
      <c r="E1251" s="464"/>
      <c r="F1251" s="427">
        <v>0.2</v>
      </c>
      <c r="G1251" s="230">
        <v>3</v>
      </c>
      <c r="H1251" s="230" t="s">
        <v>4701</v>
      </c>
    </row>
    <row r="1252" spans="1:8" x14ac:dyDescent="0.25">
      <c r="A1252" s="189" t="s">
        <v>1862</v>
      </c>
      <c r="B1252" s="18" t="s">
        <v>31</v>
      </c>
      <c r="C1252" s="213" t="s">
        <v>278</v>
      </c>
      <c r="D1252" s="214" t="s">
        <v>10</v>
      </c>
      <c r="E1252" s="464"/>
      <c r="F1252" s="427">
        <v>0.2</v>
      </c>
      <c r="G1252" s="230">
        <v>3</v>
      </c>
      <c r="H1252" s="230" t="s">
        <v>4701</v>
      </c>
    </row>
    <row r="1253" spans="1:8" x14ac:dyDescent="0.25">
      <c r="A1253" s="189" t="s">
        <v>1863</v>
      </c>
      <c r="B1253" s="18" t="s">
        <v>3430</v>
      </c>
      <c r="C1253" s="213" t="s">
        <v>278</v>
      </c>
      <c r="D1253" s="214" t="s">
        <v>10</v>
      </c>
      <c r="E1253" s="464"/>
      <c r="F1253" s="427">
        <v>0.2</v>
      </c>
      <c r="G1253" s="230">
        <v>3</v>
      </c>
      <c r="H1253" s="230" t="s">
        <v>4701</v>
      </c>
    </row>
    <row r="1254" spans="1:8" x14ac:dyDescent="0.25">
      <c r="A1254" s="462" t="s">
        <v>89</v>
      </c>
      <c r="B1254" s="325" t="s">
        <v>1832</v>
      </c>
      <c r="C1254" s="325"/>
      <c r="D1254" s="325"/>
      <c r="E1254" s="325"/>
      <c r="F1254" s="325"/>
      <c r="G1254" s="230">
        <v>4</v>
      </c>
      <c r="H1254" s="230" t="s">
        <v>4702</v>
      </c>
    </row>
    <row r="1255" spans="1:8" x14ac:dyDescent="0.2">
      <c r="A1255" s="238" t="s">
        <v>850</v>
      </c>
      <c r="B1255" s="514" t="s">
        <v>3945</v>
      </c>
      <c r="C1255" s="514"/>
      <c r="D1255" s="514"/>
      <c r="E1255" s="514"/>
      <c r="F1255" s="514"/>
      <c r="G1255" s="230">
        <v>4</v>
      </c>
      <c r="H1255" s="230" t="s">
        <v>4702</v>
      </c>
    </row>
    <row r="1256" spans="1:8" x14ac:dyDescent="0.25">
      <c r="A1256" s="189" t="s">
        <v>102</v>
      </c>
      <c r="B1256" s="215" t="s">
        <v>953</v>
      </c>
      <c r="C1256" s="230" t="s">
        <v>2198</v>
      </c>
      <c r="D1256" s="229">
        <v>390</v>
      </c>
      <c r="E1256" s="201">
        <v>78</v>
      </c>
      <c r="F1256" s="239">
        <v>0.2</v>
      </c>
      <c r="G1256" s="230">
        <v>4</v>
      </c>
      <c r="H1256" s="230" t="s">
        <v>4702</v>
      </c>
    </row>
    <row r="1257" spans="1:8" x14ac:dyDescent="0.25">
      <c r="A1257" s="189" t="s">
        <v>675</v>
      </c>
      <c r="B1257" s="187" t="s">
        <v>954</v>
      </c>
      <c r="C1257" s="230" t="s">
        <v>2198</v>
      </c>
      <c r="D1257" s="229">
        <v>360</v>
      </c>
      <c r="E1257" s="201">
        <v>60</v>
      </c>
      <c r="F1257" s="239">
        <v>0.2</v>
      </c>
      <c r="G1257" s="230">
        <v>4</v>
      </c>
      <c r="H1257" s="230" t="s">
        <v>4702</v>
      </c>
    </row>
    <row r="1258" spans="1:8" x14ac:dyDescent="0.25">
      <c r="A1258" s="189" t="s">
        <v>676</v>
      </c>
      <c r="B1258" s="215" t="s">
        <v>3946</v>
      </c>
      <c r="C1258" s="230" t="s">
        <v>2199</v>
      </c>
      <c r="D1258" s="229">
        <v>780</v>
      </c>
      <c r="E1258" s="201">
        <v>130</v>
      </c>
      <c r="F1258" s="239">
        <v>0.2</v>
      </c>
      <c r="G1258" s="230">
        <v>4</v>
      </c>
      <c r="H1258" s="230" t="s">
        <v>4702</v>
      </c>
    </row>
    <row r="1259" spans="1:8" x14ac:dyDescent="0.25">
      <c r="A1259" s="189" t="s">
        <v>677</v>
      </c>
      <c r="B1259" s="215" t="s">
        <v>3947</v>
      </c>
      <c r="C1259" s="230" t="s">
        <v>2198</v>
      </c>
      <c r="D1259" s="229">
        <v>360</v>
      </c>
      <c r="E1259" s="201">
        <v>60</v>
      </c>
      <c r="F1259" s="239">
        <v>0.2</v>
      </c>
      <c r="G1259" s="230">
        <v>4</v>
      </c>
      <c r="H1259" s="230" t="s">
        <v>4702</v>
      </c>
    </row>
    <row r="1260" spans="1:8" x14ac:dyDescent="0.25">
      <c r="A1260" s="189" t="s">
        <v>752</v>
      </c>
      <c r="B1260" s="215" t="s">
        <v>205</v>
      </c>
      <c r="C1260" s="230" t="s">
        <v>2198</v>
      </c>
      <c r="D1260" s="229">
        <v>510</v>
      </c>
      <c r="E1260" s="201">
        <v>85</v>
      </c>
      <c r="F1260" s="239">
        <v>0.2</v>
      </c>
      <c r="G1260" s="230">
        <v>4</v>
      </c>
      <c r="H1260" s="230" t="s">
        <v>4702</v>
      </c>
    </row>
    <row r="1261" spans="1:8" x14ac:dyDescent="0.25">
      <c r="A1261" s="189" t="s">
        <v>753</v>
      </c>
      <c r="B1261" s="215" t="s">
        <v>955</v>
      </c>
      <c r="C1261" s="230" t="s">
        <v>2198</v>
      </c>
      <c r="D1261" s="229">
        <v>600</v>
      </c>
      <c r="E1261" s="201">
        <v>100</v>
      </c>
      <c r="F1261" s="239">
        <v>0.2</v>
      </c>
      <c r="G1261" s="230">
        <v>4</v>
      </c>
      <c r="H1261" s="230" t="s">
        <v>4702</v>
      </c>
    </row>
    <row r="1262" spans="1:8" x14ac:dyDescent="0.25">
      <c r="A1262" s="189" t="s">
        <v>754</v>
      </c>
      <c r="B1262" s="215" t="s">
        <v>966</v>
      </c>
      <c r="C1262" s="230" t="s">
        <v>2198</v>
      </c>
      <c r="D1262" s="229">
        <v>360</v>
      </c>
      <c r="E1262" s="201">
        <v>60</v>
      </c>
      <c r="F1262" s="239">
        <v>0.2</v>
      </c>
      <c r="G1262" s="230">
        <v>4</v>
      </c>
      <c r="H1262" s="230" t="s">
        <v>4702</v>
      </c>
    </row>
    <row r="1263" spans="1:8" x14ac:dyDescent="0.25">
      <c r="A1263" s="189" t="s">
        <v>1342</v>
      </c>
      <c r="B1263" s="215" t="s">
        <v>956</v>
      </c>
      <c r="C1263" s="230" t="s">
        <v>2198</v>
      </c>
      <c r="D1263" s="229">
        <v>630</v>
      </c>
      <c r="E1263" s="201">
        <v>105</v>
      </c>
      <c r="F1263" s="239">
        <v>0.2</v>
      </c>
      <c r="G1263" s="230">
        <v>4</v>
      </c>
      <c r="H1263" s="230" t="s">
        <v>4702</v>
      </c>
    </row>
    <row r="1264" spans="1:8" x14ac:dyDescent="0.25">
      <c r="A1264" s="189" t="s">
        <v>1343</v>
      </c>
      <c r="B1264" s="215" t="s">
        <v>957</v>
      </c>
      <c r="C1264" s="230" t="s">
        <v>2198</v>
      </c>
      <c r="D1264" s="229">
        <v>600</v>
      </c>
      <c r="E1264" s="201">
        <v>100</v>
      </c>
      <c r="F1264" s="239">
        <v>0.2</v>
      </c>
      <c r="G1264" s="230">
        <v>4</v>
      </c>
      <c r="H1264" s="230" t="s">
        <v>4702</v>
      </c>
    </row>
    <row r="1265" spans="1:8" x14ac:dyDescent="0.25">
      <c r="A1265" s="238" t="s">
        <v>1465</v>
      </c>
      <c r="B1265" s="202" t="s">
        <v>2147</v>
      </c>
      <c r="C1265" s="202"/>
      <c r="D1265" s="202"/>
      <c r="E1265" s="202"/>
      <c r="F1265" s="202"/>
      <c r="G1265" s="230">
        <v>4</v>
      </c>
      <c r="H1265" s="230" t="s">
        <v>4702</v>
      </c>
    </row>
    <row r="1266" spans="1:8" x14ac:dyDescent="0.25">
      <c r="A1266" s="189" t="s">
        <v>101</v>
      </c>
      <c r="B1266" s="215" t="s">
        <v>958</v>
      </c>
      <c r="C1266" s="230" t="s">
        <v>2198</v>
      </c>
      <c r="D1266" s="229">
        <v>720</v>
      </c>
      <c r="E1266" s="201">
        <v>120</v>
      </c>
      <c r="F1266" s="239">
        <v>0.2</v>
      </c>
      <c r="G1266" s="230">
        <v>4</v>
      </c>
      <c r="H1266" s="230" t="s">
        <v>4702</v>
      </c>
    </row>
    <row r="1267" spans="1:8" x14ac:dyDescent="0.25">
      <c r="A1267" s="189" t="s">
        <v>103</v>
      </c>
      <c r="B1267" s="215" t="s">
        <v>205</v>
      </c>
      <c r="C1267" s="230" t="s">
        <v>2198</v>
      </c>
      <c r="D1267" s="229">
        <v>720</v>
      </c>
      <c r="E1267" s="201">
        <v>120</v>
      </c>
      <c r="F1267" s="239">
        <v>0.2</v>
      </c>
      <c r="G1267" s="230">
        <v>4</v>
      </c>
      <c r="H1267" s="230" t="s">
        <v>4702</v>
      </c>
    </row>
    <row r="1268" spans="1:8" x14ac:dyDescent="0.25">
      <c r="A1268" s="189" t="s">
        <v>104</v>
      </c>
      <c r="B1268" s="215" t="s">
        <v>959</v>
      </c>
      <c r="C1268" s="230" t="s">
        <v>2198</v>
      </c>
      <c r="D1268" s="229">
        <v>1200</v>
      </c>
      <c r="E1268" s="201">
        <v>200</v>
      </c>
      <c r="F1268" s="239">
        <v>0.2</v>
      </c>
      <c r="G1268" s="230">
        <v>4</v>
      </c>
      <c r="H1268" s="230" t="s">
        <v>4702</v>
      </c>
    </row>
    <row r="1269" spans="1:8" x14ac:dyDescent="0.25">
      <c r="A1269" s="189" t="s">
        <v>678</v>
      </c>
      <c r="B1269" s="215" t="s">
        <v>2261</v>
      </c>
      <c r="C1269" s="230" t="s">
        <v>2198</v>
      </c>
      <c r="D1269" s="229">
        <v>900</v>
      </c>
      <c r="E1269" s="201">
        <v>150</v>
      </c>
      <c r="F1269" s="239">
        <v>0.2</v>
      </c>
      <c r="G1269" s="230">
        <v>4</v>
      </c>
      <c r="H1269" s="230" t="s">
        <v>4702</v>
      </c>
    </row>
    <row r="1270" spans="1:8" x14ac:dyDescent="0.25">
      <c r="A1270" s="238" t="s">
        <v>94</v>
      </c>
      <c r="B1270" s="461" t="s">
        <v>3948</v>
      </c>
      <c r="C1270" s="461"/>
      <c r="D1270" s="461"/>
      <c r="E1270" s="461"/>
      <c r="F1270" s="461"/>
      <c r="G1270" s="230">
        <v>4</v>
      </c>
      <c r="H1270" s="230" t="s">
        <v>4702</v>
      </c>
    </row>
    <row r="1271" spans="1:8" x14ac:dyDescent="0.25">
      <c r="A1271" s="189" t="s">
        <v>105</v>
      </c>
      <c r="B1271" s="215" t="s">
        <v>209</v>
      </c>
      <c r="C1271" s="230" t="s">
        <v>2198</v>
      </c>
      <c r="D1271" s="229">
        <v>390</v>
      </c>
      <c r="E1271" s="201">
        <v>65</v>
      </c>
      <c r="F1271" s="239">
        <v>0.2</v>
      </c>
      <c r="G1271" s="230">
        <v>4</v>
      </c>
      <c r="H1271" s="230" t="s">
        <v>4702</v>
      </c>
    </row>
    <row r="1272" spans="1:8" x14ac:dyDescent="0.25">
      <c r="A1272" s="189" t="s">
        <v>106</v>
      </c>
      <c r="B1272" s="215" t="s">
        <v>209</v>
      </c>
      <c r="C1272" s="213" t="s">
        <v>2524</v>
      </c>
      <c r="D1272" s="229">
        <v>900</v>
      </c>
      <c r="E1272" s="201">
        <v>150</v>
      </c>
      <c r="F1272" s="239">
        <v>0.2</v>
      </c>
      <c r="G1272" s="230">
        <v>4</v>
      </c>
      <c r="H1272" s="230" t="s">
        <v>4702</v>
      </c>
    </row>
    <row r="1273" spans="1:8" x14ac:dyDescent="0.25">
      <c r="A1273" s="189" t="s">
        <v>107</v>
      </c>
      <c r="B1273" s="215" t="s">
        <v>960</v>
      </c>
      <c r="C1273" s="230" t="s">
        <v>2198</v>
      </c>
      <c r="D1273" s="229">
        <v>390</v>
      </c>
      <c r="E1273" s="201">
        <v>65</v>
      </c>
      <c r="F1273" s="239">
        <v>0.2</v>
      </c>
      <c r="G1273" s="230">
        <v>4</v>
      </c>
      <c r="H1273" s="230" t="s">
        <v>4702</v>
      </c>
    </row>
    <row r="1274" spans="1:8" x14ac:dyDescent="0.25">
      <c r="A1274" s="189" t="s">
        <v>755</v>
      </c>
      <c r="B1274" s="215" t="s">
        <v>960</v>
      </c>
      <c r="C1274" s="213" t="s">
        <v>2524</v>
      </c>
      <c r="D1274" s="229">
        <v>1200</v>
      </c>
      <c r="E1274" s="201">
        <v>200</v>
      </c>
      <c r="F1274" s="239">
        <v>0.2</v>
      </c>
      <c r="G1274" s="230">
        <v>4</v>
      </c>
      <c r="H1274" s="230" t="s">
        <v>4702</v>
      </c>
    </row>
    <row r="1275" spans="1:8" x14ac:dyDescent="0.25">
      <c r="A1275" s="189" t="s">
        <v>108</v>
      </c>
      <c r="B1275" s="215" t="s">
        <v>961</v>
      </c>
      <c r="C1275" s="230" t="s">
        <v>2198</v>
      </c>
      <c r="D1275" s="229">
        <v>600</v>
      </c>
      <c r="E1275" s="201">
        <v>100</v>
      </c>
      <c r="F1275" s="239">
        <v>0.2</v>
      </c>
      <c r="G1275" s="230">
        <v>4</v>
      </c>
      <c r="H1275" s="230" t="s">
        <v>4702</v>
      </c>
    </row>
    <row r="1276" spans="1:8" x14ac:dyDescent="0.25">
      <c r="A1276" s="189" t="s">
        <v>1345</v>
      </c>
      <c r="B1276" s="215" t="s">
        <v>962</v>
      </c>
      <c r="C1276" s="230" t="s">
        <v>2198</v>
      </c>
      <c r="D1276" s="229">
        <v>3600</v>
      </c>
      <c r="E1276" s="201">
        <v>600</v>
      </c>
      <c r="F1276" s="239">
        <v>0.2</v>
      </c>
      <c r="G1276" s="230">
        <v>4</v>
      </c>
      <c r="H1276" s="230" t="s">
        <v>4702</v>
      </c>
    </row>
    <row r="1277" spans="1:8" x14ac:dyDescent="0.25">
      <c r="A1277" s="189" t="s">
        <v>1346</v>
      </c>
      <c r="B1277" s="215" t="s">
        <v>963</v>
      </c>
      <c r="C1277" s="230" t="s">
        <v>2198</v>
      </c>
      <c r="D1277" s="229">
        <v>690</v>
      </c>
      <c r="E1277" s="201">
        <v>115</v>
      </c>
      <c r="F1277" s="239">
        <v>0.2</v>
      </c>
      <c r="G1277" s="230">
        <v>4</v>
      </c>
      <c r="H1277" s="230" t="s">
        <v>4702</v>
      </c>
    </row>
    <row r="1278" spans="1:8" x14ac:dyDescent="0.25">
      <c r="A1278" s="189" t="s">
        <v>1347</v>
      </c>
      <c r="B1278" s="215" t="s">
        <v>964</v>
      </c>
      <c r="C1278" s="230" t="s">
        <v>2198</v>
      </c>
      <c r="D1278" s="229">
        <v>3600</v>
      </c>
      <c r="E1278" s="201">
        <v>600</v>
      </c>
      <c r="F1278" s="239">
        <v>0.2</v>
      </c>
      <c r="G1278" s="230">
        <v>4</v>
      </c>
      <c r="H1278" s="230" t="s">
        <v>4702</v>
      </c>
    </row>
    <row r="1279" spans="1:8" x14ac:dyDescent="0.25">
      <c r="A1279" s="189" t="s">
        <v>1348</v>
      </c>
      <c r="B1279" s="215" t="s">
        <v>205</v>
      </c>
      <c r="C1279" s="230" t="s">
        <v>2198</v>
      </c>
      <c r="D1279" s="229">
        <v>360</v>
      </c>
      <c r="E1279" s="201">
        <v>60</v>
      </c>
      <c r="F1279" s="239">
        <v>0.2</v>
      </c>
      <c r="G1279" s="230">
        <v>4</v>
      </c>
      <c r="H1279" s="230" t="s">
        <v>4702</v>
      </c>
    </row>
    <row r="1280" spans="1:8" x14ac:dyDescent="0.25">
      <c r="A1280" s="189" t="s">
        <v>1349</v>
      </c>
      <c r="B1280" s="215" t="s">
        <v>201</v>
      </c>
      <c r="C1280" s="230" t="s">
        <v>2198</v>
      </c>
      <c r="D1280" s="229">
        <v>390</v>
      </c>
      <c r="E1280" s="201">
        <v>65</v>
      </c>
      <c r="F1280" s="239">
        <v>0.2</v>
      </c>
      <c r="G1280" s="230">
        <v>4</v>
      </c>
      <c r="H1280" s="230" t="s">
        <v>4702</v>
      </c>
    </row>
    <row r="1281" spans="1:8" x14ac:dyDescent="0.25">
      <c r="A1281" s="189" t="s">
        <v>1350</v>
      </c>
      <c r="B1281" s="215" t="s">
        <v>200</v>
      </c>
      <c r="C1281" s="230" t="s">
        <v>2198</v>
      </c>
      <c r="D1281" s="229">
        <v>390</v>
      </c>
      <c r="E1281" s="201">
        <v>65</v>
      </c>
      <c r="F1281" s="239">
        <v>0.2</v>
      </c>
      <c r="G1281" s="230">
        <v>4</v>
      </c>
      <c r="H1281" s="230" t="s">
        <v>4702</v>
      </c>
    </row>
    <row r="1282" spans="1:8" x14ac:dyDescent="0.25">
      <c r="A1282" s="189" t="s">
        <v>1351</v>
      </c>
      <c r="B1282" s="215" t="s">
        <v>965</v>
      </c>
      <c r="C1282" s="230" t="s">
        <v>2198</v>
      </c>
      <c r="D1282" s="229">
        <v>390</v>
      </c>
      <c r="E1282" s="201">
        <v>65</v>
      </c>
      <c r="F1282" s="239">
        <v>0.2</v>
      </c>
      <c r="G1282" s="230">
        <v>4</v>
      </c>
      <c r="H1282" s="230" t="s">
        <v>4702</v>
      </c>
    </row>
    <row r="1283" spans="1:8" x14ac:dyDescent="0.25">
      <c r="A1283" s="189" t="s">
        <v>1352</v>
      </c>
      <c r="B1283" s="215" t="s">
        <v>2262</v>
      </c>
      <c r="C1283" s="230" t="s">
        <v>2198</v>
      </c>
      <c r="D1283" s="229">
        <v>1020</v>
      </c>
      <c r="E1283" s="201">
        <v>170</v>
      </c>
      <c r="F1283" s="239">
        <v>0.2</v>
      </c>
      <c r="G1283" s="230">
        <v>4</v>
      </c>
      <c r="H1283" s="230" t="s">
        <v>4702</v>
      </c>
    </row>
    <row r="1284" spans="1:8" x14ac:dyDescent="0.25">
      <c r="A1284" s="189" t="s">
        <v>1353</v>
      </c>
      <c r="B1284" s="215" t="s">
        <v>2263</v>
      </c>
      <c r="C1284" s="230" t="s">
        <v>2198</v>
      </c>
      <c r="D1284" s="229">
        <v>360</v>
      </c>
      <c r="E1284" s="201">
        <v>60</v>
      </c>
      <c r="F1284" s="239">
        <v>0.2</v>
      </c>
      <c r="G1284" s="230">
        <v>4</v>
      </c>
      <c r="H1284" s="230" t="s">
        <v>4702</v>
      </c>
    </row>
    <row r="1285" spans="1:8" x14ac:dyDescent="0.25">
      <c r="A1285" s="189" t="s">
        <v>1354</v>
      </c>
      <c r="B1285" s="215" t="s">
        <v>3949</v>
      </c>
      <c r="C1285" s="230" t="s">
        <v>2198</v>
      </c>
      <c r="D1285" s="229">
        <v>660</v>
      </c>
      <c r="E1285" s="201">
        <v>110</v>
      </c>
      <c r="F1285" s="239">
        <v>0.2</v>
      </c>
      <c r="G1285" s="230">
        <v>4</v>
      </c>
      <c r="H1285" s="230" t="s">
        <v>4702</v>
      </c>
    </row>
    <row r="1286" spans="1:8" x14ac:dyDescent="0.25">
      <c r="A1286" s="189" t="s">
        <v>1355</v>
      </c>
      <c r="B1286" s="215" t="s">
        <v>966</v>
      </c>
      <c r="C1286" s="230" t="s">
        <v>2198</v>
      </c>
      <c r="D1286" s="229">
        <v>360</v>
      </c>
      <c r="E1286" s="201">
        <v>60</v>
      </c>
      <c r="F1286" s="239">
        <v>0.2</v>
      </c>
      <c r="G1286" s="230">
        <v>4</v>
      </c>
      <c r="H1286" s="230" t="s">
        <v>4702</v>
      </c>
    </row>
    <row r="1287" spans="1:8" x14ac:dyDescent="0.25">
      <c r="A1287" s="189" t="s">
        <v>1356</v>
      </c>
      <c r="B1287" s="215" t="s">
        <v>967</v>
      </c>
      <c r="C1287" s="230" t="s">
        <v>2198</v>
      </c>
      <c r="D1287" s="229">
        <v>660</v>
      </c>
      <c r="E1287" s="201">
        <v>110</v>
      </c>
      <c r="F1287" s="239">
        <v>0.2</v>
      </c>
      <c r="G1287" s="230">
        <v>4</v>
      </c>
      <c r="H1287" s="230" t="s">
        <v>4702</v>
      </c>
    </row>
    <row r="1288" spans="1:8" x14ac:dyDescent="0.25">
      <c r="A1288" s="189" t="s">
        <v>1357</v>
      </c>
      <c r="B1288" s="215" t="s">
        <v>968</v>
      </c>
      <c r="C1288" s="230" t="s">
        <v>2198</v>
      </c>
      <c r="D1288" s="229">
        <v>360</v>
      </c>
      <c r="E1288" s="201">
        <v>60</v>
      </c>
      <c r="F1288" s="239">
        <v>0.2</v>
      </c>
      <c r="G1288" s="230">
        <v>4</v>
      </c>
      <c r="H1288" s="230" t="s">
        <v>4702</v>
      </c>
    </row>
    <row r="1289" spans="1:8" x14ac:dyDescent="0.25">
      <c r="A1289" s="189" t="s">
        <v>1358</v>
      </c>
      <c r="B1289" s="215" t="s">
        <v>969</v>
      </c>
      <c r="C1289" s="230" t="s">
        <v>2198</v>
      </c>
      <c r="D1289" s="229">
        <v>510</v>
      </c>
      <c r="E1289" s="201">
        <v>85</v>
      </c>
      <c r="F1289" s="239">
        <v>0.2</v>
      </c>
      <c r="G1289" s="230">
        <v>4</v>
      </c>
      <c r="H1289" s="230" t="s">
        <v>4702</v>
      </c>
    </row>
    <row r="1290" spans="1:8" x14ac:dyDescent="0.25">
      <c r="A1290" s="189" t="s">
        <v>1359</v>
      </c>
      <c r="B1290" s="215" t="s">
        <v>970</v>
      </c>
      <c r="C1290" s="230" t="s">
        <v>2198</v>
      </c>
      <c r="D1290" s="229">
        <v>480</v>
      </c>
      <c r="E1290" s="201">
        <v>80</v>
      </c>
      <c r="F1290" s="239">
        <v>0.2</v>
      </c>
      <c r="G1290" s="230">
        <v>4</v>
      </c>
      <c r="H1290" s="230" t="s">
        <v>4702</v>
      </c>
    </row>
    <row r="1291" spans="1:8" x14ac:dyDescent="0.25">
      <c r="A1291" s="189" t="s">
        <v>1360</v>
      </c>
      <c r="B1291" s="215" t="s">
        <v>3950</v>
      </c>
      <c r="C1291" s="230" t="s">
        <v>2198</v>
      </c>
      <c r="D1291" s="229">
        <v>450</v>
      </c>
      <c r="E1291" s="201">
        <v>75</v>
      </c>
      <c r="F1291" s="239">
        <v>0.2</v>
      </c>
      <c r="G1291" s="230">
        <v>4</v>
      </c>
      <c r="H1291" s="230" t="s">
        <v>4702</v>
      </c>
    </row>
    <row r="1292" spans="1:8" x14ac:dyDescent="0.25">
      <c r="A1292" s="189" t="s">
        <v>1361</v>
      </c>
      <c r="B1292" s="215" t="s">
        <v>971</v>
      </c>
      <c r="C1292" s="230" t="s">
        <v>2198</v>
      </c>
      <c r="D1292" s="229">
        <v>600</v>
      </c>
      <c r="E1292" s="201">
        <v>100</v>
      </c>
      <c r="F1292" s="239">
        <v>0.2</v>
      </c>
      <c r="G1292" s="230">
        <v>4</v>
      </c>
      <c r="H1292" s="230" t="s">
        <v>4702</v>
      </c>
    </row>
    <row r="1293" spans="1:8" x14ac:dyDescent="0.25">
      <c r="A1293" s="189" t="s">
        <v>1362</v>
      </c>
      <c r="B1293" s="215" t="s">
        <v>972</v>
      </c>
      <c r="C1293" s="230" t="s">
        <v>2198</v>
      </c>
      <c r="D1293" s="229">
        <v>600</v>
      </c>
      <c r="E1293" s="201">
        <v>100</v>
      </c>
      <c r="F1293" s="239">
        <v>0.2</v>
      </c>
      <c r="G1293" s="230">
        <v>4</v>
      </c>
      <c r="H1293" s="230" t="s">
        <v>4702</v>
      </c>
    </row>
    <row r="1294" spans="1:8" x14ac:dyDescent="0.25">
      <c r="A1294" s="238" t="s">
        <v>1468</v>
      </c>
      <c r="B1294" s="202" t="s">
        <v>3951</v>
      </c>
      <c r="C1294" s="202"/>
      <c r="D1294" s="202"/>
      <c r="E1294" s="202"/>
      <c r="F1294" s="202"/>
      <c r="G1294" s="230">
        <v>4</v>
      </c>
      <c r="H1294" s="230" t="s">
        <v>4702</v>
      </c>
    </row>
    <row r="1295" spans="1:8" x14ac:dyDescent="0.25">
      <c r="A1295" s="189" t="s">
        <v>681</v>
      </c>
      <c r="B1295" s="215" t="s">
        <v>960</v>
      </c>
      <c r="C1295" s="230" t="s">
        <v>2198</v>
      </c>
      <c r="D1295" s="229">
        <v>300</v>
      </c>
      <c r="E1295" s="201">
        <v>50</v>
      </c>
      <c r="F1295" s="239">
        <v>0.2</v>
      </c>
      <c r="G1295" s="230">
        <v>4</v>
      </c>
      <c r="H1295" s="230" t="s">
        <v>4702</v>
      </c>
    </row>
    <row r="1296" spans="1:8" x14ac:dyDescent="0.25">
      <c r="A1296" s="189" t="s">
        <v>682</v>
      </c>
      <c r="B1296" s="215" t="s">
        <v>973</v>
      </c>
      <c r="C1296" s="230" t="s">
        <v>2198</v>
      </c>
      <c r="D1296" s="229">
        <v>510</v>
      </c>
      <c r="E1296" s="201">
        <v>85</v>
      </c>
      <c r="F1296" s="239">
        <v>0.2</v>
      </c>
      <c r="G1296" s="230">
        <v>4</v>
      </c>
      <c r="H1296" s="230" t="s">
        <v>4702</v>
      </c>
    </row>
    <row r="1297" spans="1:8" x14ac:dyDescent="0.25">
      <c r="A1297" s="189" t="s">
        <v>683</v>
      </c>
      <c r="B1297" s="215" t="s">
        <v>963</v>
      </c>
      <c r="C1297" s="230" t="s">
        <v>2198</v>
      </c>
      <c r="D1297" s="229">
        <v>600</v>
      </c>
      <c r="E1297" s="201">
        <v>100</v>
      </c>
      <c r="F1297" s="239">
        <v>0.2</v>
      </c>
      <c r="G1297" s="230">
        <v>4</v>
      </c>
      <c r="H1297" s="230" t="s">
        <v>4702</v>
      </c>
    </row>
    <row r="1298" spans="1:8" x14ac:dyDescent="0.25">
      <c r="A1298" s="189" t="s">
        <v>684</v>
      </c>
      <c r="B1298" s="215" t="s">
        <v>974</v>
      </c>
      <c r="C1298" s="230" t="s">
        <v>2198</v>
      </c>
      <c r="D1298" s="229">
        <v>510</v>
      </c>
      <c r="E1298" s="201">
        <v>85</v>
      </c>
      <c r="F1298" s="239">
        <v>0.2</v>
      </c>
      <c r="G1298" s="230">
        <v>4</v>
      </c>
      <c r="H1298" s="230" t="s">
        <v>4702</v>
      </c>
    </row>
    <row r="1299" spans="1:8" x14ac:dyDescent="0.25">
      <c r="A1299" s="189" t="s">
        <v>685</v>
      </c>
      <c r="B1299" s="215" t="s">
        <v>975</v>
      </c>
      <c r="C1299" s="230" t="s">
        <v>2198</v>
      </c>
      <c r="D1299" s="229">
        <v>360</v>
      </c>
      <c r="E1299" s="201">
        <v>60</v>
      </c>
      <c r="F1299" s="239">
        <v>0.2</v>
      </c>
      <c r="G1299" s="230">
        <v>4</v>
      </c>
      <c r="H1299" s="230" t="s">
        <v>4702</v>
      </c>
    </row>
    <row r="1300" spans="1:8" x14ac:dyDescent="0.25">
      <c r="A1300" s="189" t="s">
        <v>686</v>
      </c>
      <c r="B1300" s="215" t="s">
        <v>956</v>
      </c>
      <c r="C1300" s="230" t="s">
        <v>2198</v>
      </c>
      <c r="D1300" s="229">
        <v>480</v>
      </c>
      <c r="E1300" s="201">
        <v>50</v>
      </c>
      <c r="F1300" s="239">
        <v>0.2</v>
      </c>
      <c r="G1300" s="230">
        <v>4</v>
      </c>
      <c r="H1300" s="230" t="s">
        <v>4702</v>
      </c>
    </row>
    <row r="1301" spans="1:8" x14ac:dyDescent="0.25">
      <c r="A1301" s="189" t="s">
        <v>3331</v>
      </c>
      <c r="B1301" s="215" t="s">
        <v>3952</v>
      </c>
      <c r="C1301" s="230" t="s">
        <v>2198</v>
      </c>
      <c r="D1301" s="229">
        <v>600</v>
      </c>
      <c r="E1301" s="201">
        <v>100</v>
      </c>
      <c r="F1301" s="239">
        <v>0.2</v>
      </c>
      <c r="G1301" s="230">
        <v>4</v>
      </c>
      <c r="H1301" s="230" t="s">
        <v>4702</v>
      </c>
    </row>
    <row r="1302" spans="1:8" ht="25.5" x14ac:dyDescent="0.25">
      <c r="A1302" s="238" t="s">
        <v>638</v>
      </c>
      <c r="B1302" s="325" t="s">
        <v>2528</v>
      </c>
      <c r="C1302" s="307" t="s">
        <v>2198</v>
      </c>
      <c r="D1302" s="308" t="s">
        <v>10</v>
      </c>
      <c r="E1302" s="37"/>
      <c r="F1302" s="38">
        <v>0.2</v>
      </c>
      <c r="G1302" s="230">
        <v>4</v>
      </c>
      <c r="H1302" s="230" t="s">
        <v>4702</v>
      </c>
    </row>
    <row r="1303" spans="1:8" x14ac:dyDescent="0.25">
      <c r="A1303" s="462" t="s">
        <v>90</v>
      </c>
      <c r="B1303" s="461" t="s">
        <v>1833</v>
      </c>
      <c r="C1303" s="461"/>
      <c r="D1303" s="461"/>
      <c r="E1303" s="461"/>
      <c r="F1303" s="461"/>
      <c r="G1303" s="230">
        <v>4</v>
      </c>
      <c r="H1303" s="230" t="s">
        <v>4702</v>
      </c>
    </row>
    <row r="1304" spans="1:8" ht="25.5" x14ac:dyDescent="0.25">
      <c r="A1304" s="189" t="s">
        <v>95</v>
      </c>
      <c r="B1304" s="470" t="s">
        <v>3953</v>
      </c>
      <c r="C1304" s="230" t="s">
        <v>976</v>
      </c>
      <c r="D1304" s="229">
        <v>660</v>
      </c>
      <c r="E1304" s="201">
        <v>110</v>
      </c>
      <c r="F1304" s="239">
        <v>0.2</v>
      </c>
      <c r="G1304" s="230">
        <v>4</v>
      </c>
      <c r="H1304" s="230" t="s">
        <v>4702</v>
      </c>
    </row>
    <row r="1305" spans="1:8" x14ac:dyDescent="0.25">
      <c r="A1305" s="189" t="s">
        <v>96</v>
      </c>
      <c r="B1305" s="215" t="s">
        <v>3954</v>
      </c>
      <c r="C1305" s="230" t="s">
        <v>2198</v>
      </c>
      <c r="D1305" s="229">
        <v>810</v>
      </c>
      <c r="E1305" s="201">
        <v>135</v>
      </c>
      <c r="F1305" s="239">
        <v>0.2</v>
      </c>
      <c r="G1305" s="230">
        <v>4</v>
      </c>
      <c r="H1305" s="230" t="s">
        <v>4702</v>
      </c>
    </row>
    <row r="1306" spans="1:8" x14ac:dyDescent="0.25">
      <c r="A1306" s="189" t="s">
        <v>97</v>
      </c>
      <c r="B1306" s="470" t="s">
        <v>978</v>
      </c>
      <c r="C1306" s="230" t="s">
        <v>2198</v>
      </c>
      <c r="D1306" s="229">
        <v>2400</v>
      </c>
      <c r="E1306" s="201">
        <v>400</v>
      </c>
      <c r="F1306" s="239">
        <v>0.2</v>
      </c>
      <c r="G1306" s="230">
        <v>4</v>
      </c>
      <c r="H1306" s="230" t="s">
        <v>4702</v>
      </c>
    </row>
    <row r="1307" spans="1:8" x14ac:dyDescent="0.25">
      <c r="A1307" s="189" t="s">
        <v>98</v>
      </c>
      <c r="B1307" s="215" t="s">
        <v>979</v>
      </c>
      <c r="C1307" s="230" t="s">
        <v>2198</v>
      </c>
      <c r="D1307" s="229">
        <v>600</v>
      </c>
      <c r="E1307" s="201">
        <v>100</v>
      </c>
      <c r="F1307" s="239">
        <v>0.2</v>
      </c>
      <c r="G1307" s="230">
        <v>4</v>
      </c>
      <c r="H1307" s="230" t="s">
        <v>4702</v>
      </c>
    </row>
    <row r="1308" spans="1:8" x14ac:dyDescent="0.25">
      <c r="A1308" s="189" t="s">
        <v>121</v>
      </c>
      <c r="B1308" s="215" t="s">
        <v>980</v>
      </c>
      <c r="C1308" s="230" t="s">
        <v>2198</v>
      </c>
      <c r="D1308" s="229">
        <v>600</v>
      </c>
      <c r="E1308" s="201">
        <v>100</v>
      </c>
      <c r="F1308" s="239">
        <v>0.2</v>
      </c>
      <c r="G1308" s="230">
        <v>4</v>
      </c>
      <c r="H1308" s="230" t="s">
        <v>4702</v>
      </c>
    </row>
    <row r="1309" spans="1:8" x14ac:dyDescent="0.25">
      <c r="A1309" s="189" t="s">
        <v>122</v>
      </c>
      <c r="B1309" s="215" t="s">
        <v>981</v>
      </c>
      <c r="C1309" s="230" t="s">
        <v>2198</v>
      </c>
      <c r="D1309" s="229">
        <v>2400</v>
      </c>
      <c r="E1309" s="201">
        <v>400</v>
      </c>
      <c r="F1309" s="239">
        <v>0.2</v>
      </c>
      <c r="G1309" s="230">
        <v>4</v>
      </c>
      <c r="H1309" s="230" t="s">
        <v>4702</v>
      </c>
    </row>
    <row r="1310" spans="1:8" x14ac:dyDescent="0.25">
      <c r="A1310" s="189" t="s">
        <v>123</v>
      </c>
      <c r="B1310" s="215" t="s">
        <v>3955</v>
      </c>
      <c r="C1310" s="230" t="s">
        <v>2198</v>
      </c>
      <c r="D1310" s="229">
        <v>1200</v>
      </c>
      <c r="E1310" s="201">
        <v>200</v>
      </c>
      <c r="F1310" s="239">
        <v>0.2</v>
      </c>
      <c r="G1310" s="230">
        <v>4</v>
      </c>
      <c r="H1310" s="230" t="s">
        <v>4702</v>
      </c>
    </row>
    <row r="1311" spans="1:8" x14ac:dyDescent="0.25">
      <c r="A1311" s="189" t="s">
        <v>124</v>
      </c>
      <c r="B1311" s="215" t="s">
        <v>3956</v>
      </c>
      <c r="C1311" s="230" t="s">
        <v>2198</v>
      </c>
      <c r="D1311" s="229">
        <v>2400</v>
      </c>
      <c r="E1311" s="201">
        <v>400</v>
      </c>
      <c r="F1311" s="239">
        <v>0.2</v>
      </c>
      <c r="G1311" s="230">
        <v>4</v>
      </c>
      <c r="H1311" s="230" t="s">
        <v>4702</v>
      </c>
    </row>
    <row r="1312" spans="1:8" x14ac:dyDescent="0.25">
      <c r="A1312" s="189" t="s">
        <v>125</v>
      </c>
      <c r="B1312" s="215" t="s">
        <v>3957</v>
      </c>
      <c r="C1312" s="230" t="s">
        <v>2198</v>
      </c>
      <c r="D1312" s="229">
        <v>1500</v>
      </c>
      <c r="E1312" s="201">
        <v>250</v>
      </c>
      <c r="F1312" s="239">
        <v>0.2</v>
      </c>
      <c r="G1312" s="230">
        <v>4</v>
      </c>
      <c r="H1312" s="230" t="s">
        <v>4702</v>
      </c>
    </row>
    <row r="1313" spans="1:8" x14ac:dyDescent="0.25">
      <c r="A1313" s="189" t="s">
        <v>126</v>
      </c>
      <c r="B1313" s="215" t="s">
        <v>3958</v>
      </c>
      <c r="C1313" s="230" t="s">
        <v>2198</v>
      </c>
      <c r="D1313" s="229">
        <v>3000</v>
      </c>
      <c r="E1313" s="201">
        <v>500</v>
      </c>
      <c r="F1313" s="239">
        <v>0.2</v>
      </c>
      <c r="G1313" s="230">
        <v>4</v>
      </c>
      <c r="H1313" s="230" t="s">
        <v>4702</v>
      </c>
    </row>
    <row r="1314" spans="1:8" x14ac:dyDescent="0.25">
      <c r="A1314" s="189" t="s">
        <v>127</v>
      </c>
      <c r="B1314" s="215" t="s">
        <v>3959</v>
      </c>
      <c r="C1314" s="230" t="s">
        <v>2198</v>
      </c>
      <c r="D1314" s="229">
        <v>1500</v>
      </c>
      <c r="E1314" s="201">
        <v>250</v>
      </c>
      <c r="F1314" s="239">
        <v>0.2</v>
      </c>
      <c r="G1314" s="230">
        <v>4</v>
      </c>
      <c r="H1314" s="230" t="s">
        <v>4702</v>
      </c>
    </row>
    <row r="1315" spans="1:8" x14ac:dyDescent="0.25">
      <c r="A1315" s="189" t="s">
        <v>128</v>
      </c>
      <c r="B1315" s="215" t="s">
        <v>3960</v>
      </c>
      <c r="C1315" s="230" t="s">
        <v>2198</v>
      </c>
      <c r="D1315" s="229">
        <v>1500</v>
      </c>
      <c r="E1315" s="201">
        <v>250</v>
      </c>
      <c r="F1315" s="239">
        <v>0.2</v>
      </c>
      <c r="G1315" s="230">
        <v>4</v>
      </c>
      <c r="H1315" s="230" t="s">
        <v>4702</v>
      </c>
    </row>
    <row r="1316" spans="1:8" x14ac:dyDescent="0.25">
      <c r="A1316" s="189" t="s">
        <v>138</v>
      </c>
      <c r="B1316" s="215" t="s">
        <v>3961</v>
      </c>
      <c r="C1316" s="230" t="s">
        <v>2198</v>
      </c>
      <c r="D1316" s="229">
        <v>1800</v>
      </c>
      <c r="E1316" s="201">
        <v>300</v>
      </c>
      <c r="F1316" s="239">
        <v>0.2</v>
      </c>
      <c r="G1316" s="230">
        <v>4</v>
      </c>
      <c r="H1316" s="230" t="s">
        <v>4702</v>
      </c>
    </row>
    <row r="1317" spans="1:8" x14ac:dyDescent="0.25">
      <c r="A1317" s="189" t="s">
        <v>740</v>
      </c>
      <c r="B1317" s="215" t="s">
        <v>982</v>
      </c>
      <c r="C1317" s="230" t="s">
        <v>2198</v>
      </c>
      <c r="D1317" s="229">
        <v>2400</v>
      </c>
      <c r="E1317" s="201">
        <v>400</v>
      </c>
      <c r="F1317" s="239">
        <v>0.2</v>
      </c>
      <c r="G1317" s="230">
        <v>4</v>
      </c>
      <c r="H1317" s="230" t="s">
        <v>4702</v>
      </c>
    </row>
    <row r="1318" spans="1:8" x14ac:dyDescent="0.25">
      <c r="A1318" s="189" t="s">
        <v>1339</v>
      </c>
      <c r="B1318" s="215" t="s">
        <v>3962</v>
      </c>
      <c r="C1318" s="230" t="s">
        <v>2198</v>
      </c>
      <c r="D1318" s="229">
        <v>600</v>
      </c>
      <c r="E1318" s="201">
        <v>100</v>
      </c>
      <c r="F1318" s="239">
        <v>0.2</v>
      </c>
      <c r="G1318" s="230">
        <v>4</v>
      </c>
      <c r="H1318" s="230" t="s">
        <v>4702</v>
      </c>
    </row>
    <row r="1319" spans="1:8" x14ac:dyDescent="0.25">
      <c r="A1319" s="189" t="s">
        <v>1340</v>
      </c>
      <c r="B1319" s="215" t="s">
        <v>2527</v>
      </c>
      <c r="C1319" s="230" t="s">
        <v>2198</v>
      </c>
      <c r="D1319" s="229">
        <v>3000</v>
      </c>
      <c r="E1319" s="201">
        <v>500</v>
      </c>
      <c r="F1319" s="239">
        <v>0.2</v>
      </c>
      <c r="G1319" s="230">
        <v>4</v>
      </c>
      <c r="H1319" s="230" t="s">
        <v>4702</v>
      </c>
    </row>
    <row r="1320" spans="1:8" x14ac:dyDescent="0.25">
      <c r="A1320" s="189" t="s">
        <v>1341</v>
      </c>
      <c r="B1320" s="215" t="s">
        <v>1533</v>
      </c>
      <c r="C1320" s="230" t="s">
        <v>2198</v>
      </c>
      <c r="D1320" s="229">
        <v>7800</v>
      </c>
      <c r="E1320" s="201">
        <v>1300</v>
      </c>
      <c r="F1320" s="239">
        <v>0.2</v>
      </c>
      <c r="G1320" s="230">
        <v>4</v>
      </c>
      <c r="H1320" s="230" t="s">
        <v>4702</v>
      </c>
    </row>
    <row r="1321" spans="1:8" x14ac:dyDescent="0.25">
      <c r="A1321" s="189" t="s">
        <v>741</v>
      </c>
      <c r="B1321" s="215" t="s">
        <v>983</v>
      </c>
      <c r="C1321" s="230" t="s">
        <v>2198</v>
      </c>
      <c r="D1321" s="229">
        <v>3600</v>
      </c>
      <c r="E1321" s="201">
        <v>600</v>
      </c>
      <c r="F1321" s="239">
        <v>0.2</v>
      </c>
      <c r="G1321" s="230">
        <v>4</v>
      </c>
      <c r="H1321" s="230" t="s">
        <v>4702</v>
      </c>
    </row>
    <row r="1322" spans="1:8" x14ac:dyDescent="0.25">
      <c r="A1322" s="189" t="s">
        <v>742</v>
      </c>
      <c r="B1322" s="215" t="s">
        <v>984</v>
      </c>
      <c r="C1322" s="230" t="s">
        <v>2198</v>
      </c>
      <c r="D1322" s="229">
        <v>600</v>
      </c>
      <c r="E1322" s="201">
        <v>100</v>
      </c>
      <c r="F1322" s="239">
        <v>0.2</v>
      </c>
      <c r="G1322" s="230">
        <v>4</v>
      </c>
      <c r="H1322" s="230" t="s">
        <v>4702</v>
      </c>
    </row>
    <row r="1323" spans="1:8" x14ac:dyDescent="0.25">
      <c r="A1323" s="189" t="s">
        <v>1363</v>
      </c>
      <c r="B1323" s="215" t="s">
        <v>2249</v>
      </c>
      <c r="C1323" s="230" t="s">
        <v>2198</v>
      </c>
      <c r="D1323" s="229">
        <v>3600</v>
      </c>
      <c r="E1323" s="201">
        <v>600</v>
      </c>
      <c r="F1323" s="239">
        <v>0.2</v>
      </c>
      <c r="G1323" s="230">
        <v>4</v>
      </c>
      <c r="H1323" s="230" t="s">
        <v>4702</v>
      </c>
    </row>
    <row r="1324" spans="1:8" x14ac:dyDescent="0.25">
      <c r="A1324" s="189" t="s">
        <v>1364</v>
      </c>
      <c r="B1324" s="215" t="s">
        <v>3963</v>
      </c>
      <c r="C1324" s="230" t="s">
        <v>2198</v>
      </c>
      <c r="D1324" s="229">
        <v>3600</v>
      </c>
      <c r="E1324" s="201">
        <v>600</v>
      </c>
      <c r="F1324" s="239">
        <v>0.2</v>
      </c>
      <c r="G1324" s="230">
        <v>4</v>
      </c>
      <c r="H1324" s="230" t="s">
        <v>4702</v>
      </c>
    </row>
    <row r="1325" spans="1:8" x14ac:dyDescent="0.25">
      <c r="A1325" s="189" t="s">
        <v>1365</v>
      </c>
      <c r="B1325" s="215" t="s">
        <v>2250</v>
      </c>
      <c r="C1325" s="230" t="s">
        <v>2198</v>
      </c>
      <c r="D1325" s="229">
        <v>1500</v>
      </c>
      <c r="E1325" s="201">
        <v>250</v>
      </c>
      <c r="F1325" s="239">
        <v>0.2</v>
      </c>
      <c r="G1325" s="230">
        <v>4</v>
      </c>
      <c r="H1325" s="230" t="s">
        <v>4702</v>
      </c>
    </row>
    <row r="1326" spans="1:8" x14ac:dyDescent="0.25">
      <c r="A1326" s="189" t="s">
        <v>1366</v>
      </c>
      <c r="B1326" s="215" t="s">
        <v>985</v>
      </c>
      <c r="C1326" s="230" t="s">
        <v>2198</v>
      </c>
      <c r="D1326" s="229">
        <v>540</v>
      </c>
      <c r="E1326" s="201">
        <v>90</v>
      </c>
      <c r="F1326" s="239">
        <v>0.2</v>
      </c>
      <c r="G1326" s="230">
        <v>4</v>
      </c>
      <c r="H1326" s="230" t="s">
        <v>4702</v>
      </c>
    </row>
    <row r="1327" spans="1:8" x14ac:dyDescent="0.25">
      <c r="A1327" s="189" t="s">
        <v>1367</v>
      </c>
      <c r="B1327" s="215" t="s">
        <v>986</v>
      </c>
      <c r="C1327" s="230" t="s">
        <v>2251</v>
      </c>
      <c r="D1327" s="229">
        <v>420</v>
      </c>
      <c r="E1327" s="201">
        <v>70</v>
      </c>
      <c r="F1327" s="239">
        <v>0.2</v>
      </c>
      <c r="G1327" s="230">
        <v>4</v>
      </c>
      <c r="H1327" s="230" t="s">
        <v>4702</v>
      </c>
    </row>
    <row r="1328" spans="1:8" x14ac:dyDescent="0.25">
      <c r="A1328" s="189" t="s">
        <v>1368</v>
      </c>
      <c r="B1328" s="215" t="s">
        <v>2252</v>
      </c>
      <c r="C1328" s="230" t="s">
        <v>2198</v>
      </c>
      <c r="D1328" s="229">
        <v>660</v>
      </c>
      <c r="E1328" s="201">
        <v>110</v>
      </c>
      <c r="F1328" s="239">
        <v>0.2</v>
      </c>
      <c r="G1328" s="230">
        <v>4</v>
      </c>
      <c r="H1328" s="230" t="s">
        <v>4702</v>
      </c>
    </row>
    <row r="1329" spans="1:8" x14ac:dyDescent="0.25">
      <c r="A1329" s="189" t="s">
        <v>1369</v>
      </c>
      <c r="B1329" s="215" t="s">
        <v>918</v>
      </c>
      <c r="C1329" s="230" t="s">
        <v>2198</v>
      </c>
      <c r="D1329" s="229">
        <v>120</v>
      </c>
      <c r="E1329" s="201">
        <v>20</v>
      </c>
      <c r="F1329" s="239">
        <v>0.2</v>
      </c>
      <c r="G1329" s="230">
        <v>4</v>
      </c>
      <c r="H1329" s="230" t="s">
        <v>4702</v>
      </c>
    </row>
    <row r="1330" spans="1:8" x14ac:dyDescent="0.25">
      <c r="A1330" s="189" t="s">
        <v>1370</v>
      </c>
      <c r="B1330" s="215" t="s">
        <v>987</v>
      </c>
      <c r="C1330" s="230" t="s">
        <v>2198</v>
      </c>
      <c r="D1330" s="229">
        <v>600</v>
      </c>
      <c r="E1330" s="201">
        <v>100</v>
      </c>
      <c r="F1330" s="239">
        <v>0.2</v>
      </c>
      <c r="G1330" s="230">
        <v>4</v>
      </c>
      <c r="H1330" s="230" t="s">
        <v>4702</v>
      </c>
    </row>
    <row r="1331" spans="1:8" x14ac:dyDescent="0.25">
      <c r="A1331" s="189" t="s">
        <v>1371</v>
      </c>
      <c r="B1331" s="215" t="s">
        <v>3964</v>
      </c>
      <c r="C1331" s="230" t="s">
        <v>2198</v>
      </c>
      <c r="D1331" s="229">
        <v>3600</v>
      </c>
      <c r="E1331" s="201">
        <v>600</v>
      </c>
      <c r="F1331" s="239">
        <v>0.2</v>
      </c>
      <c r="G1331" s="230">
        <v>4</v>
      </c>
      <c r="H1331" s="230" t="s">
        <v>4702</v>
      </c>
    </row>
    <row r="1332" spans="1:8" x14ac:dyDescent="0.25">
      <c r="A1332" s="189" t="s">
        <v>1372</v>
      </c>
      <c r="B1332" s="215" t="s">
        <v>988</v>
      </c>
      <c r="C1332" s="230" t="s">
        <v>2198</v>
      </c>
      <c r="D1332" s="229">
        <v>600</v>
      </c>
      <c r="E1332" s="201">
        <v>100</v>
      </c>
      <c r="F1332" s="239">
        <v>0.2</v>
      </c>
      <c r="G1332" s="230">
        <v>4</v>
      </c>
      <c r="H1332" s="230" t="s">
        <v>4702</v>
      </c>
    </row>
    <row r="1333" spans="1:8" x14ac:dyDescent="0.25">
      <c r="A1333" s="189" t="s">
        <v>1373</v>
      </c>
      <c r="B1333" s="215" t="s">
        <v>989</v>
      </c>
      <c r="C1333" s="230" t="s">
        <v>2198</v>
      </c>
      <c r="D1333" s="229">
        <v>600</v>
      </c>
      <c r="E1333" s="201">
        <v>100</v>
      </c>
      <c r="F1333" s="239">
        <v>0.2</v>
      </c>
      <c r="G1333" s="230">
        <v>4</v>
      </c>
      <c r="H1333" s="230" t="s">
        <v>4702</v>
      </c>
    </row>
    <row r="1334" spans="1:8" x14ac:dyDescent="0.25">
      <c r="A1334" s="189" t="s">
        <v>1374</v>
      </c>
      <c r="B1334" s="215" t="s">
        <v>990</v>
      </c>
      <c r="C1334" s="230" t="s">
        <v>2198</v>
      </c>
      <c r="D1334" s="229">
        <v>480</v>
      </c>
      <c r="E1334" s="201">
        <v>80</v>
      </c>
      <c r="F1334" s="239">
        <v>0.2</v>
      </c>
      <c r="G1334" s="230">
        <v>4</v>
      </c>
      <c r="H1334" s="230" t="s">
        <v>4702</v>
      </c>
    </row>
    <row r="1335" spans="1:8" s="209" customFormat="1" x14ac:dyDescent="0.25">
      <c r="A1335" s="189" t="s">
        <v>1375</v>
      </c>
      <c r="B1335" s="215" t="s">
        <v>991</v>
      </c>
      <c r="C1335" s="230" t="s">
        <v>2198</v>
      </c>
      <c r="D1335" s="229">
        <v>462</v>
      </c>
      <c r="E1335" s="201">
        <v>77</v>
      </c>
      <c r="F1335" s="239">
        <v>0.2</v>
      </c>
      <c r="G1335" s="230">
        <v>4</v>
      </c>
      <c r="H1335" s="230" t="s">
        <v>4702</v>
      </c>
    </row>
    <row r="1336" spans="1:8" s="209" customFormat="1" x14ac:dyDescent="0.25">
      <c r="A1336" s="189" t="s">
        <v>1376</v>
      </c>
      <c r="B1336" s="215" t="s">
        <v>992</v>
      </c>
      <c r="C1336" s="230" t="s">
        <v>2198</v>
      </c>
      <c r="D1336" s="229">
        <v>1020</v>
      </c>
      <c r="E1336" s="201">
        <v>170</v>
      </c>
      <c r="F1336" s="239">
        <v>0.2</v>
      </c>
      <c r="G1336" s="230">
        <v>4</v>
      </c>
      <c r="H1336" s="230" t="s">
        <v>4702</v>
      </c>
    </row>
    <row r="1337" spans="1:8" s="209" customFormat="1" x14ac:dyDescent="0.25">
      <c r="A1337" s="189" t="s">
        <v>1377</v>
      </c>
      <c r="B1337" s="215" t="s">
        <v>993</v>
      </c>
      <c r="C1337" s="230" t="s">
        <v>2198</v>
      </c>
      <c r="D1337" s="229">
        <v>960</v>
      </c>
      <c r="E1337" s="201">
        <v>160</v>
      </c>
      <c r="F1337" s="239">
        <v>0.2</v>
      </c>
      <c r="G1337" s="230">
        <v>4</v>
      </c>
      <c r="H1337" s="230" t="s">
        <v>4702</v>
      </c>
    </row>
    <row r="1338" spans="1:8" s="209" customFormat="1" x14ac:dyDescent="0.25">
      <c r="A1338" s="189" t="s">
        <v>1378</v>
      </c>
      <c r="B1338" s="215" t="s">
        <v>994</v>
      </c>
      <c r="C1338" s="230" t="s">
        <v>2198</v>
      </c>
      <c r="D1338" s="229">
        <v>1200</v>
      </c>
      <c r="E1338" s="201">
        <v>200</v>
      </c>
      <c r="F1338" s="239">
        <v>0.2</v>
      </c>
      <c r="G1338" s="230">
        <v>4</v>
      </c>
      <c r="H1338" s="230" t="s">
        <v>4702</v>
      </c>
    </row>
    <row r="1339" spans="1:8" s="209" customFormat="1" x14ac:dyDescent="0.25">
      <c r="A1339" s="189" t="s">
        <v>1379</v>
      </c>
      <c r="B1339" s="215" t="s">
        <v>995</v>
      </c>
      <c r="C1339" s="230" t="s">
        <v>2198</v>
      </c>
      <c r="D1339" s="229">
        <v>720</v>
      </c>
      <c r="E1339" s="201">
        <v>120</v>
      </c>
      <c r="F1339" s="239">
        <v>0.2</v>
      </c>
      <c r="G1339" s="230">
        <v>4</v>
      </c>
      <c r="H1339" s="230" t="s">
        <v>4702</v>
      </c>
    </row>
    <row r="1340" spans="1:8" s="209" customFormat="1" x14ac:dyDescent="0.25">
      <c r="A1340" s="189" t="s">
        <v>1380</v>
      </c>
      <c r="B1340" s="215" t="s">
        <v>996</v>
      </c>
      <c r="C1340" s="230" t="s">
        <v>2198</v>
      </c>
      <c r="D1340" s="229">
        <v>660</v>
      </c>
      <c r="E1340" s="201">
        <v>110</v>
      </c>
      <c r="F1340" s="239">
        <v>0.2</v>
      </c>
      <c r="G1340" s="230">
        <v>4</v>
      </c>
      <c r="H1340" s="230" t="s">
        <v>4702</v>
      </c>
    </row>
    <row r="1341" spans="1:8" s="209" customFormat="1" x14ac:dyDescent="0.25">
      <c r="A1341" s="189" t="s">
        <v>1381</v>
      </c>
      <c r="B1341" s="215" t="s">
        <v>997</v>
      </c>
      <c r="C1341" s="230" t="s">
        <v>2198</v>
      </c>
      <c r="D1341" s="229">
        <v>900</v>
      </c>
      <c r="E1341" s="201">
        <v>150</v>
      </c>
      <c r="F1341" s="239">
        <v>0.2</v>
      </c>
      <c r="G1341" s="230">
        <v>4</v>
      </c>
      <c r="H1341" s="230" t="s">
        <v>4702</v>
      </c>
    </row>
    <row r="1342" spans="1:8" s="209" customFormat="1" x14ac:dyDescent="0.25">
      <c r="A1342" s="189" t="s">
        <v>1382</v>
      </c>
      <c r="B1342" s="215" t="s">
        <v>998</v>
      </c>
      <c r="C1342" s="230" t="s">
        <v>2198</v>
      </c>
      <c r="D1342" s="229">
        <v>300</v>
      </c>
      <c r="E1342" s="201">
        <v>50</v>
      </c>
      <c r="F1342" s="239">
        <v>0.2</v>
      </c>
      <c r="G1342" s="230">
        <v>4</v>
      </c>
      <c r="H1342" s="230" t="s">
        <v>4702</v>
      </c>
    </row>
    <row r="1343" spans="1:8" s="209" customFormat="1" x14ac:dyDescent="0.25">
      <c r="A1343" s="189" t="s">
        <v>1383</v>
      </c>
      <c r="B1343" s="215" t="s">
        <v>999</v>
      </c>
      <c r="C1343" s="230" t="s">
        <v>2198</v>
      </c>
      <c r="D1343" s="229">
        <v>420</v>
      </c>
      <c r="E1343" s="201">
        <v>70</v>
      </c>
      <c r="F1343" s="239">
        <v>0.2</v>
      </c>
      <c r="G1343" s="230">
        <v>4</v>
      </c>
      <c r="H1343" s="230" t="s">
        <v>4702</v>
      </c>
    </row>
    <row r="1344" spans="1:8" s="209" customFormat="1" x14ac:dyDescent="0.25">
      <c r="A1344" s="189" t="s">
        <v>1384</v>
      </c>
      <c r="B1344" s="215" t="s">
        <v>1000</v>
      </c>
      <c r="C1344" s="230" t="s">
        <v>2198</v>
      </c>
      <c r="D1344" s="229">
        <v>300</v>
      </c>
      <c r="E1344" s="201">
        <v>50</v>
      </c>
      <c r="F1344" s="239">
        <v>0.2</v>
      </c>
      <c r="G1344" s="230">
        <v>4</v>
      </c>
      <c r="H1344" s="230" t="s">
        <v>4702</v>
      </c>
    </row>
    <row r="1345" spans="1:8" s="209" customFormat="1" x14ac:dyDescent="0.25">
      <c r="A1345" s="189" t="s">
        <v>1385</v>
      </c>
      <c r="B1345" s="215" t="s">
        <v>1001</v>
      </c>
      <c r="C1345" s="230" t="s">
        <v>2198</v>
      </c>
      <c r="D1345" s="229">
        <v>360</v>
      </c>
      <c r="E1345" s="201">
        <v>60</v>
      </c>
      <c r="F1345" s="239">
        <v>0.2</v>
      </c>
      <c r="G1345" s="230">
        <v>4</v>
      </c>
      <c r="H1345" s="230" t="s">
        <v>4702</v>
      </c>
    </row>
    <row r="1346" spans="1:8" s="209" customFormat="1" x14ac:dyDescent="0.25">
      <c r="A1346" s="189" t="s">
        <v>1386</v>
      </c>
      <c r="B1346" s="215" t="s">
        <v>3965</v>
      </c>
      <c r="C1346" s="230" t="s">
        <v>2198</v>
      </c>
      <c r="D1346" s="229">
        <v>300</v>
      </c>
      <c r="E1346" s="201">
        <v>50</v>
      </c>
      <c r="F1346" s="239">
        <v>0.2</v>
      </c>
      <c r="G1346" s="230">
        <v>4</v>
      </c>
      <c r="H1346" s="230" t="s">
        <v>4702</v>
      </c>
    </row>
    <row r="1347" spans="1:8" s="209" customFormat="1" x14ac:dyDescent="0.25">
      <c r="A1347" s="189" t="s">
        <v>1387</v>
      </c>
      <c r="B1347" s="215" t="s">
        <v>3966</v>
      </c>
      <c r="C1347" s="230" t="s">
        <v>2198</v>
      </c>
      <c r="D1347" s="229">
        <v>360</v>
      </c>
      <c r="E1347" s="201">
        <v>60</v>
      </c>
      <c r="F1347" s="239">
        <v>0.2</v>
      </c>
      <c r="G1347" s="230">
        <v>4</v>
      </c>
      <c r="H1347" s="230" t="s">
        <v>4702</v>
      </c>
    </row>
    <row r="1348" spans="1:8" s="209" customFormat="1" x14ac:dyDescent="0.25">
      <c r="A1348" s="189" t="s">
        <v>1388</v>
      </c>
      <c r="B1348" s="215" t="s">
        <v>1002</v>
      </c>
      <c r="C1348" s="230" t="s">
        <v>2198</v>
      </c>
      <c r="D1348" s="229">
        <v>300</v>
      </c>
      <c r="E1348" s="201">
        <v>50</v>
      </c>
      <c r="F1348" s="239">
        <v>0.2</v>
      </c>
      <c r="G1348" s="230">
        <v>4</v>
      </c>
      <c r="H1348" s="230" t="s">
        <v>4702</v>
      </c>
    </row>
    <row r="1349" spans="1:8" s="209" customFormat="1" x14ac:dyDescent="0.25">
      <c r="A1349" s="189" t="s">
        <v>1389</v>
      </c>
      <c r="B1349" s="215" t="s">
        <v>1003</v>
      </c>
      <c r="C1349" s="230" t="s">
        <v>2198</v>
      </c>
      <c r="D1349" s="229">
        <v>660</v>
      </c>
      <c r="E1349" s="201">
        <v>110</v>
      </c>
      <c r="F1349" s="239">
        <v>0.2</v>
      </c>
      <c r="G1349" s="230">
        <v>4</v>
      </c>
      <c r="H1349" s="230" t="s">
        <v>4702</v>
      </c>
    </row>
    <row r="1350" spans="1:8" s="209" customFormat="1" x14ac:dyDescent="0.25">
      <c r="A1350" s="189" t="s">
        <v>1390</v>
      </c>
      <c r="B1350" s="215" t="s">
        <v>1004</v>
      </c>
      <c r="C1350" s="230" t="s">
        <v>2198</v>
      </c>
      <c r="D1350" s="229">
        <v>480</v>
      </c>
      <c r="E1350" s="201">
        <v>80</v>
      </c>
      <c r="F1350" s="239">
        <v>0.2</v>
      </c>
      <c r="G1350" s="230">
        <v>4</v>
      </c>
      <c r="H1350" s="230" t="s">
        <v>4702</v>
      </c>
    </row>
    <row r="1351" spans="1:8" s="209" customFormat="1" x14ac:dyDescent="0.25">
      <c r="A1351" s="189" t="s">
        <v>1391</v>
      </c>
      <c r="B1351" s="215" t="s">
        <v>1005</v>
      </c>
      <c r="C1351" s="230" t="s">
        <v>2198</v>
      </c>
      <c r="D1351" s="229">
        <v>600</v>
      </c>
      <c r="E1351" s="201">
        <v>100</v>
      </c>
      <c r="F1351" s="239">
        <v>0.2</v>
      </c>
      <c r="G1351" s="230">
        <v>4</v>
      </c>
      <c r="H1351" s="230" t="s">
        <v>4702</v>
      </c>
    </row>
    <row r="1352" spans="1:8" s="209" customFormat="1" x14ac:dyDescent="0.25">
      <c r="A1352" s="189" t="s">
        <v>1392</v>
      </c>
      <c r="B1352" s="215" t="s">
        <v>1006</v>
      </c>
      <c r="C1352" s="230" t="s">
        <v>2198</v>
      </c>
      <c r="D1352" s="229">
        <v>900</v>
      </c>
      <c r="E1352" s="201">
        <v>150</v>
      </c>
      <c r="F1352" s="239">
        <v>0.2</v>
      </c>
      <c r="G1352" s="230">
        <v>4</v>
      </c>
      <c r="H1352" s="230" t="s">
        <v>4702</v>
      </c>
    </row>
    <row r="1353" spans="1:8" s="209" customFormat="1" x14ac:dyDescent="0.25">
      <c r="A1353" s="189" t="s">
        <v>1393</v>
      </c>
      <c r="B1353" s="215" t="s">
        <v>1007</v>
      </c>
      <c r="C1353" s="230" t="s">
        <v>2198</v>
      </c>
      <c r="D1353" s="229">
        <v>810</v>
      </c>
      <c r="E1353" s="201">
        <v>135</v>
      </c>
      <c r="F1353" s="239">
        <v>0.2</v>
      </c>
      <c r="G1353" s="230">
        <v>4</v>
      </c>
      <c r="H1353" s="230" t="s">
        <v>4702</v>
      </c>
    </row>
    <row r="1354" spans="1:8" s="209" customFormat="1" x14ac:dyDescent="0.25">
      <c r="A1354" s="189" t="s">
        <v>1660</v>
      </c>
      <c r="B1354" s="215" t="s">
        <v>1008</v>
      </c>
      <c r="C1354" s="230" t="s">
        <v>2198</v>
      </c>
      <c r="D1354" s="229">
        <v>840</v>
      </c>
      <c r="E1354" s="201">
        <v>140</v>
      </c>
      <c r="F1354" s="239">
        <v>0.2</v>
      </c>
      <c r="G1354" s="230">
        <v>4</v>
      </c>
      <c r="H1354" s="230" t="s">
        <v>4702</v>
      </c>
    </row>
    <row r="1355" spans="1:8" s="209" customFormat="1" x14ac:dyDescent="0.25">
      <c r="A1355" s="189" t="s">
        <v>1661</v>
      </c>
      <c r="B1355" s="215" t="s">
        <v>3967</v>
      </c>
      <c r="C1355" s="230" t="s">
        <v>2198</v>
      </c>
      <c r="D1355" s="229">
        <v>180</v>
      </c>
      <c r="E1355" s="201">
        <v>30</v>
      </c>
      <c r="F1355" s="239">
        <v>0.2</v>
      </c>
      <c r="G1355" s="230">
        <v>4</v>
      </c>
      <c r="H1355" s="230" t="s">
        <v>4702</v>
      </c>
    </row>
    <row r="1356" spans="1:8" s="209" customFormat="1" x14ac:dyDescent="0.25">
      <c r="A1356" s="189" t="s">
        <v>1662</v>
      </c>
      <c r="B1356" s="215" t="s">
        <v>2253</v>
      </c>
      <c r="C1356" s="230" t="s">
        <v>2198</v>
      </c>
      <c r="D1356" s="229">
        <v>960</v>
      </c>
      <c r="E1356" s="201">
        <v>160</v>
      </c>
      <c r="F1356" s="239">
        <v>0.2</v>
      </c>
      <c r="G1356" s="230">
        <v>4</v>
      </c>
      <c r="H1356" s="230" t="s">
        <v>4702</v>
      </c>
    </row>
    <row r="1357" spans="1:8" s="209" customFormat="1" x14ac:dyDescent="0.25">
      <c r="A1357" s="189" t="s">
        <v>1663</v>
      </c>
      <c r="B1357" s="215" t="s">
        <v>3968</v>
      </c>
      <c r="C1357" s="230" t="s">
        <v>2198</v>
      </c>
      <c r="D1357" s="229">
        <v>2400</v>
      </c>
      <c r="E1357" s="201">
        <v>400</v>
      </c>
      <c r="F1357" s="239">
        <v>0.2</v>
      </c>
      <c r="G1357" s="230">
        <v>4</v>
      </c>
      <c r="H1357" s="230" t="s">
        <v>4702</v>
      </c>
    </row>
    <row r="1358" spans="1:8" s="209" customFormat="1" ht="25.5" x14ac:dyDescent="0.25">
      <c r="A1358" s="189" t="s">
        <v>1664</v>
      </c>
      <c r="B1358" s="215" t="s">
        <v>3969</v>
      </c>
      <c r="C1358" s="230" t="s">
        <v>2198</v>
      </c>
      <c r="D1358" s="229">
        <v>2400</v>
      </c>
      <c r="E1358" s="201">
        <v>400</v>
      </c>
      <c r="F1358" s="239">
        <v>0.2</v>
      </c>
      <c r="G1358" s="230">
        <v>4</v>
      </c>
      <c r="H1358" s="230" t="s">
        <v>4702</v>
      </c>
    </row>
    <row r="1359" spans="1:8" s="209" customFormat="1" x14ac:dyDescent="0.25">
      <c r="A1359" s="189" t="s">
        <v>1665</v>
      </c>
      <c r="B1359" s="215" t="s">
        <v>1009</v>
      </c>
      <c r="C1359" s="230" t="s">
        <v>2198</v>
      </c>
      <c r="D1359" s="229">
        <v>2400</v>
      </c>
      <c r="E1359" s="201">
        <v>400</v>
      </c>
      <c r="F1359" s="239">
        <v>0.2</v>
      </c>
      <c r="G1359" s="230">
        <v>4</v>
      </c>
      <c r="H1359" s="230" t="s">
        <v>4702</v>
      </c>
    </row>
    <row r="1360" spans="1:8" s="209" customFormat="1" x14ac:dyDescent="0.25">
      <c r="A1360" s="189" t="s">
        <v>1666</v>
      </c>
      <c r="B1360" s="215" t="s">
        <v>3970</v>
      </c>
      <c r="C1360" s="230" t="s">
        <v>2198</v>
      </c>
      <c r="D1360" s="229">
        <v>1200</v>
      </c>
      <c r="E1360" s="201">
        <v>200</v>
      </c>
      <c r="F1360" s="239">
        <v>0.2</v>
      </c>
      <c r="G1360" s="230">
        <v>4</v>
      </c>
      <c r="H1360" s="230" t="s">
        <v>4702</v>
      </c>
    </row>
    <row r="1361" spans="1:8" s="209" customFormat="1" x14ac:dyDescent="0.25">
      <c r="A1361" s="189" t="s">
        <v>1667</v>
      </c>
      <c r="B1361" s="215" t="s">
        <v>1679</v>
      </c>
      <c r="C1361" s="230" t="s">
        <v>2198</v>
      </c>
      <c r="D1361" s="229">
        <v>600</v>
      </c>
      <c r="E1361" s="201">
        <v>100</v>
      </c>
      <c r="F1361" s="239">
        <v>0.2</v>
      </c>
      <c r="G1361" s="230">
        <v>4</v>
      </c>
      <c r="H1361" s="230" t="s">
        <v>4702</v>
      </c>
    </row>
    <row r="1362" spans="1:8" s="209" customFormat="1" x14ac:dyDescent="0.25">
      <c r="A1362" s="189" t="s">
        <v>1668</v>
      </c>
      <c r="B1362" s="215" t="s">
        <v>1680</v>
      </c>
      <c r="C1362" s="230" t="s">
        <v>2198</v>
      </c>
      <c r="D1362" s="229">
        <v>600</v>
      </c>
      <c r="E1362" s="201">
        <v>100</v>
      </c>
      <c r="F1362" s="239">
        <v>0.2</v>
      </c>
      <c r="G1362" s="230">
        <v>4</v>
      </c>
      <c r="H1362" s="230" t="s">
        <v>4702</v>
      </c>
    </row>
    <row r="1363" spans="1:8" s="209" customFormat="1" x14ac:dyDescent="0.25">
      <c r="A1363" s="189" t="s">
        <v>1669</v>
      </c>
      <c r="B1363" s="215" t="s">
        <v>1681</v>
      </c>
      <c r="C1363" s="230" t="s">
        <v>2198</v>
      </c>
      <c r="D1363" s="229">
        <v>900</v>
      </c>
      <c r="E1363" s="201">
        <v>50</v>
      </c>
      <c r="F1363" s="239">
        <v>0.2</v>
      </c>
      <c r="G1363" s="230">
        <v>4</v>
      </c>
      <c r="H1363" s="230" t="s">
        <v>4702</v>
      </c>
    </row>
    <row r="1364" spans="1:8" s="209" customFormat="1" x14ac:dyDescent="0.25">
      <c r="A1364" s="189" t="s">
        <v>1670</v>
      </c>
      <c r="B1364" s="215" t="s">
        <v>1682</v>
      </c>
      <c r="C1364" s="230" t="s">
        <v>2198</v>
      </c>
      <c r="D1364" s="229">
        <v>900</v>
      </c>
      <c r="E1364" s="201">
        <v>150</v>
      </c>
      <c r="F1364" s="239">
        <v>0.2</v>
      </c>
      <c r="G1364" s="230">
        <v>4</v>
      </c>
      <c r="H1364" s="230" t="s">
        <v>4702</v>
      </c>
    </row>
    <row r="1365" spans="1:8" s="209" customFormat="1" x14ac:dyDescent="0.25">
      <c r="A1365" s="189" t="s">
        <v>1671</v>
      </c>
      <c r="B1365" s="215" t="s">
        <v>1683</v>
      </c>
      <c r="C1365" s="230" t="s">
        <v>2198</v>
      </c>
      <c r="D1365" s="229">
        <v>3000</v>
      </c>
      <c r="E1365" s="201">
        <v>500</v>
      </c>
      <c r="F1365" s="239">
        <v>0.2</v>
      </c>
      <c r="G1365" s="230">
        <v>4</v>
      </c>
      <c r="H1365" s="230" t="s">
        <v>4702</v>
      </c>
    </row>
    <row r="1366" spans="1:8" s="209" customFormat="1" x14ac:dyDescent="0.25">
      <c r="A1366" s="189" t="s">
        <v>1672</v>
      </c>
      <c r="B1366" s="215" t="s">
        <v>3971</v>
      </c>
      <c r="C1366" s="230" t="s">
        <v>2198</v>
      </c>
      <c r="D1366" s="229">
        <v>1800</v>
      </c>
      <c r="E1366" s="201">
        <v>300</v>
      </c>
      <c r="F1366" s="239">
        <v>0.2</v>
      </c>
      <c r="G1366" s="230">
        <v>4</v>
      </c>
      <c r="H1366" s="230" t="s">
        <v>4702</v>
      </c>
    </row>
    <row r="1367" spans="1:8" s="209" customFormat="1" x14ac:dyDescent="0.25">
      <c r="A1367" s="189" t="s">
        <v>1673</v>
      </c>
      <c r="B1367" s="215" t="s">
        <v>3972</v>
      </c>
      <c r="C1367" s="230" t="s">
        <v>2198</v>
      </c>
      <c r="D1367" s="229">
        <v>1500</v>
      </c>
      <c r="E1367" s="201">
        <v>250</v>
      </c>
      <c r="F1367" s="239">
        <v>0.2</v>
      </c>
      <c r="G1367" s="230">
        <v>4</v>
      </c>
      <c r="H1367" s="230" t="s">
        <v>4702</v>
      </c>
    </row>
    <row r="1368" spans="1:8" s="209" customFormat="1" x14ac:dyDescent="0.25">
      <c r="A1368" s="189" t="s">
        <v>1674</v>
      </c>
      <c r="B1368" s="215" t="s">
        <v>1684</v>
      </c>
      <c r="C1368" s="230" t="s">
        <v>2198</v>
      </c>
      <c r="D1368" s="229">
        <v>300</v>
      </c>
      <c r="E1368" s="201">
        <v>50</v>
      </c>
      <c r="F1368" s="239">
        <v>0.2</v>
      </c>
      <c r="G1368" s="230">
        <v>4</v>
      </c>
      <c r="H1368" s="230" t="s">
        <v>4702</v>
      </c>
    </row>
    <row r="1369" spans="1:8" s="209" customFormat="1" x14ac:dyDescent="0.25">
      <c r="A1369" s="189" t="s">
        <v>1675</v>
      </c>
      <c r="B1369" s="215" t="s">
        <v>1685</v>
      </c>
      <c r="C1369" s="230" t="s">
        <v>2198</v>
      </c>
      <c r="D1369" s="229">
        <v>1200</v>
      </c>
      <c r="E1369" s="201">
        <v>200</v>
      </c>
      <c r="F1369" s="239">
        <v>0.2</v>
      </c>
      <c r="G1369" s="230">
        <v>4</v>
      </c>
      <c r="H1369" s="230" t="s">
        <v>4702</v>
      </c>
    </row>
    <row r="1370" spans="1:8" s="209" customFormat="1" x14ac:dyDescent="0.25">
      <c r="A1370" s="189" t="s">
        <v>1676</v>
      </c>
      <c r="B1370" s="215" t="s">
        <v>1686</v>
      </c>
      <c r="C1370" s="230" t="s">
        <v>2198</v>
      </c>
      <c r="D1370" s="229">
        <v>600</v>
      </c>
      <c r="E1370" s="201">
        <v>100</v>
      </c>
      <c r="F1370" s="239">
        <v>0.2</v>
      </c>
      <c r="G1370" s="230">
        <v>4</v>
      </c>
      <c r="H1370" s="230" t="s">
        <v>4702</v>
      </c>
    </row>
    <row r="1371" spans="1:8" s="209" customFormat="1" x14ac:dyDescent="0.25">
      <c r="A1371" s="189" t="s">
        <v>1677</v>
      </c>
      <c r="B1371" s="215" t="s">
        <v>1687</v>
      </c>
      <c r="C1371" s="230" t="s">
        <v>2198</v>
      </c>
      <c r="D1371" s="229">
        <v>600</v>
      </c>
      <c r="E1371" s="201">
        <v>100</v>
      </c>
      <c r="F1371" s="239">
        <v>0.2</v>
      </c>
      <c r="G1371" s="230">
        <v>4</v>
      </c>
      <c r="H1371" s="230" t="s">
        <v>4702</v>
      </c>
    </row>
    <row r="1372" spans="1:8" s="209" customFormat="1" x14ac:dyDescent="0.25">
      <c r="A1372" s="189" t="s">
        <v>1678</v>
      </c>
      <c r="B1372" s="215" t="s">
        <v>3973</v>
      </c>
      <c r="C1372" s="230" t="s">
        <v>2198</v>
      </c>
      <c r="D1372" s="229">
        <v>360</v>
      </c>
      <c r="E1372" s="201">
        <v>60</v>
      </c>
      <c r="F1372" s="239">
        <v>0.2</v>
      </c>
      <c r="G1372" s="230">
        <v>4</v>
      </c>
      <c r="H1372" s="230" t="s">
        <v>4702</v>
      </c>
    </row>
    <row r="1373" spans="1:8" s="209" customFormat="1" x14ac:dyDescent="0.25">
      <c r="A1373" s="189" t="s">
        <v>1805</v>
      </c>
      <c r="B1373" s="215" t="s">
        <v>3974</v>
      </c>
      <c r="C1373" s="213" t="s">
        <v>2198</v>
      </c>
      <c r="D1373" s="229">
        <v>420</v>
      </c>
      <c r="E1373" s="201">
        <v>70</v>
      </c>
      <c r="F1373" s="239">
        <v>0.2</v>
      </c>
      <c r="G1373" s="230">
        <v>4</v>
      </c>
      <c r="H1373" s="230" t="s">
        <v>4702</v>
      </c>
    </row>
    <row r="1374" spans="1:8" s="209" customFormat="1" x14ac:dyDescent="0.25">
      <c r="A1374" s="189" t="s">
        <v>1806</v>
      </c>
      <c r="B1374" s="215" t="s">
        <v>1688</v>
      </c>
      <c r="C1374" s="230" t="s">
        <v>2198</v>
      </c>
      <c r="D1374" s="229">
        <v>1800</v>
      </c>
      <c r="E1374" s="201">
        <v>300</v>
      </c>
      <c r="F1374" s="239">
        <v>0.2</v>
      </c>
      <c r="G1374" s="230">
        <v>4</v>
      </c>
      <c r="H1374" s="230" t="s">
        <v>4702</v>
      </c>
    </row>
    <row r="1375" spans="1:8" s="209" customFormat="1" x14ac:dyDescent="0.25">
      <c r="A1375" s="189" t="s">
        <v>1807</v>
      </c>
      <c r="B1375" s="215" t="s">
        <v>1689</v>
      </c>
      <c r="C1375" s="230" t="s">
        <v>2198</v>
      </c>
      <c r="D1375" s="229">
        <v>600</v>
      </c>
      <c r="E1375" s="201">
        <v>100</v>
      </c>
      <c r="F1375" s="239">
        <v>0.2</v>
      </c>
      <c r="G1375" s="230">
        <v>4</v>
      </c>
      <c r="H1375" s="230" t="s">
        <v>4702</v>
      </c>
    </row>
    <row r="1376" spans="1:8" s="209" customFormat="1" x14ac:dyDescent="0.25">
      <c r="A1376" s="189" t="s">
        <v>1808</v>
      </c>
      <c r="B1376" s="215" t="s">
        <v>1690</v>
      </c>
      <c r="C1376" s="230" t="s">
        <v>2198</v>
      </c>
      <c r="D1376" s="229">
        <v>600</v>
      </c>
      <c r="E1376" s="201">
        <v>100</v>
      </c>
      <c r="F1376" s="239">
        <v>0.2</v>
      </c>
      <c r="G1376" s="230">
        <v>4</v>
      </c>
      <c r="H1376" s="230" t="s">
        <v>4702</v>
      </c>
    </row>
    <row r="1377" spans="1:8" s="209" customFormat="1" x14ac:dyDescent="0.25">
      <c r="A1377" s="189" t="s">
        <v>1809</v>
      </c>
      <c r="B1377" s="215" t="s">
        <v>1691</v>
      </c>
      <c r="C1377" s="230" t="s">
        <v>2198</v>
      </c>
      <c r="D1377" s="229">
        <v>360</v>
      </c>
      <c r="E1377" s="201">
        <v>60</v>
      </c>
      <c r="F1377" s="239">
        <v>0.2</v>
      </c>
      <c r="G1377" s="230">
        <v>4</v>
      </c>
      <c r="H1377" s="230" t="s">
        <v>4702</v>
      </c>
    </row>
    <row r="1378" spans="1:8" s="209" customFormat="1" x14ac:dyDescent="0.25">
      <c r="A1378" s="189" t="s">
        <v>1810</v>
      </c>
      <c r="B1378" s="215" t="s">
        <v>1692</v>
      </c>
      <c r="C1378" s="230" t="s">
        <v>2198</v>
      </c>
      <c r="D1378" s="229">
        <v>2400</v>
      </c>
      <c r="E1378" s="201">
        <v>400</v>
      </c>
      <c r="F1378" s="239">
        <v>0.2</v>
      </c>
      <c r="G1378" s="230">
        <v>4</v>
      </c>
      <c r="H1378" s="230" t="s">
        <v>4702</v>
      </c>
    </row>
    <row r="1379" spans="1:8" s="209" customFormat="1" x14ac:dyDescent="0.25">
      <c r="A1379" s="189" t="s">
        <v>1811</v>
      </c>
      <c r="B1379" s="215" t="s">
        <v>1693</v>
      </c>
      <c r="C1379" s="230" t="s">
        <v>2198</v>
      </c>
      <c r="D1379" s="229">
        <v>1200</v>
      </c>
      <c r="E1379" s="201">
        <v>200</v>
      </c>
      <c r="F1379" s="239">
        <v>0.2</v>
      </c>
      <c r="G1379" s="230">
        <v>4</v>
      </c>
      <c r="H1379" s="230" t="s">
        <v>4702</v>
      </c>
    </row>
    <row r="1380" spans="1:8" s="209" customFormat="1" x14ac:dyDescent="0.25">
      <c r="A1380" s="189" t="s">
        <v>1812</v>
      </c>
      <c r="B1380" s="215" t="s">
        <v>1694</v>
      </c>
      <c r="C1380" s="230" t="s">
        <v>2198</v>
      </c>
      <c r="D1380" s="229">
        <v>600</v>
      </c>
      <c r="E1380" s="201">
        <v>100</v>
      </c>
      <c r="F1380" s="239">
        <v>0.2</v>
      </c>
      <c r="G1380" s="230">
        <v>4</v>
      </c>
      <c r="H1380" s="230" t="s">
        <v>4702</v>
      </c>
    </row>
    <row r="1381" spans="1:8" s="209" customFormat="1" x14ac:dyDescent="0.25">
      <c r="A1381" s="189" t="s">
        <v>1813</v>
      </c>
      <c r="B1381" s="215" t="s">
        <v>1695</v>
      </c>
      <c r="C1381" s="230" t="s">
        <v>2198</v>
      </c>
      <c r="D1381" s="229">
        <v>240</v>
      </c>
      <c r="E1381" s="201">
        <v>40</v>
      </c>
      <c r="F1381" s="239">
        <v>0.2</v>
      </c>
      <c r="G1381" s="230">
        <v>4</v>
      </c>
      <c r="H1381" s="230" t="s">
        <v>4702</v>
      </c>
    </row>
    <row r="1382" spans="1:8" s="209" customFormat="1" x14ac:dyDescent="0.25">
      <c r="A1382" s="189" t="s">
        <v>1814</v>
      </c>
      <c r="B1382" s="215" t="s">
        <v>2529</v>
      </c>
      <c r="C1382" s="230" t="s">
        <v>2530</v>
      </c>
      <c r="D1382" s="229">
        <v>1800</v>
      </c>
      <c r="E1382" s="201">
        <v>300</v>
      </c>
      <c r="F1382" s="239">
        <v>0.2</v>
      </c>
      <c r="G1382" s="230">
        <v>4</v>
      </c>
      <c r="H1382" s="230" t="s">
        <v>4702</v>
      </c>
    </row>
    <row r="1383" spans="1:8" s="207" customFormat="1" x14ac:dyDescent="0.25">
      <c r="A1383" s="189" t="s">
        <v>1815</v>
      </c>
      <c r="B1383" s="215" t="s">
        <v>3975</v>
      </c>
      <c r="C1383" s="230" t="s">
        <v>2198</v>
      </c>
      <c r="D1383" s="229">
        <v>600</v>
      </c>
      <c r="E1383" s="201">
        <v>100</v>
      </c>
      <c r="F1383" s="239">
        <v>0.2</v>
      </c>
      <c r="G1383" s="230">
        <v>4</v>
      </c>
      <c r="H1383" s="230" t="s">
        <v>4702</v>
      </c>
    </row>
    <row r="1384" spans="1:8" s="207" customFormat="1" x14ac:dyDescent="0.25">
      <c r="A1384" s="189" t="s">
        <v>1816</v>
      </c>
      <c r="B1384" s="215" t="s">
        <v>3976</v>
      </c>
      <c r="C1384" s="230" t="s">
        <v>2198</v>
      </c>
      <c r="D1384" s="229">
        <v>600</v>
      </c>
      <c r="E1384" s="201">
        <v>100</v>
      </c>
      <c r="F1384" s="239">
        <v>0.2</v>
      </c>
      <c r="G1384" s="230">
        <v>4</v>
      </c>
      <c r="H1384" s="230" t="s">
        <v>4702</v>
      </c>
    </row>
    <row r="1385" spans="1:8" s="207" customFormat="1" x14ac:dyDescent="0.25">
      <c r="A1385" s="189" t="s">
        <v>1817</v>
      </c>
      <c r="B1385" s="215" t="s">
        <v>3977</v>
      </c>
      <c r="C1385" s="230" t="s">
        <v>2198</v>
      </c>
      <c r="D1385" s="229">
        <v>600</v>
      </c>
      <c r="E1385" s="201">
        <v>100</v>
      </c>
      <c r="F1385" s="239">
        <v>0.2</v>
      </c>
      <c r="G1385" s="230">
        <v>4</v>
      </c>
      <c r="H1385" s="230" t="s">
        <v>4702</v>
      </c>
    </row>
    <row r="1386" spans="1:8" s="207" customFormat="1" x14ac:dyDescent="0.25">
      <c r="A1386" s="189" t="s">
        <v>1818</v>
      </c>
      <c r="B1386" s="215" t="s">
        <v>3978</v>
      </c>
      <c r="C1386" s="230" t="s">
        <v>2198</v>
      </c>
      <c r="D1386" s="229">
        <v>1200</v>
      </c>
      <c r="E1386" s="201">
        <v>200</v>
      </c>
      <c r="F1386" s="239">
        <v>0.2</v>
      </c>
      <c r="G1386" s="230">
        <v>4</v>
      </c>
      <c r="H1386" s="230" t="s">
        <v>4702</v>
      </c>
    </row>
    <row r="1387" spans="1:8" s="207" customFormat="1" x14ac:dyDescent="0.25">
      <c r="A1387" s="462" t="s">
        <v>91</v>
      </c>
      <c r="B1387" s="325" t="s">
        <v>3979</v>
      </c>
      <c r="C1387" s="325"/>
      <c r="D1387" s="325"/>
      <c r="E1387" s="325"/>
      <c r="F1387" s="325"/>
      <c r="G1387" s="230">
        <v>4</v>
      </c>
      <c r="H1387" s="230" t="s">
        <v>4702</v>
      </c>
    </row>
    <row r="1388" spans="1:8" s="207" customFormat="1" x14ac:dyDescent="0.25">
      <c r="A1388" s="189" t="s">
        <v>113</v>
      </c>
      <c r="B1388" s="215" t="s">
        <v>1010</v>
      </c>
      <c r="C1388" s="230" t="s">
        <v>2198</v>
      </c>
      <c r="D1388" s="229">
        <v>720</v>
      </c>
      <c r="E1388" s="201">
        <f t="shared" ref="E1388:E1419" si="74">ROUND(D1388*F1388/(100%+F1388),2)</f>
        <v>120</v>
      </c>
      <c r="F1388" s="239">
        <v>0.2</v>
      </c>
      <c r="G1388" s="230">
        <v>4</v>
      </c>
      <c r="H1388" s="230" t="s">
        <v>4702</v>
      </c>
    </row>
    <row r="1389" spans="1:8" s="207" customFormat="1" x14ac:dyDescent="0.25">
      <c r="A1389" s="189" t="s">
        <v>291</v>
      </c>
      <c r="B1389" s="215" t="s">
        <v>1011</v>
      </c>
      <c r="C1389" s="230" t="s">
        <v>2198</v>
      </c>
      <c r="D1389" s="229">
        <v>540</v>
      </c>
      <c r="E1389" s="201">
        <f t="shared" si="74"/>
        <v>90</v>
      </c>
      <c r="F1389" s="239">
        <v>0.2</v>
      </c>
      <c r="G1389" s="230">
        <v>4</v>
      </c>
      <c r="H1389" s="230" t="s">
        <v>4702</v>
      </c>
    </row>
    <row r="1390" spans="1:8" s="207" customFormat="1" x14ac:dyDescent="0.25">
      <c r="A1390" s="189" t="s">
        <v>290</v>
      </c>
      <c r="B1390" s="215" t="s">
        <v>1012</v>
      </c>
      <c r="C1390" s="230" t="s">
        <v>2198</v>
      </c>
      <c r="D1390" s="229">
        <v>600</v>
      </c>
      <c r="E1390" s="201">
        <f t="shared" si="74"/>
        <v>100</v>
      </c>
      <c r="F1390" s="239">
        <v>0.2</v>
      </c>
      <c r="G1390" s="230">
        <v>4</v>
      </c>
      <c r="H1390" s="230" t="s">
        <v>4702</v>
      </c>
    </row>
    <row r="1391" spans="1:8" s="207" customFormat="1" x14ac:dyDescent="0.25">
      <c r="A1391" s="189" t="s">
        <v>716</v>
      </c>
      <c r="B1391" s="215" t="s">
        <v>1013</v>
      </c>
      <c r="C1391" s="230" t="s">
        <v>2198</v>
      </c>
      <c r="D1391" s="229">
        <v>720</v>
      </c>
      <c r="E1391" s="201">
        <f t="shared" si="74"/>
        <v>120</v>
      </c>
      <c r="F1391" s="239">
        <v>0.2</v>
      </c>
      <c r="G1391" s="230">
        <v>4</v>
      </c>
      <c r="H1391" s="230" t="s">
        <v>4702</v>
      </c>
    </row>
    <row r="1392" spans="1:8" s="207" customFormat="1" x14ac:dyDescent="0.25">
      <c r="A1392" s="189" t="s">
        <v>717</v>
      </c>
      <c r="B1392" s="215" t="s">
        <v>1014</v>
      </c>
      <c r="C1392" s="230" t="s">
        <v>2198</v>
      </c>
      <c r="D1392" s="229">
        <v>360</v>
      </c>
      <c r="E1392" s="201">
        <f t="shared" si="74"/>
        <v>60</v>
      </c>
      <c r="F1392" s="239">
        <v>0.2</v>
      </c>
      <c r="G1392" s="230">
        <v>4</v>
      </c>
      <c r="H1392" s="230" t="s">
        <v>4702</v>
      </c>
    </row>
    <row r="1393" spans="1:8" s="207" customFormat="1" x14ac:dyDescent="0.25">
      <c r="A1393" s="189" t="s">
        <v>669</v>
      </c>
      <c r="B1393" s="215" t="s">
        <v>1015</v>
      </c>
      <c r="C1393" s="230" t="s">
        <v>2198</v>
      </c>
      <c r="D1393" s="229">
        <v>480</v>
      </c>
      <c r="E1393" s="201">
        <f t="shared" si="74"/>
        <v>80</v>
      </c>
      <c r="F1393" s="239">
        <v>0.2</v>
      </c>
      <c r="G1393" s="230">
        <v>4</v>
      </c>
      <c r="H1393" s="230" t="s">
        <v>4702</v>
      </c>
    </row>
    <row r="1394" spans="1:8" s="207" customFormat="1" x14ac:dyDescent="0.25">
      <c r="A1394" s="189" t="s">
        <v>718</v>
      </c>
      <c r="B1394" s="215" t="s">
        <v>1016</v>
      </c>
      <c r="C1394" s="230" t="s">
        <v>2198</v>
      </c>
      <c r="D1394" s="229">
        <v>600</v>
      </c>
      <c r="E1394" s="201">
        <f t="shared" si="74"/>
        <v>100</v>
      </c>
      <c r="F1394" s="239">
        <v>0.2</v>
      </c>
      <c r="G1394" s="230">
        <v>4</v>
      </c>
      <c r="H1394" s="230" t="s">
        <v>4702</v>
      </c>
    </row>
    <row r="1395" spans="1:8" s="207" customFormat="1" x14ac:dyDescent="0.25">
      <c r="A1395" s="189" t="s">
        <v>719</v>
      </c>
      <c r="B1395" s="215" t="s">
        <v>1017</v>
      </c>
      <c r="C1395" s="230" t="s">
        <v>2198</v>
      </c>
      <c r="D1395" s="229">
        <v>720</v>
      </c>
      <c r="E1395" s="201">
        <f t="shared" si="74"/>
        <v>120</v>
      </c>
      <c r="F1395" s="239">
        <v>0.2</v>
      </c>
      <c r="G1395" s="230">
        <v>4</v>
      </c>
      <c r="H1395" s="230" t="s">
        <v>4702</v>
      </c>
    </row>
    <row r="1396" spans="1:8" s="207" customFormat="1" x14ac:dyDescent="0.25">
      <c r="A1396" s="189" t="s">
        <v>720</v>
      </c>
      <c r="B1396" s="215" t="s">
        <v>1018</v>
      </c>
      <c r="C1396" s="230" t="s">
        <v>2198</v>
      </c>
      <c r="D1396" s="229">
        <v>900</v>
      </c>
      <c r="E1396" s="201">
        <f t="shared" si="74"/>
        <v>150</v>
      </c>
      <c r="F1396" s="239">
        <v>0.2</v>
      </c>
      <c r="G1396" s="230">
        <v>4</v>
      </c>
      <c r="H1396" s="230" t="s">
        <v>4702</v>
      </c>
    </row>
    <row r="1397" spans="1:8" s="207" customFormat="1" x14ac:dyDescent="0.25">
      <c r="A1397" s="189" t="s">
        <v>721</v>
      </c>
      <c r="B1397" s="215" t="s">
        <v>2254</v>
      </c>
      <c r="C1397" s="230" t="s">
        <v>2198</v>
      </c>
      <c r="D1397" s="229">
        <v>540</v>
      </c>
      <c r="E1397" s="201">
        <f t="shared" si="74"/>
        <v>90</v>
      </c>
      <c r="F1397" s="239">
        <v>0.2</v>
      </c>
      <c r="G1397" s="230">
        <v>4</v>
      </c>
      <c r="H1397" s="230" t="s">
        <v>4702</v>
      </c>
    </row>
    <row r="1398" spans="1:8" s="207" customFormat="1" x14ac:dyDescent="0.25">
      <c r="A1398" s="189" t="s">
        <v>722</v>
      </c>
      <c r="B1398" s="215" t="s">
        <v>1019</v>
      </c>
      <c r="C1398" s="230" t="s">
        <v>2198</v>
      </c>
      <c r="D1398" s="229">
        <v>900</v>
      </c>
      <c r="E1398" s="201">
        <f t="shared" si="74"/>
        <v>150</v>
      </c>
      <c r="F1398" s="239">
        <v>0.2</v>
      </c>
      <c r="G1398" s="230">
        <v>4</v>
      </c>
      <c r="H1398" s="230" t="s">
        <v>4702</v>
      </c>
    </row>
    <row r="1399" spans="1:8" s="209" customFormat="1" x14ac:dyDescent="0.25">
      <c r="A1399" s="189" t="s">
        <v>723</v>
      </c>
      <c r="B1399" s="215" t="s">
        <v>1020</v>
      </c>
      <c r="C1399" s="230" t="s">
        <v>2198</v>
      </c>
      <c r="D1399" s="229">
        <v>600</v>
      </c>
      <c r="E1399" s="201">
        <f t="shared" si="74"/>
        <v>100</v>
      </c>
      <c r="F1399" s="239">
        <v>0.2</v>
      </c>
      <c r="G1399" s="230">
        <v>4</v>
      </c>
      <c r="H1399" s="230" t="s">
        <v>4702</v>
      </c>
    </row>
    <row r="1400" spans="1:8" s="209" customFormat="1" x14ac:dyDescent="0.25">
      <c r="A1400" s="189" t="s">
        <v>724</v>
      </c>
      <c r="B1400" s="215" t="s">
        <v>1021</v>
      </c>
      <c r="C1400" s="230" t="s">
        <v>2198</v>
      </c>
      <c r="D1400" s="229">
        <v>480</v>
      </c>
      <c r="E1400" s="201">
        <f t="shared" si="74"/>
        <v>80</v>
      </c>
      <c r="F1400" s="239">
        <v>0.2</v>
      </c>
      <c r="G1400" s="230">
        <v>4</v>
      </c>
      <c r="H1400" s="230" t="s">
        <v>4702</v>
      </c>
    </row>
    <row r="1401" spans="1:8" s="209" customFormat="1" x14ac:dyDescent="0.25">
      <c r="A1401" s="189" t="s">
        <v>725</v>
      </c>
      <c r="B1401" s="215" t="s">
        <v>1022</v>
      </c>
      <c r="C1401" s="230" t="s">
        <v>2198</v>
      </c>
      <c r="D1401" s="229">
        <v>600</v>
      </c>
      <c r="E1401" s="201">
        <f t="shared" si="74"/>
        <v>100</v>
      </c>
      <c r="F1401" s="239">
        <v>0.2</v>
      </c>
      <c r="G1401" s="230">
        <v>4</v>
      </c>
      <c r="H1401" s="230" t="s">
        <v>4702</v>
      </c>
    </row>
    <row r="1402" spans="1:8" s="209" customFormat="1" x14ac:dyDescent="0.25">
      <c r="A1402" s="189" t="s">
        <v>726</v>
      </c>
      <c r="B1402" s="215" t="s">
        <v>1023</v>
      </c>
      <c r="C1402" s="230" t="s">
        <v>2198</v>
      </c>
      <c r="D1402" s="229">
        <v>600</v>
      </c>
      <c r="E1402" s="201">
        <f t="shared" si="74"/>
        <v>100</v>
      </c>
      <c r="F1402" s="239">
        <v>0.2</v>
      </c>
      <c r="G1402" s="230">
        <v>4</v>
      </c>
      <c r="H1402" s="230" t="s">
        <v>4702</v>
      </c>
    </row>
    <row r="1403" spans="1:8" s="209" customFormat="1" x14ac:dyDescent="0.25">
      <c r="A1403" s="189" t="s">
        <v>727</v>
      </c>
      <c r="B1403" s="215" t="s">
        <v>1024</v>
      </c>
      <c r="C1403" s="230" t="s">
        <v>2198</v>
      </c>
      <c r="D1403" s="229">
        <v>900</v>
      </c>
      <c r="E1403" s="201">
        <f t="shared" si="74"/>
        <v>150</v>
      </c>
      <c r="F1403" s="239">
        <v>0.2</v>
      </c>
      <c r="G1403" s="230">
        <v>4</v>
      </c>
      <c r="H1403" s="230" t="s">
        <v>4702</v>
      </c>
    </row>
    <row r="1404" spans="1:8" s="209" customFormat="1" x14ac:dyDescent="0.25">
      <c r="A1404" s="189" t="s">
        <v>728</v>
      </c>
      <c r="B1404" s="215" t="s">
        <v>1025</v>
      </c>
      <c r="C1404" s="230" t="s">
        <v>2198</v>
      </c>
      <c r="D1404" s="229">
        <v>900</v>
      </c>
      <c r="E1404" s="201">
        <f t="shared" si="74"/>
        <v>150</v>
      </c>
      <c r="F1404" s="239">
        <v>0.2</v>
      </c>
      <c r="G1404" s="230">
        <v>4</v>
      </c>
      <c r="H1404" s="230" t="s">
        <v>4702</v>
      </c>
    </row>
    <row r="1405" spans="1:8" s="209" customFormat="1" x14ac:dyDescent="0.25">
      <c r="A1405" s="189" t="s">
        <v>729</v>
      </c>
      <c r="B1405" s="215" t="s">
        <v>1026</v>
      </c>
      <c r="C1405" s="230" t="s">
        <v>2198</v>
      </c>
      <c r="D1405" s="229">
        <v>840</v>
      </c>
      <c r="E1405" s="201">
        <f t="shared" si="74"/>
        <v>140</v>
      </c>
      <c r="F1405" s="239">
        <v>0.2</v>
      </c>
      <c r="G1405" s="230">
        <v>4</v>
      </c>
      <c r="H1405" s="230" t="s">
        <v>4702</v>
      </c>
    </row>
    <row r="1406" spans="1:8" s="209" customFormat="1" x14ac:dyDescent="0.25">
      <c r="A1406" s="189" t="s">
        <v>730</v>
      </c>
      <c r="B1406" s="215" t="s">
        <v>2255</v>
      </c>
      <c r="C1406" s="230" t="s">
        <v>2198</v>
      </c>
      <c r="D1406" s="229">
        <v>660</v>
      </c>
      <c r="E1406" s="201">
        <f t="shared" si="74"/>
        <v>110</v>
      </c>
      <c r="F1406" s="239">
        <v>0.2</v>
      </c>
      <c r="G1406" s="230">
        <v>4</v>
      </c>
      <c r="H1406" s="230" t="s">
        <v>4702</v>
      </c>
    </row>
    <row r="1407" spans="1:8" s="209" customFormat="1" x14ac:dyDescent="0.25">
      <c r="A1407" s="189" t="s">
        <v>731</v>
      </c>
      <c r="B1407" s="215" t="s">
        <v>1027</v>
      </c>
      <c r="C1407" s="230" t="s">
        <v>2198</v>
      </c>
      <c r="D1407" s="229">
        <v>600</v>
      </c>
      <c r="E1407" s="201">
        <f t="shared" si="74"/>
        <v>100</v>
      </c>
      <c r="F1407" s="239">
        <v>0.2</v>
      </c>
      <c r="G1407" s="230">
        <v>4</v>
      </c>
      <c r="H1407" s="230" t="s">
        <v>4702</v>
      </c>
    </row>
    <row r="1408" spans="1:8" s="209" customFormat="1" x14ac:dyDescent="0.25">
      <c r="A1408" s="189" t="s">
        <v>732</v>
      </c>
      <c r="B1408" s="215" t="s">
        <v>1028</v>
      </c>
      <c r="C1408" s="230" t="s">
        <v>2198</v>
      </c>
      <c r="D1408" s="229">
        <v>1050</v>
      </c>
      <c r="E1408" s="201">
        <f t="shared" si="74"/>
        <v>175</v>
      </c>
      <c r="F1408" s="239">
        <v>0.2</v>
      </c>
      <c r="G1408" s="230">
        <v>4</v>
      </c>
      <c r="H1408" s="230" t="s">
        <v>4702</v>
      </c>
    </row>
    <row r="1409" spans="1:8" s="209" customFormat="1" x14ac:dyDescent="0.25">
      <c r="A1409" s="189" t="s">
        <v>733</v>
      </c>
      <c r="B1409" s="187" t="s">
        <v>1497</v>
      </c>
      <c r="C1409" s="230" t="s">
        <v>2198</v>
      </c>
      <c r="D1409" s="229">
        <v>950</v>
      </c>
      <c r="E1409" s="201">
        <f t="shared" si="74"/>
        <v>158.33000000000001</v>
      </c>
      <c r="F1409" s="239">
        <v>0.2</v>
      </c>
      <c r="G1409" s="230">
        <v>4</v>
      </c>
      <c r="H1409" s="230" t="s">
        <v>4702</v>
      </c>
    </row>
    <row r="1410" spans="1:8" s="209" customFormat="1" x14ac:dyDescent="0.25">
      <c r="A1410" s="189" t="s">
        <v>734</v>
      </c>
      <c r="B1410" s="215" t="s">
        <v>1498</v>
      </c>
      <c r="C1410" s="230" t="s">
        <v>2198</v>
      </c>
      <c r="D1410" s="229">
        <v>1100</v>
      </c>
      <c r="E1410" s="201">
        <f t="shared" si="74"/>
        <v>183.33</v>
      </c>
      <c r="F1410" s="239">
        <v>0.2</v>
      </c>
      <c r="G1410" s="230">
        <v>4</v>
      </c>
      <c r="H1410" s="230" t="s">
        <v>4702</v>
      </c>
    </row>
    <row r="1411" spans="1:8" s="209" customFormat="1" x14ac:dyDescent="0.25">
      <c r="A1411" s="189" t="s">
        <v>735</v>
      </c>
      <c r="B1411" s="215" t="s">
        <v>1696</v>
      </c>
      <c r="C1411" s="230" t="s">
        <v>2198</v>
      </c>
      <c r="D1411" s="229">
        <v>2400</v>
      </c>
      <c r="E1411" s="201">
        <f t="shared" si="74"/>
        <v>400</v>
      </c>
      <c r="F1411" s="239">
        <v>0.2</v>
      </c>
      <c r="G1411" s="230">
        <v>4</v>
      </c>
      <c r="H1411" s="230" t="s">
        <v>4702</v>
      </c>
    </row>
    <row r="1412" spans="1:8" s="209" customFormat="1" x14ac:dyDescent="0.25">
      <c r="A1412" s="189" t="s">
        <v>736</v>
      </c>
      <c r="B1412" s="215" t="s">
        <v>914</v>
      </c>
      <c r="C1412" s="230" t="s">
        <v>2198</v>
      </c>
      <c r="D1412" s="229">
        <v>992</v>
      </c>
      <c r="E1412" s="201">
        <f t="shared" si="74"/>
        <v>165.33</v>
      </c>
      <c r="F1412" s="239">
        <v>0.2</v>
      </c>
      <c r="G1412" s="230">
        <v>4</v>
      </c>
      <c r="H1412" s="230" t="s">
        <v>4702</v>
      </c>
    </row>
    <row r="1413" spans="1:8" s="209" customFormat="1" x14ac:dyDescent="0.25">
      <c r="A1413" s="189" t="s">
        <v>737</v>
      </c>
      <c r="B1413" s="187" t="s">
        <v>1697</v>
      </c>
      <c r="C1413" s="230" t="s">
        <v>2198</v>
      </c>
      <c r="D1413" s="229">
        <v>600</v>
      </c>
      <c r="E1413" s="201">
        <f t="shared" si="74"/>
        <v>100</v>
      </c>
      <c r="F1413" s="239">
        <v>0.2</v>
      </c>
      <c r="G1413" s="230">
        <v>4</v>
      </c>
      <c r="H1413" s="230" t="s">
        <v>4702</v>
      </c>
    </row>
    <row r="1414" spans="1:8" s="209" customFormat="1" x14ac:dyDescent="0.25">
      <c r="A1414" s="189" t="s">
        <v>738</v>
      </c>
      <c r="B1414" s="215" t="s">
        <v>1698</v>
      </c>
      <c r="C1414" s="230" t="s">
        <v>2198</v>
      </c>
      <c r="D1414" s="229">
        <v>6000</v>
      </c>
      <c r="E1414" s="201">
        <f t="shared" si="74"/>
        <v>1000</v>
      </c>
      <c r="F1414" s="239">
        <v>0.2</v>
      </c>
      <c r="G1414" s="230">
        <v>4</v>
      </c>
      <c r="H1414" s="230" t="s">
        <v>4702</v>
      </c>
    </row>
    <row r="1415" spans="1:8" s="209" customFormat="1" x14ac:dyDescent="0.25">
      <c r="A1415" s="189" t="s">
        <v>739</v>
      </c>
      <c r="B1415" s="215" t="s">
        <v>2264</v>
      </c>
      <c r="C1415" s="230" t="s">
        <v>2198</v>
      </c>
      <c r="D1415" s="229">
        <v>3600</v>
      </c>
      <c r="E1415" s="201">
        <f t="shared" si="74"/>
        <v>600</v>
      </c>
      <c r="F1415" s="239">
        <v>0.2</v>
      </c>
      <c r="G1415" s="230">
        <v>4</v>
      </c>
      <c r="H1415" s="230" t="s">
        <v>4702</v>
      </c>
    </row>
    <row r="1416" spans="1:8" s="209" customFormat="1" x14ac:dyDescent="0.25">
      <c r="A1416" s="189" t="s">
        <v>3980</v>
      </c>
      <c r="B1416" s="215" t="s">
        <v>2358</v>
      </c>
      <c r="C1416" s="230" t="s">
        <v>2198</v>
      </c>
      <c r="D1416" s="229">
        <v>14400</v>
      </c>
      <c r="E1416" s="201">
        <f t="shared" si="74"/>
        <v>2400</v>
      </c>
      <c r="F1416" s="239">
        <v>0.2</v>
      </c>
      <c r="G1416" s="230">
        <v>4</v>
      </c>
      <c r="H1416" s="230" t="s">
        <v>4702</v>
      </c>
    </row>
    <row r="1417" spans="1:8" s="209" customFormat="1" x14ac:dyDescent="0.25">
      <c r="A1417" s="189" t="s">
        <v>3981</v>
      </c>
      <c r="B1417" s="215" t="s">
        <v>238</v>
      </c>
      <c r="C1417" s="230" t="s">
        <v>2198</v>
      </c>
      <c r="D1417" s="229">
        <v>120</v>
      </c>
      <c r="E1417" s="201">
        <f t="shared" si="74"/>
        <v>20</v>
      </c>
      <c r="F1417" s="239">
        <v>0.2</v>
      </c>
      <c r="G1417" s="230">
        <v>4</v>
      </c>
      <c r="H1417" s="230" t="s">
        <v>4702</v>
      </c>
    </row>
    <row r="1418" spans="1:8" s="209" customFormat="1" x14ac:dyDescent="0.25">
      <c r="A1418" s="189" t="s">
        <v>3982</v>
      </c>
      <c r="B1418" s="215" t="s">
        <v>1700</v>
      </c>
      <c r="C1418" s="230" t="s">
        <v>2198</v>
      </c>
      <c r="D1418" s="229">
        <v>1122</v>
      </c>
      <c r="E1418" s="201">
        <f t="shared" si="74"/>
        <v>187</v>
      </c>
      <c r="F1418" s="239">
        <v>0.2</v>
      </c>
      <c r="G1418" s="230">
        <v>4</v>
      </c>
      <c r="H1418" s="230" t="s">
        <v>4702</v>
      </c>
    </row>
    <row r="1419" spans="1:8" s="209" customFormat="1" x14ac:dyDescent="0.25">
      <c r="A1419" s="189" t="s">
        <v>3983</v>
      </c>
      <c r="B1419" s="215" t="s">
        <v>3984</v>
      </c>
      <c r="C1419" s="230" t="s">
        <v>213</v>
      </c>
      <c r="D1419" s="229">
        <v>2912</v>
      </c>
      <c r="E1419" s="201">
        <f t="shared" si="74"/>
        <v>485.33</v>
      </c>
      <c r="F1419" s="239">
        <v>0.2</v>
      </c>
      <c r="G1419" s="230">
        <v>4</v>
      </c>
      <c r="H1419" s="230" t="s">
        <v>4702</v>
      </c>
    </row>
    <row r="1420" spans="1:8" s="209" customFormat="1" x14ac:dyDescent="0.25">
      <c r="A1420" s="238" t="s">
        <v>3985</v>
      </c>
      <c r="B1420" s="325" t="s">
        <v>3986</v>
      </c>
      <c r="C1420" s="325"/>
      <c r="D1420" s="325"/>
      <c r="E1420" s="325"/>
      <c r="F1420" s="325"/>
      <c r="G1420" s="230">
        <v>4</v>
      </c>
      <c r="H1420" s="230" t="s">
        <v>4702</v>
      </c>
    </row>
    <row r="1421" spans="1:8" s="209" customFormat="1" x14ac:dyDescent="0.25">
      <c r="A1421" s="189" t="s">
        <v>3987</v>
      </c>
      <c r="B1421" s="215" t="s">
        <v>947</v>
      </c>
      <c r="C1421" s="230" t="s">
        <v>213</v>
      </c>
      <c r="D1421" s="229">
        <v>1640</v>
      </c>
      <c r="E1421" s="201">
        <f t="shared" ref="E1421:E1428" si="75">ROUND(D1421*F1421/(100%+F1421),2)</f>
        <v>273.33</v>
      </c>
      <c r="F1421" s="239">
        <v>0.2</v>
      </c>
      <c r="G1421" s="230">
        <v>4</v>
      </c>
      <c r="H1421" s="230" t="s">
        <v>4702</v>
      </c>
    </row>
    <row r="1422" spans="1:8" s="209" customFormat="1" x14ac:dyDescent="0.25">
      <c r="A1422" s="189" t="s">
        <v>3988</v>
      </c>
      <c r="B1422" s="215" t="s">
        <v>3989</v>
      </c>
      <c r="C1422" s="230" t="s">
        <v>2198</v>
      </c>
      <c r="D1422" s="229">
        <v>202</v>
      </c>
      <c r="E1422" s="201">
        <f t="shared" si="75"/>
        <v>33.67</v>
      </c>
      <c r="F1422" s="239">
        <v>0.2</v>
      </c>
      <c r="G1422" s="230">
        <v>4</v>
      </c>
      <c r="H1422" s="230" t="s">
        <v>4702</v>
      </c>
    </row>
    <row r="1423" spans="1:8" s="209" customFormat="1" x14ac:dyDescent="0.25">
      <c r="A1423" s="189" t="s">
        <v>3990</v>
      </c>
      <c r="B1423" s="215" t="s">
        <v>3991</v>
      </c>
      <c r="C1423" s="230" t="s">
        <v>2198</v>
      </c>
      <c r="D1423" s="229">
        <v>269</v>
      </c>
      <c r="E1423" s="201">
        <f t="shared" si="75"/>
        <v>44.83</v>
      </c>
      <c r="F1423" s="239">
        <v>0.2</v>
      </c>
      <c r="G1423" s="230">
        <v>4</v>
      </c>
      <c r="H1423" s="230" t="s">
        <v>4702</v>
      </c>
    </row>
    <row r="1424" spans="1:8" s="209" customFormat="1" x14ac:dyDescent="0.25">
      <c r="A1424" s="189" t="s">
        <v>3992</v>
      </c>
      <c r="B1424" s="215" t="s">
        <v>3993</v>
      </c>
      <c r="C1424" s="230" t="s">
        <v>2198</v>
      </c>
      <c r="D1424" s="229">
        <v>600</v>
      </c>
      <c r="E1424" s="201">
        <f t="shared" si="75"/>
        <v>100</v>
      </c>
      <c r="F1424" s="239">
        <v>0.2</v>
      </c>
      <c r="G1424" s="230">
        <v>4</v>
      </c>
      <c r="H1424" s="230" t="s">
        <v>4702</v>
      </c>
    </row>
    <row r="1425" spans="1:8" s="209" customFormat="1" x14ac:dyDescent="0.25">
      <c r="A1425" s="189" t="s">
        <v>3994</v>
      </c>
      <c r="B1425" s="215" t="s">
        <v>3995</v>
      </c>
      <c r="C1425" s="230" t="s">
        <v>2198</v>
      </c>
      <c r="D1425" s="229">
        <v>840</v>
      </c>
      <c r="E1425" s="201">
        <f t="shared" si="75"/>
        <v>140</v>
      </c>
      <c r="F1425" s="239">
        <v>0.2</v>
      </c>
      <c r="G1425" s="230">
        <v>4</v>
      </c>
      <c r="H1425" s="230" t="s">
        <v>4702</v>
      </c>
    </row>
    <row r="1426" spans="1:8" s="209" customFormat="1" x14ac:dyDescent="0.25">
      <c r="A1426" s="189" t="s">
        <v>3996</v>
      </c>
      <c r="B1426" s="215" t="s">
        <v>3997</v>
      </c>
      <c r="C1426" s="230" t="s">
        <v>2198</v>
      </c>
      <c r="D1426" s="229">
        <v>1210</v>
      </c>
      <c r="E1426" s="201">
        <f t="shared" si="75"/>
        <v>201.67</v>
      </c>
      <c r="F1426" s="239">
        <v>0.2</v>
      </c>
      <c r="G1426" s="230">
        <v>4</v>
      </c>
      <c r="H1426" s="230" t="s">
        <v>4702</v>
      </c>
    </row>
    <row r="1427" spans="1:8" s="209" customFormat="1" x14ac:dyDescent="0.25">
      <c r="A1427" s="189" t="s">
        <v>3998</v>
      </c>
      <c r="B1427" s="215" t="s">
        <v>3999</v>
      </c>
      <c r="C1427" s="230" t="s">
        <v>2198</v>
      </c>
      <c r="D1427" s="229">
        <v>2400</v>
      </c>
      <c r="E1427" s="201">
        <f t="shared" si="75"/>
        <v>400</v>
      </c>
      <c r="F1427" s="239">
        <v>0.2</v>
      </c>
      <c r="G1427" s="230">
        <v>4</v>
      </c>
      <c r="H1427" s="230" t="s">
        <v>4702</v>
      </c>
    </row>
    <row r="1428" spans="1:8" s="209" customFormat="1" x14ac:dyDescent="0.25">
      <c r="A1428" s="189" t="s">
        <v>4000</v>
      </c>
      <c r="B1428" s="215" t="s">
        <v>4001</v>
      </c>
      <c r="C1428" s="230" t="s">
        <v>2198</v>
      </c>
      <c r="D1428" s="229">
        <v>1344</v>
      </c>
      <c r="E1428" s="201">
        <f t="shared" si="75"/>
        <v>224</v>
      </c>
      <c r="F1428" s="239">
        <v>0.2</v>
      </c>
      <c r="G1428" s="230">
        <v>4</v>
      </c>
      <c r="H1428" s="230" t="s">
        <v>4702</v>
      </c>
    </row>
    <row r="1429" spans="1:8" s="209" customFormat="1" x14ac:dyDescent="0.25">
      <c r="A1429" s="462" t="s">
        <v>169</v>
      </c>
      <c r="B1429" s="325" t="s">
        <v>775</v>
      </c>
      <c r="C1429" s="325"/>
      <c r="D1429" s="325"/>
      <c r="E1429" s="325"/>
      <c r="F1429" s="325"/>
      <c r="G1429" s="230">
        <v>4</v>
      </c>
      <c r="H1429" s="230" t="s">
        <v>4702</v>
      </c>
    </row>
    <row r="1430" spans="1:8" s="209" customFormat="1" x14ac:dyDescent="0.25">
      <c r="A1430" s="212" t="s">
        <v>168</v>
      </c>
      <c r="B1430" s="470" t="s">
        <v>604</v>
      </c>
      <c r="C1430" s="230" t="s">
        <v>2198</v>
      </c>
      <c r="D1430" s="214">
        <v>7800</v>
      </c>
      <c r="E1430" s="214">
        <f t="shared" ref="E1430:E1435" si="76">ROUND(D1430*F1430/(100%+F1430),2)</f>
        <v>1300</v>
      </c>
      <c r="F1430" s="177">
        <v>0.2</v>
      </c>
      <c r="G1430" s="230">
        <v>4</v>
      </c>
      <c r="H1430" s="230" t="s">
        <v>4702</v>
      </c>
    </row>
    <row r="1431" spans="1:8" s="209" customFormat="1" x14ac:dyDescent="0.25">
      <c r="A1431" s="212" t="s">
        <v>166</v>
      </c>
      <c r="B1431" s="470" t="s">
        <v>605</v>
      </c>
      <c r="C1431" s="230" t="s">
        <v>2198</v>
      </c>
      <c r="D1431" s="214">
        <v>7800</v>
      </c>
      <c r="E1431" s="214">
        <f t="shared" si="76"/>
        <v>1300</v>
      </c>
      <c r="F1431" s="177">
        <v>0.2</v>
      </c>
      <c r="G1431" s="230">
        <v>4</v>
      </c>
      <c r="H1431" s="230" t="s">
        <v>4702</v>
      </c>
    </row>
    <row r="1432" spans="1:8" s="209" customFormat="1" x14ac:dyDescent="0.25">
      <c r="A1432" s="212" t="s">
        <v>164</v>
      </c>
      <c r="B1432" s="470" t="s">
        <v>606</v>
      </c>
      <c r="C1432" s="230" t="s">
        <v>2198</v>
      </c>
      <c r="D1432" s="214">
        <v>10200</v>
      </c>
      <c r="E1432" s="214">
        <f t="shared" si="76"/>
        <v>1700</v>
      </c>
      <c r="F1432" s="177">
        <v>0.2</v>
      </c>
      <c r="G1432" s="230">
        <v>4</v>
      </c>
      <c r="H1432" s="230" t="s">
        <v>4702</v>
      </c>
    </row>
    <row r="1433" spans="1:8" s="209" customFormat="1" x14ac:dyDescent="0.25">
      <c r="A1433" s="212" t="s">
        <v>162</v>
      </c>
      <c r="B1433" s="470" t="s">
        <v>607</v>
      </c>
      <c r="C1433" s="230" t="s">
        <v>2198</v>
      </c>
      <c r="D1433" s="214">
        <v>7800</v>
      </c>
      <c r="E1433" s="214">
        <f t="shared" si="76"/>
        <v>1300</v>
      </c>
      <c r="F1433" s="177">
        <v>0.2</v>
      </c>
      <c r="G1433" s="230">
        <v>4</v>
      </c>
      <c r="H1433" s="230" t="s">
        <v>4702</v>
      </c>
    </row>
    <row r="1434" spans="1:8" s="209" customFormat="1" x14ac:dyDescent="0.25">
      <c r="A1434" s="212" t="s">
        <v>160</v>
      </c>
      <c r="B1434" s="470" t="s">
        <v>608</v>
      </c>
      <c r="C1434" s="230" t="s">
        <v>2198</v>
      </c>
      <c r="D1434" s="214">
        <v>7200</v>
      </c>
      <c r="E1434" s="214">
        <f t="shared" si="76"/>
        <v>1200</v>
      </c>
      <c r="F1434" s="177">
        <v>0.2</v>
      </c>
      <c r="G1434" s="230">
        <v>4</v>
      </c>
      <c r="H1434" s="230" t="s">
        <v>4702</v>
      </c>
    </row>
    <row r="1435" spans="1:8" s="209" customFormat="1" x14ac:dyDescent="0.25">
      <c r="A1435" s="212" t="s">
        <v>360</v>
      </c>
      <c r="B1435" s="470" t="s">
        <v>609</v>
      </c>
      <c r="C1435" s="230" t="s">
        <v>2198</v>
      </c>
      <c r="D1435" s="214">
        <v>7800</v>
      </c>
      <c r="E1435" s="214">
        <f t="shared" si="76"/>
        <v>1300</v>
      </c>
      <c r="F1435" s="177">
        <v>0.2</v>
      </c>
      <c r="G1435" s="230">
        <v>4</v>
      </c>
      <c r="H1435" s="230" t="s">
        <v>4702</v>
      </c>
    </row>
    <row r="1436" spans="1:8" s="209" customFormat="1" x14ac:dyDescent="0.25">
      <c r="A1436" s="238" t="s">
        <v>361</v>
      </c>
      <c r="B1436" s="325" t="s">
        <v>4002</v>
      </c>
      <c r="C1436" s="325"/>
      <c r="D1436" s="325"/>
      <c r="E1436" s="325"/>
      <c r="F1436" s="325"/>
      <c r="G1436" s="230">
        <v>4</v>
      </c>
      <c r="H1436" s="230" t="s">
        <v>4702</v>
      </c>
    </row>
    <row r="1437" spans="1:8" s="209" customFormat="1" x14ac:dyDescent="0.25">
      <c r="A1437" s="212" t="s">
        <v>4003</v>
      </c>
      <c r="B1437" s="470" t="s">
        <v>1499</v>
      </c>
      <c r="C1437" s="230" t="s">
        <v>2198</v>
      </c>
      <c r="D1437" s="214">
        <v>4200</v>
      </c>
      <c r="E1437" s="214">
        <f t="shared" ref="E1437:E1450" si="77">ROUND(D1437*F1437/(100%+F1437),2)</f>
        <v>700</v>
      </c>
      <c r="F1437" s="177">
        <v>0.2</v>
      </c>
      <c r="G1437" s="230">
        <v>4</v>
      </c>
      <c r="H1437" s="230" t="s">
        <v>4702</v>
      </c>
    </row>
    <row r="1438" spans="1:8" s="209" customFormat="1" x14ac:dyDescent="0.25">
      <c r="A1438" s="212" t="s">
        <v>4004</v>
      </c>
      <c r="B1438" s="470" t="s">
        <v>1500</v>
      </c>
      <c r="C1438" s="230" t="s">
        <v>2198</v>
      </c>
      <c r="D1438" s="214">
        <v>3600</v>
      </c>
      <c r="E1438" s="214">
        <f t="shared" si="77"/>
        <v>600</v>
      </c>
      <c r="F1438" s="177">
        <v>0.2</v>
      </c>
      <c r="G1438" s="230">
        <v>4</v>
      </c>
      <c r="H1438" s="230" t="s">
        <v>4702</v>
      </c>
    </row>
    <row r="1439" spans="1:8" s="209" customFormat="1" x14ac:dyDescent="0.25">
      <c r="A1439" s="212" t="s">
        <v>4005</v>
      </c>
      <c r="B1439" s="470" t="s">
        <v>1501</v>
      </c>
      <c r="C1439" s="230" t="s">
        <v>2198</v>
      </c>
      <c r="D1439" s="214">
        <v>6000</v>
      </c>
      <c r="E1439" s="214">
        <f t="shared" si="77"/>
        <v>1000</v>
      </c>
      <c r="F1439" s="177">
        <v>0.2</v>
      </c>
      <c r="G1439" s="230">
        <v>4</v>
      </c>
      <c r="H1439" s="230" t="s">
        <v>4702</v>
      </c>
    </row>
    <row r="1440" spans="1:8" s="209" customFormat="1" x14ac:dyDescent="0.25">
      <c r="A1440" s="212" t="s">
        <v>362</v>
      </c>
      <c r="B1440" s="470" t="s">
        <v>610</v>
      </c>
      <c r="C1440" s="230" t="s">
        <v>2198</v>
      </c>
      <c r="D1440" s="214">
        <v>3000</v>
      </c>
      <c r="E1440" s="214">
        <f t="shared" si="77"/>
        <v>500</v>
      </c>
      <c r="F1440" s="177">
        <v>0.2</v>
      </c>
      <c r="G1440" s="230">
        <v>4</v>
      </c>
      <c r="H1440" s="230" t="s">
        <v>4702</v>
      </c>
    </row>
    <row r="1441" spans="1:8" s="209" customFormat="1" x14ac:dyDescent="0.25">
      <c r="A1441" s="212" t="s">
        <v>363</v>
      </c>
      <c r="B1441" s="470" t="s">
        <v>4006</v>
      </c>
      <c r="C1441" s="230" t="s">
        <v>2198</v>
      </c>
      <c r="D1441" s="214">
        <v>3600</v>
      </c>
      <c r="E1441" s="214">
        <f t="shared" si="77"/>
        <v>600</v>
      </c>
      <c r="F1441" s="177">
        <v>0.2</v>
      </c>
      <c r="G1441" s="230">
        <v>4</v>
      </c>
      <c r="H1441" s="230" t="s">
        <v>4702</v>
      </c>
    </row>
    <row r="1442" spans="1:8" s="209" customFormat="1" x14ac:dyDescent="0.25">
      <c r="A1442" s="212" t="s">
        <v>839</v>
      </c>
      <c r="B1442" s="470" t="s">
        <v>611</v>
      </c>
      <c r="C1442" s="230" t="s">
        <v>2198</v>
      </c>
      <c r="D1442" s="214">
        <v>4500</v>
      </c>
      <c r="E1442" s="214">
        <f t="shared" si="77"/>
        <v>750</v>
      </c>
      <c r="F1442" s="177">
        <v>0.2</v>
      </c>
      <c r="G1442" s="230">
        <v>4</v>
      </c>
      <c r="H1442" s="230" t="s">
        <v>4702</v>
      </c>
    </row>
    <row r="1443" spans="1:8" s="209" customFormat="1" x14ac:dyDescent="0.25">
      <c r="A1443" s="212" t="s">
        <v>840</v>
      </c>
      <c r="B1443" s="470" t="s">
        <v>612</v>
      </c>
      <c r="C1443" s="230" t="s">
        <v>2198</v>
      </c>
      <c r="D1443" s="214">
        <v>4500</v>
      </c>
      <c r="E1443" s="214">
        <f t="shared" si="77"/>
        <v>750</v>
      </c>
      <c r="F1443" s="177">
        <v>0.2</v>
      </c>
      <c r="G1443" s="230">
        <v>4</v>
      </c>
      <c r="H1443" s="230" t="s">
        <v>4702</v>
      </c>
    </row>
    <row r="1444" spans="1:8" s="209" customFormat="1" x14ac:dyDescent="0.25">
      <c r="A1444" s="212" t="s">
        <v>841</v>
      </c>
      <c r="B1444" s="470" t="s">
        <v>613</v>
      </c>
      <c r="C1444" s="230" t="s">
        <v>2198</v>
      </c>
      <c r="D1444" s="214">
        <v>13200</v>
      </c>
      <c r="E1444" s="214">
        <f t="shared" si="77"/>
        <v>2200</v>
      </c>
      <c r="F1444" s="177">
        <v>0.2</v>
      </c>
      <c r="G1444" s="230">
        <v>4</v>
      </c>
      <c r="H1444" s="230" t="s">
        <v>4702</v>
      </c>
    </row>
    <row r="1445" spans="1:8" s="209" customFormat="1" x14ac:dyDescent="0.25">
      <c r="A1445" s="212" t="s">
        <v>1699</v>
      </c>
      <c r="B1445" s="470" t="s">
        <v>2725</v>
      </c>
      <c r="C1445" s="230" t="s">
        <v>2198</v>
      </c>
      <c r="D1445" s="214">
        <v>7800</v>
      </c>
      <c r="E1445" s="214">
        <f t="shared" si="77"/>
        <v>1300</v>
      </c>
      <c r="F1445" s="177">
        <v>0.2</v>
      </c>
      <c r="G1445" s="230">
        <v>4</v>
      </c>
      <c r="H1445" s="230" t="s">
        <v>4702</v>
      </c>
    </row>
    <row r="1446" spans="1:8" s="209" customFormat="1" x14ac:dyDescent="0.25">
      <c r="A1446" s="212" t="s">
        <v>2728</v>
      </c>
      <c r="B1446" s="470" t="s">
        <v>2726</v>
      </c>
      <c r="C1446" s="230" t="s">
        <v>2198</v>
      </c>
      <c r="D1446" s="214">
        <v>4800</v>
      </c>
      <c r="E1446" s="214">
        <f t="shared" si="77"/>
        <v>800</v>
      </c>
      <c r="F1446" s="177">
        <v>0.2</v>
      </c>
      <c r="G1446" s="230">
        <v>4</v>
      </c>
      <c r="H1446" s="230" t="s">
        <v>4702</v>
      </c>
    </row>
    <row r="1447" spans="1:8" s="209" customFormat="1" x14ac:dyDescent="0.25">
      <c r="A1447" s="212" t="s">
        <v>2728</v>
      </c>
      <c r="B1447" s="470" t="s">
        <v>4007</v>
      </c>
      <c r="C1447" s="230" t="s">
        <v>2727</v>
      </c>
      <c r="D1447" s="214">
        <v>1200</v>
      </c>
      <c r="E1447" s="214">
        <f t="shared" si="77"/>
        <v>200</v>
      </c>
      <c r="F1447" s="177">
        <v>0.2</v>
      </c>
      <c r="G1447" s="230">
        <v>4</v>
      </c>
      <c r="H1447" s="230" t="s">
        <v>4702</v>
      </c>
    </row>
    <row r="1448" spans="1:8" s="209" customFormat="1" x14ac:dyDescent="0.25">
      <c r="A1448" s="212" t="s">
        <v>2729</v>
      </c>
      <c r="B1448" s="470" t="s">
        <v>2182</v>
      </c>
      <c r="C1448" s="230" t="s">
        <v>846</v>
      </c>
      <c r="D1448" s="214">
        <v>1800</v>
      </c>
      <c r="E1448" s="214">
        <f t="shared" si="77"/>
        <v>300</v>
      </c>
      <c r="F1448" s="177">
        <v>0.2</v>
      </c>
      <c r="G1448" s="230">
        <v>4</v>
      </c>
      <c r="H1448" s="230" t="s">
        <v>4702</v>
      </c>
    </row>
    <row r="1449" spans="1:8" s="209" customFormat="1" x14ac:dyDescent="0.25">
      <c r="A1449" s="212" t="s">
        <v>4008</v>
      </c>
      <c r="B1449" s="470" t="s">
        <v>4009</v>
      </c>
      <c r="C1449" s="230" t="s">
        <v>2727</v>
      </c>
      <c r="D1449" s="214">
        <v>600</v>
      </c>
      <c r="E1449" s="214">
        <f t="shared" si="77"/>
        <v>100</v>
      </c>
      <c r="F1449" s="177">
        <v>0.2</v>
      </c>
      <c r="G1449" s="230">
        <v>4</v>
      </c>
      <c r="H1449" s="230" t="s">
        <v>4702</v>
      </c>
    </row>
    <row r="1450" spans="1:8" s="209" customFormat="1" x14ac:dyDescent="0.25">
      <c r="A1450" s="212" t="s">
        <v>4010</v>
      </c>
      <c r="B1450" s="470" t="s">
        <v>4011</v>
      </c>
      <c r="C1450" s="230" t="s">
        <v>2727</v>
      </c>
      <c r="D1450" s="214">
        <v>600</v>
      </c>
      <c r="E1450" s="214">
        <f t="shared" si="77"/>
        <v>100</v>
      </c>
      <c r="F1450" s="177">
        <v>0.2</v>
      </c>
      <c r="G1450" s="230">
        <v>4</v>
      </c>
      <c r="H1450" s="230" t="s">
        <v>4702</v>
      </c>
    </row>
    <row r="1451" spans="1:8" s="209" customFormat="1" x14ac:dyDescent="0.25">
      <c r="A1451" s="212" t="s">
        <v>4491</v>
      </c>
      <c r="B1451" s="470" t="s">
        <v>4492</v>
      </c>
      <c r="C1451" s="230" t="s">
        <v>2727</v>
      </c>
      <c r="D1451" s="214">
        <v>3000</v>
      </c>
      <c r="E1451" s="214">
        <v>500</v>
      </c>
      <c r="F1451" s="177">
        <v>0.2</v>
      </c>
      <c r="G1451" s="230">
        <v>4</v>
      </c>
      <c r="H1451" s="230" t="s">
        <v>4702</v>
      </c>
    </row>
    <row r="1452" spans="1:8" s="209" customFormat="1" x14ac:dyDescent="0.25">
      <c r="A1452" s="462" t="s">
        <v>158</v>
      </c>
      <c r="B1452" s="325" t="s">
        <v>776</v>
      </c>
      <c r="C1452" s="325"/>
      <c r="D1452" s="325"/>
      <c r="E1452" s="325"/>
      <c r="F1452" s="325"/>
      <c r="G1452" s="230">
        <v>4</v>
      </c>
      <c r="H1452" s="230" t="s">
        <v>4702</v>
      </c>
    </row>
    <row r="1453" spans="1:8" s="209" customFormat="1" x14ac:dyDescent="0.25">
      <c r="A1453" s="212" t="s">
        <v>364</v>
      </c>
      <c r="B1453" s="470" t="s">
        <v>4234</v>
      </c>
      <c r="C1453" s="213" t="s">
        <v>1529</v>
      </c>
      <c r="D1453" s="214">
        <v>1650</v>
      </c>
      <c r="E1453" s="214">
        <f t="shared" ref="E1453:E1461" si="78">ROUND(D1453*F1453/(100%+F1453),2)</f>
        <v>275</v>
      </c>
      <c r="F1453" s="177">
        <v>0.2</v>
      </c>
      <c r="G1453" s="230">
        <v>4</v>
      </c>
      <c r="H1453" s="230" t="s">
        <v>4702</v>
      </c>
    </row>
    <row r="1454" spans="1:8" s="209" customFormat="1" x14ac:dyDescent="0.25">
      <c r="A1454" s="212" t="s">
        <v>297</v>
      </c>
      <c r="B1454" s="470" t="s">
        <v>4235</v>
      </c>
      <c r="C1454" s="213" t="s">
        <v>1530</v>
      </c>
      <c r="D1454" s="214">
        <v>8.3000000000000007</v>
      </c>
      <c r="E1454" s="214">
        <f t="shared" si="78"/>
        <v>1.38</v>
      </c>
      <c r="F1454" s="177">
        <v>0.2</v>
      </c>
      <c r="G1454" s="230">
        <v>4</v>
      </c>
      <c r="H1454" s="230" t="s">
        <v>4702</v>
      </c>
    </row>
    <row r="1455" spans="1:8" s="209" customFormat="1" x14ac:dyDescent="0.25">
      <c r="A1455" s="212" t="s">
        <v>365</v>
      </c>
      <c r="B1455" s="470" t="s">
        <v>4236</v>
      </c>
      <c r="C1455" s="213" t="s">
        <v>1531</v>
      </c>
      <c r="D1455" s="214">
        <v>317</v>
      </c>
      <c r="E1455" s="214">
        <f t="shared" si="78"/>
        <v>52.83</v>
      </c>
      <c r="F1455" s="177">
        <v>0.2</v>
      </c>
      <c r="G1455" s="230">
        <v>4</v>
      </c>
      <c r="H1455" s="230" t="s">
        <v>4702</v>
      </c>
    </row>
    <row r="1456" spans="1:8" s="209" customFormat="1" x14ac:dyDescent="0.25">
      <c r="A1456" s="212" t="s">
        <v>366</v>
      </c>
      <c r="B1456" s="470" t="s">
        <v>614</v>
      </c>
      <c r="C1456" s="213" t="s">
        <v>615</v>
      </c>
      <c r="D1456" s="214">
        <v>23700</v>
      </c>
      <c r="E1456" s="214">
        <f t="shared" si="78"/>
        <v>3950</v>
      </c>
      <c r="F1456" s="177">
        <v>0.2</v>
      </c>
      <c r="G1456" s="230">
        <v>4</v>
      </c>
      <c r="H1456" s="230" t="s">
        <v>4702</v>
      </c>
    </row>
    <row r="1457" spans="1:8" s="209" customFormat="1" x14ac:dyDescent="0.25">
      <c r="A1457" s="212" t="s">
        <v>367</v>
      </c>
      <c r="B1457" s="470" t="s">
        <v>616</v>
      </c>
      <c r="C1457" s="213" t="s">
        <v>2198</v>
      </c>
      <c r="D1457" s="214">
        <v>2300</v>
      </c>
      <c r="E1457" s="214">
        <f t="shared" si="78"/>
        <v>383.33</v>
      </c>
      <c r="F1457" s="177">
        <v>0.2</v>
      </c>
      <c r="G1457" s="230">
        <v>4</v>
      </c>
      <c r="H1457" s="230" t="s">
        <v>4702</v>
      </c>
    </row>
    <row r="1458" spans="1:8" s="209" customFormat="1" x14ac:dyDescent="0.25">
      <c r="A1458" s="212" t="s">
        <v>851</v>
      </c>
      <c r="B1458" s="470" t="s">
        <v>617</v>
      </c>
      <c r="C1458" s="213" t="s">
        <v>213</v>
      </c>
      <c r="D1458" s="214">
        <v>2300</v>
      </c>
      <c r="E1458" s="214">
        <f t="shared" si="78"/>
        <v>383.33</v>
      </c>
      <c r="F1458" s="177">
        <v>0.2</v>
      </c>
      <c r="G1458" s="230">
        <v>4</v>
      </c>
      <c r="H1458" s="230" t="s">
        <v>4702</v>
      </c>
    </row>
    <row r="1459" spans="1:8" s="209" customFormat="1" x14ac:dyDescent="0.25">
      <c r="A1459" s="212" t="s">
        <v>2465</v>
      </c>
      <c r="B1459" s="470" t="s">
        <v>618</v>
      </c>
      <c r="C1459" s="213" t="s">
        <v>1532</v>
      </c>
      <c r="D1459" s="214">
        <v>11500</v>
      </c>
      <c r="E1459" s="214">
        <f t="shared" si="78"/>
        <v>1916.67</v>
      </c>
      <c r="F1459" s="177">
        <v>0.2</v>
      </c>
      <c r="G1459" s="230">
        <v>4</v>
      </c>
      <c r="H1459" s="230" t="s">
        <v>4702</v>
      </c>
    </row>
    <row r="1460" spans="1:8" s="209" customFormat="1" x14ac:dyDescent="0.25">
      <c r="A1460" s="212" t="s">
        <v>2476</v>
      </c>
      <c r="B1460" s="470" t="s">
        <v>619</v>
      </c>
      <c r="C1460" s="213" t="s">
        <v>2198</v>
      </c>
      <c r="D1460" s="214">
        <v>7180</v>
      </c>
      <c r="E1460" s="214">
        <f t="shared" si="78"/>
        <v>1196.67</v>
      </c>
      <c r="F1460" s="177">
        <v>0.2</v>
      </c>
      <c r="G1460" s="230">
        <v>4</v>
      </c>
      <c r="H1460" s="230" t="s">
        <v>4702</v>
      </c>
    </row>
    <row r="1461" spans="1:8" s="209" customFormat="1" x14ac:dyDescent="0.25">
      <c r="A1461" s="212" t="s">
        <v>2491</v>
      </c>
      <c r="B1461" s="470" t="s">
        <v>620</v>
      </c>
      <c r="C1461" s="213" t="s">
        <v>213</v>
      </c>
      <c r="D1461" s="214">
        <v>4550</v>
      </c>
      <c r="E1461" s="214">
        <f t="shared" si="78"/>
        <v>758.33</v>
      </c>
      <c r="F1461" s="177">
        <v>0.2</v>
      </c>
      <c r="G1461" s="230">
        <v>4</v>
      </c>
      <c r="H1461" s="230" t="s">
        <v>4702</v>
      </c>
    </row>
    <row r="1462" spans="1:8" s="209" customFormat="1" x14ac:dyDescent="0.25">
      <c r="A1462" s="462" t="s">
        <v>156</v>
      </c>
      <c r="B1462" s="325" t="s">
        <v>777</v>
      </c>
      <c r="C1462" s="325"/>
      <c r="D1462" s="325"/>
      <c r="E1462" s="325"/>
      <c r="F1462" s="325"/>
      <c r="G1462" s="230">
        <v>4</v>
      </c>
      <c r="H1462" s="230" t="s">
        <v>4702</v>
      </c>
    </row>
    <row r="1463" spans="1:8" s="209" customFormat="1" x14ac:dyDescent="0.25">
      <c r="A1463" s="238" t="s">
        <v>320</v>
      </c>
      <c r="B1463" s="325" t="s">
        <v>2256</v>
      </c>
      <c r="C1463" s="325"/>
      <c r="D1463" s="325"/>
      <c r="E1463" s="325"/>
      <c r="F1463" s="325"/>
      <c r="G1463" s="230">
        <v>4</v>
      </c>
      <c r="H1463" s="230" t="s">
        <v>4702</v>
      </c>
    </row>
    <row r="1464" spans="1:8" s="209" customFormat="1" x14ac:dyDescent="0.25">
      <c r="A1464" s="212" t="s">
        <v>319</v>
      </c>
      <c r="B1464" s="215" t="s">
        <v>3492</v>
      </c>
      <c r="C1464" s="213" t="s">
        <v>621</v>
      </c>
      <c r="D1464" s="213" t="s">
        <v>10</v>
      </c>
      <c r="E1464" s="214"/>
      <c r="F1464" s="213" t="s">
        <v>1394</v>
      </c>
      <c r="G1464" s="230">
        <v>4</v>
      </c>
      <c r="H1464" s="230" t="s">
        <v>4702</v>
      </c>
    </row>
    <row r="1465" spans="1:8" s="209" customFormat="1" ht="25.5" x14ac:dyDescent="0.25">
      <c r="A1465" s="212" t="s">
        <v>317</v>
      </c>
      <c r="B1465" s="215" t="s">
        <v>3680</v>
      </c>
      <c r="C1465" s="213" t="s">
        <v>622</v>
      </c>
      <c r="D1465" s="213" t="s">
        <v>10</v>
      </c>
      <c r="E1465" s="214"/>
      <c r="F1465" s="213" t="s">
        <v>1394</v>
      </c>
      <c r="G1465" s="230">
        <v>4</v>
      </c>
      <c r="H1465" s="230" t="s">
        <v>4702</v>
      </c>
    </row>
    <row r="1466" spans="1:8" s="209" customFormat="1" ht="25.5" x14ac:dyDescent="0.25">
      <c r="A1466" s="212" t="s">
        <v>316</v>
      </c>
      <c r="B1466" s="215" t="s">
        <v>3681</v>
      </c>
      <c r="C1466" s="213" t="s">
        <v>622</v>
      </c>
      <c r="D1466" s="213" t="s">
        <v>10</v>
      </c>
      <c r="E1466" s="214"/>
      <c r="F1466" s="213" t="s">
        <v>1394</v>
      </c>
      <c r="G1466" s="230">
        <v>4</v>
      </c>
      <c r="H1466" s="230" t="s">
        <v>4702</v>
      </c>
    </row>
    <row r="1467" spans="1:8" s="209" customFormat="1" x14ac:dyDescent="0.25">
      <c r="A1467" s="212" t="s">
        <v>372</v>
      </c>
      <c r="B1467" s="215" t="s">
        <v>629</v>
      </c>
      <c r="C1467" s="213" t="s">
        <v>630</v>
      </c>
      <c r="D1467" s="214">
        <v>17000</v>
      </c>
      <c r="E1467" s="214"/>
      <c r="F1467" s="213" t="s">
        <v>1394</v>
      </c>
      <c r="G1467" s="230">
        <v>4</v>
      </c>
      <c r="H1467" s="230" t="s">
        <v>4702</v>
      </c>
    </row>
    <row r="1468" spans="1:8" s="209" customFormat="1" ht="25.5" x14ac:dyDescent="0.25">
      <c r="A1468" s="212" t="s">
        <v>373</v>
      </c>
      <c r="B1468" s="215" t="s">
        <v>3682</v>
      </c>
      <c r="C1468" s="213" t="s">
        <v>630</v>
      </c>
      <c r="D1468" s="214">
        <v>14000</v>
      </c>
      <c r="E1468" s="214"/>
      <c r="F1468" s="213" t="s">
        <v>1394</v>
      </c>
      <c r="G1468" s="230">
        <v>4</v>
      </c>
      <c r="H1468" s="230" t="s">
        <v>4702</v>
      </c>
    </row>
    <row r="1469" spans="1:8" s="209" customFormat="1" x14ac:dyDescent="0.25">
      <c r="A1469" s="212" t="s">
        <v>3190</v>
      </c>
      <c r="B1469" s="215" t="s">
        <v>627</v>
      </c>
      <c r="C1469" s="213" t="s">
        <v>1515</v>
      </c>
      <c r="D1469" s="213" t="s">
        <v>10</v>
      </c>
      <c r="E1469" s="214"/>
      <c r="F1469" s="213" t="s">
        <v>1394</v>
      </c>
      <c r="G1469" s="230">
        <v>4</v>
      </c>
      <c r="H1469" s="230" t="s">
        <v>4702</v>
      </c>
    </row>
    <row r="1470" spans="1:8" s="209" customFormat="1" ht="25.5" x14ac:dyDescent="0.25">
      <c r="A1470" s="212" t="s">
        <v>312</v>
      </c>
      <c r="B1470" s="215" t="s">
        <v>774</v>
      </c>
      <c r="C1470" s="213" t="s">
        <v>623</v>
      </c>
      <c r="D1470" s="214" t="s">
        <v>10</v>
      </c>
      <c r="E1470" s="214"/>
      <c r="F1470" s="177">
        <v>0.2</v>
      </c>
      <c r="G1470" s="230">
        <v>4</v>
      </c>
      <c r="H1470" s="230" t="s">
        <v>4702</v>
      </c>
    </row>
    <row r="1471" spans="1:8" s="209" customFormat="1" ht="25.5" x14ac:dyDescent="0.25">
      <c r="A1471" s="212" t="s">
        <v>298</v>
      </c>
      <c r="B1471" s="215" t="s">
        <v>2257</v>
      </c>
      <c r="C1471" s="213" t="s">
        <v>624</v>
      </c>
      <c r="D1471" s="213" t="s">
        <v>10</v>
      </c>
      <c r="E1471" s="214"/>
      <c r="F1471" s="213" t="s">
        <v>1394</v>
      </c>
      <c r="G1471" s="230">
        <v>4</v>
      </c>
      <c r="H1471" s="230" t="s">
        <v>4702</v>
      </c>
    </row>
    <row r="1472" spans="1:8" s="209" customFormat="1" ht="25.5" x14ac:dyDescent="0.25">
      <c r="A1472" s="212" t="s">
        <v>854</v>
      </c>
      <c r="B1472" s="470" t="s">
        <v>2258</v>
      </c>
      <c r="C1472" s="213" t="s">
        <v>624</v>
      </c>
      <c r="D1472" s="213" t="s">
        <v>10</v>
      </c>
      <c r="E1472" s="214"/>
      <c r="F1472" s="177">
        <v>0.2</v>
      </c>
      <c r="G1472" s="230">
        <v>4</v>
      </c>
      <c r="H1472" s="230" t="s">
        <v>4702</v>
      </c>
    </row>
    <row r="1473" spans="1:8" s="209" customFormat="1" ht="25.5" x14ac:dyDescent="0.25">
      <c r="A1473" s="212" t="s">
        <v>368</v>
      </c>
      <c r="B1473" s="215" t="s">
        <v>2259</v>
      </c>
      <c r="C1473" s="213" t="s">
        <v>625</v>
      </c>
      <c r="D1473" s="213" t="s">
        <v>10</v>
      </c>
      <c r="E1473" s="214"/>
      <c r="F1473" s="177">
        <v>0.2</v>
      </c>
      <c r="G1473" s="230">
        <v>4</v>
      </c>
      <c r="H1473" s="230" t="s">
        <v>4702</v>
      </c>
    </row>
    <row r="1474" spans="1:8" s="209" customFormat="1" ht="25.5" x14ac:dyDescent="0.25">
      <c r="A1474" s="212" t="s">
        <v>855</v>
      </c>
      <c r="B1474" s="470" t="s">
        <v>2260</v>
      </c>
      <c r="C1474" s="213" t="s">
        <v>625</v>
      </c>
      <c r="D1474" s="213" t="s">
        <v>10</v>
      </c>
      <c r="E1474" s="214"/>
      <c r="F1474" s="177">
        <v>0.2</v>
      </c>
      <c r="G1474" s="230">
        <v>4</v>
      </c>
      <c r="H1474" s="230" t="s">
        <v>4702</v>
      </c>
    </row>
    <row r="1475" spans="1:8" s="209" customFormat="1" ht="25.5" x14ac:dyDescent="0.25">
      <c r="A1475" s="212" t="s">
        <v>856</v>
      </c>
      <c r="B1475" s="215" t="s">
        <v>4193</v>
      </c>
      <c r="C1475" s="213" t="s">
        <v>624</v>
      </c>
      <c r="D1475" s="213" t="s">
        <v>10</v>
      </c>
      <c r="E1475" s="214"/>
      <c r="F1475" s="177">
        <v>0.2</v>
      </c>
      <c r="G1475" s="230">
        <v>4</v>
      </c>
      <c r="H1475" s="230" t="s">
        <v>4702</v>
      </c>
    </row>
    <row r="1476" spans="1:8" s="209" customFormat="1" x14ac:dyDescent="0.25">
      <c r="A1476" s="212" t="s">
        <v>369</v>
      </c>
      <c r="B1476" s="215" t="s">
        <v>626</v>
      </c>
      <c r="C1476" s="213" t="s">
        <v>623</v>
      </c>
      <c r="D1476" s="213" t="s">
        <v>10</v>
      </c>
      <c r="E1476" s="214"/>
      <c r="F1476" s="177">
        <v>0.2</v>
      </c>
      <c r="G1476" s="230">
        <v>4</v>
      </c>
      <c r="H1476" s="230" t="s">
        <v>4702</v>
      </c>
    </row>
    <row r="1477" spans="1:8" s="209" customFormat="1" ht="25.5" x14ac:dyDescent="0.25">
      <c r="A1477" s="212" t="s">
        <v>379</v>
      </c>
      <c r="B1477" s="215" t="s">
        <v>3683</v>
      </c>
      <c r="C1477" s="213" t="s">
        <v>1515</v>
      </c>
      <c r="D1477" s="213" t="s">
        <v>10</v>
      </c>
      <c r="E1477" s="214"/>
      <c r="F1477" s="177">
        <v>0.2</v>
      </c>
      <c r="G1477" s="230">
        <v>4</v>
      </c>
      <c r="H1477" s="230" t="s">
        <v>4702</v>
      </c>
    </row>
    <row r="1478" spans="1:8" s="209" customFormat="1" x14ac:dyDescent="0.25">
      <c r="A1478" s="212" t="s">
        <v>3191</v>
      </c>
      <c r="B1478" s="215" t="s">
        <v>3493</v>
      </c>
      <c r="C1478" s="213" t="s">
        <v>630</v>
      </c>
      <c r="D1478" s="214">
        <v>16200</v>
      </c>
      <c r="E1478" s="214">
        <f>ROUND(D1478*F1478/(100%+F1478),2)</f>
        <v>2700</v>
      </c>
      <c r="F1478" s="177">
        <v>0.2</v>
      </c>
      <c r="G1478" s="230">
        <v>4</v>
      </c>
      <c r="H1478" s="230" t="s">
        <v>4702</v>
      </c>
    </row>
    <row r="1479" spans="1:8" s="209" customFormat="1" ht="25.5" x14ac:dyDescent="0.25">
      <c r="A1479" s="212" t="s">
        <v>3192</v>
      </c>
      <c r="B1479" s="215" t="s">
        <v>3684</v>
      </c>
      <c r="C1479" s="213" t="s">
        <v>630</v>
      </c>
      <c r="D1479" s="214">
        <v>13200</v>
      </c>
      <c r="E1479" s="214">
        <f>ROUND(D1479*F1479/(100%+F1479),2)</f>
        <v>2200</v>
      </c>
      <c r="F1479" s="177">
        <v>0.2</v>
      </c>
      <c r="G1479" s="230">
        <v>4</v>
      </c>
      <c r="H1479" s="230" t="s">
        <v>4702</v>
      </c>
    </row>
    <row r="1480" spans="1:8" s="209" customFormat="1" x14ac:dyDescent="0.25">
      <c r="A1480" s="212" t="s">
        <v>3193</v>
      </c>
      <c r="B1480" s="215" t="s">
        <v>631</v>
      </c>
      <c r="C1480" s="213" t="s">
        <v>632</v>
      </c>
      <c r="D1480" s="213" t="s">
        <v>10</v>
      </c>
      <c r="E1480" s="214"/>
      <c r="F1480" s="177">
        <v>0.2</v>
      </c>
      <c r="G1480" s="230">
        <v>4</v>
      </c>
      <c r="H1480" s="230" t="s">
        <v>4702</v>
      </c>
    </row>
    <row r="1481" spans="1:8" s="209" customFormat="1" ht="38.25" x14ac:dyDescent="0.25">
      <c r="A1481" s="212" t="s">
        <v>3194</v>
      </c>
      <c r="B1481" s="215" t="s">
        <v>633</v>
      </c>
      <c r="C1481" s="213" t="s">
        <v>3494</v>
      </c>
      <c r="D1481" s="213" t="s">
        <v>10</v>
      </c>
      <c r="E1481" s="214"/>
      <c r="F1481" s="177">
        <v>0.2</v>
      </c>
      <c r="G1481" s="230">
        <v>4</v>
      </c>
      <c r="H1481" s="230" t="s">
        <v>4702</v>
      </c>
    </row>
    <row r="1482" spans="1:8" s="209" customFormat="1" ht="38.25" x14ac:dyDescent="0.25">
      <c r="A1482" s="212" t="s">
        <v>3195</v>
      </c>
      <c r="B1482" s="215" t="s">
        <v>634</v>
      </c>
      <c r="C1482" s="213" t="s">
        <v>3495</v>
      </c>
      <c r="D1482" s="213" t="s">
        <v>10</v>
      </c>
      <c r="E1482" s="214"/>
      <c r="F1482" s="177">
        <v>0.2</v>
      </c>
      <c r="G1482" s="230">
        <v>4</v>
      </c>
      <c r="H1482" s="230" t="s">
        <v>4702</v>
      </c>
    </row>
    <row r="1483" spans="1:8" s="209" customFormat="1" ht="25.5" x14ac:dyDescent="0.25">
      <c r="A1483" s="212" t="s">
        <v>3196</v>
      </c>
      <c r="B1483" s="215" t="s">
        <v>3685</v>
      </c>
      <c r="C1483" s="213" t="s">
        <v>1395</v>
      </c>
      <c r="D1483" s="213" t="s">
        <v>10</v>
      </c>
      <c r="E1483" s="214"/>
      <c r="F1483" s="177">
        <v>0.2</v>
      </c>
      <c r="G1483" s="230">
        <v>4</v>
      </c>
      <c r="H1483" s="230" t="s">
        <v>4702</v>
      </c>
    </row>
    <row r="1484" spans="1:8" s="209" customFormat="1" ht="25.5" x14ac:dyDescent="0.25">
      <c r="A1484" s="212" t="s">
        <v>3197</v>
      </c>
      <c r="B1484" s="215" t="s">
        <v>3686</v>
      </c>
      <c r="C1484" s="213" t="s">
        <v>628</v>
      </c>
      <c r="D1484" s="213" t="s">
        <v>10</v>
      </c>
      <c r="E1484" s="229"/>
      <c r="F1484" s="177">
        <v>0.2</v>
      </c>
      <c r="G1484" s="230">
        <v>4</v>
      </c>
      <c r="H1484" s="230" t="s">
        <v>4702</v>
      </c>
    </row>
    <row r="1485" spans="1:8" s="209" customFormat="1" x14ac:dyDescent="0.25">
      <c r="A1485" s="462" t="s">
        <v>154</v>
      </c>
      <c r="B1485" s="325" t="s">
        <v>3363</v>
      </c>
      <c r="C1485" s="325"/>
      <c r="D1485" s="325"/>
      <c r="E1485" s="325"/>
      <c r="F1485" s="325"/>
      <c r="G1485" s="230">
        <v>4</v>
      </c>
      <c r="H1485" s="230" t="s">
        <v>4702</v>
      </c>
    </row>
    <row r="1486" spans="1:8" s="209" customFormat="1" x14ac:dyDescent="0.25">
      <c r="A1486" s="212" t="s">
        <v>321</v>
      </c>
      <c r="B1486" s="470" t="s">
        <v>4493</v>
      </c>
      <c r="C1486" s="213" t="s">
        <v>278</v>
      </c>
      <c r="D1486" s="214">
        <v>80</v>
      </c>
      <c r="E1486" s="214">
        <f>ROUND(D1486*F1486/(100%+F1486),2)</f>
        <v>13.33</v>
      </c>
      <c r="F1486" s="177">
        <v>0.2</v>
      </c>
      <c r="G1486" s="230">
        <v>4</v>
      </c>
      <c r="H1486" s="230" t="s">
        <v>4702</v>
      </c>
    </row>
    <row r="1487" spans="1:8" s="209" customFormat="1" x14ac:dyDescent="0.25">
      <c r="A1487" s="212" t="s">
        <v>323</v>
      </c>
      <c r="B1487" s="470" t="s">
        <v>4494</v>
      </c>
      <c r="C1487" s="213" t="s">
        <v>278</v>
      </c>
      <c r="D1487" s="214">
        <v>400</v>
      </c>
      <c r="E1487" s="214">
        <f>ROUND(D1487*F1487/(100%+F1487),2)</f>
        <v>66.67</v>
      </c>
      <c r="F1487" s="177">
        <v>0.2</v>
      </c>
      <c r="G1487" s="230">
        <v>4</v>
      </c>
      <c r="H1487" s="230" t="s">
        <v>4702</v>
      </c>
    </row>
    <row r="1488" spans="1:8" s="209" customFormat="1" x14ac:dyDescent="0.25">
      <c r="A1488" s="462" t="s">
        <v>152</v>
      </c>
      <c r="B1488" s="325" t="s">
        <v>279</v>
      </c>
      <c r="C1488" s="325"/>
      <c r="D1488" s="325"/>
      <c r="E1488" s="325"/>
      <c r="F1488" s="325"/>
      <c r="G1488" s="230">
        <v>4</v>
      </c>
      <c r="H1488" s="230" t="s">
        <v>4702</v>
      </c>
    </row>
    <row r="1489" spans="1:8" s="209" customFormat="1" x14ac:dyDescent="0.25">
      <c r="A1489" s="212" t="s">
        <v>370</v>
      </c>
      <c r="B1489" s="470" t="s">
        <v>3496</v>
      </c>
      <c r="C1489" s="213" t="s">
        <v>278</v>
      </c>
      <c r="D1489" s="214">
        <v>1350</v>
      </c>
      <c r="E1489" s="214">
        <f t="shared" ref="E1489:E1502" si="79">ROUND(D1489*F1489/(100%+F1489),2)</f>
        <v>225</v>
      </c>
      <c r="F1489" s="177">
        <v>0.2</v>
      </c>
      <c r="G1489" s="230">
        <v>4</v>
      </c>
      <c r="H1489" s="230" t="s">
        <v>4702</v>
      </c>
    </row>
    <row r="1490" spans="1:8" s="209" customFormat="1" x14ac:dyDescent="0.25">
      <c r="A1490" s="212" t="s">
        <v>382</v>
      </c>
      <c r="B1490" s="470" t="s">
        <v>3497</v>
      </c>
      <c r="C1490" s="213" t="s">
        <v>278</v>
      </c>
      <c r="D1490" s="214">
        <v>1800</v>
      </c>
      <c r="E1490" s="214">
        <f t="shared" si="79"/>
        <v>300</v>
      </c>
      <c r="F1490" s="177">
        <v>0.2</v>
      </c>
      <c r="G1490" s="230">
        <v>4</v>
      </c>
      <c r="H1490" s="230" t="s">
        <v>4702</v>
      </c>
    </row>
    <row r="1491" spans="1:8" s="209" customFormat="1" x14ac:dyDescent="0.25">
      <c r="A1491" s="212" t="s">
        <v>3498</v>
      </c>
      <c r="B1491" s="470" t="s">
        <v>3499</v>
      </c>
      <c r="C1491" s="213" t="s">
        <v>278</v>
      </c>
      <c r="D1491" s="214">
        <v>720</v>
      </c>
      <c r="E1491" s="214">
        <f t="shared" si="79"/>
        <v>120</v>
      </c>
      <c r="F1491" s="177">
        <v>0.2</v>
      </c>
      <c r="G1491" s="230">
        <v>4</v>
      </c>
      <c r="H1491" s="230" t="s">
        <v>4702</v>
      </c>
    </row>
    <row r="1492" spans="1:8" s="209" customFormat="1" x14ac:dyDescent="0.25">
      <c r="A1492" s="212" t="s">
        <v>3500</v>
      </c>
      <c r="B1492" s="470" t="s">
        <v>3501</v>
      </c>
      <c r="C1492" s="213" t="s">
        <v>278</v>
      </c>
      <c r="D1492" s="214">
        <v>1350</v>
      </c>
      <c r="E1492" s="214">
        <f t="shared" si="79"/>
        <v>225</v>
      </c>
      <c r="F1492" s="177">
        <v>0.2</v>
      </c>
      <c r="G1492" s="230">
        <v>4</v>
      </c>
      <c r="H1492" s="230" t="s">
        <v>4702</v>
      </c>
    </row>
    <row r="1493" spans="1:8" s="209" customFormat="1" x14ac:dyDescent="0.25">
      <c r="A1493" s="212" t="s">
        <v>3502</v>
      </c>
      <c r="B1493" s="470" t="s">
        <v>3503</v>
      </c>
      <c r="C1493" s="213" t="s">
        <v>278</v>
      </c>
      <c r="D1493" s="214">
        <v>720</v>
      </c>
      <c r="E1493" s="214">
        <f t="shared" si="79"/>
        <v>120</v>
      </c>
      <c r="F1493" s="177">
        <v>0.2</v>
      </c>
      <c r="G1493" s="230">
        <v>4</v>
      </c>
      <c r="H1493" s="230" t="s">
        <v>4702</v>
      </c>
    </row>
    <row r="1494" spans="1:8" s="209" customFormat="1" x14ac:dyDescent="0.25">
      <c r="A1494" s="212" t="s">
        <v>3504</v>
      </c>
      <c r="B1494" s="470" t="s">
        <v>3505</v>
      </c>
      <c r="C1494" s="213" t="s">
        <v>278</v>
      </c>
      <c r="D1494" s="214">
        <v>900</v>
      </c>
      <c r="E1494" s="214">
        <f t="shared" si="79"/>
        <v>150</v>
      </c>
      <c r="F1494" s="177">
        <v>0.2</v>
      </c>
      <c r="G1494" s="230">
        <v>4</v>
      </c>
      <c r="H1494" s="230" t="s">
        <v>4702</v>
      </c>
    </row>
    <row r="1495" spans="1:8" s="209" customFormat="1" x14ac:dyDescent="0.25">
      <c r="A1495" s="212" t="s">
        <v>3506</v>
      </c>
      <c r="B1495" s="470" t="s">
        <v>3507</v>
      </c>
      <c r="C1495" s="213" t="s">
        <v>278</v>
      </c>
      <c r="D1495" s="214">
        <v>900</v>
      </c>
      <c r="E1495" s="214">
        <f t="shared" si="79"/>
        <v>150</v>
      </c>
      <c r="F1495" s="177">
        <v>0.2</v>
      </c>
      <c r="G1495" s="230">
        <v>4</v>
      </c>
      <c r="H1495" s="230" t="s">
        <v>4702</v>
      </c>
    </row>
    <row r="1496" spans="1:8" s="209" customFormat="1" x14ac:dyDescent="0.25">
      <c r="A1496" s="212" t="s">
        <v>3508</v>
      </c>
      <c r="B1496" s="470" t="s">
        <v>3509</v>
      </c>
      <c r="C1496" s="213" t="s">
        <v>278</v>
      </c>
      <c r="D1496" s="214">
        <v>900</v>
      </c>
      <c r="E1496" s="214">
        <f t="shared" si="79"/>
        <v>150</v>
      </c>
      <c r="F1496" s="177">
        <v>0.2</v>
      </c>
      <c r="G1496" s="230">
        <v>4</v>
      </c>
      <c r="H1496" s="230" t="s">
        <v>4702</v>
      </c>
    </row>
    <row r="1497" spans="1:8" s="209" customFormat="1" x14ac:dyDescent="0.25">
      <c r="A1497" s="212" t="s">
        <v>3510</v>
      </c>
      <c r="B1497" s="470" t="s">
        <v>3511</v>
      </c>
      <c r="C1497" s="213" t="s">
        <v>278</v>
      </c>
      <c r="D1497" s="214">
        <v>900</v>
      </c>
      <c r="E1497" s="214">
        <f t="shared" si="79"/>
        <v>150</v>
      </c>
      <c r="F1497" s="177">
        <v>0.2</v>
      </c>
      <c r="G1497" s="230">
        <v>4</v>
      </c>
      <c r="H1497" s="230" t="s">
        <v>4702</v>
      </c>
    </row>
    <row r="1498" spans="1:8" s="209" customFormat="1" ht="25.5" x14ac:dyDescent="0.25">
      <c r="A1498" s="212" t="s">
        <v>3512</v>
      </c>
      <c r="B1498" s="470" t="s">
        <v>3513</v>
      </c>
      <c r="C1498" s="213" t="s">
        <v>278</v>
      </c>
      <c r="D1498" s="214">
        <v>900</v>
      </c>
      <c r="E1498" s="214">
        <f t="shared" si="79"/>
        <v>150</v>
      </c>
      <c r="F1498" s="177">
        <v>0.2</v>
      </c>
      <c r="G1498" s="230">
        <v>4</v>
      </c>
      <c r="H1498" s="230" t="s">
        <v>4702</v>
      </c>
    </row>
    <row r="1499" spans="1:8" s="209" customFormat="1" x14ac:dyDescent="0.25">
      <c r="A1499" s="212" t="s">
        <v>3514</v>
      </c>
      <c r="B1499" s="470" t="s">
        <v>3515</v>
      </c>
      <c r="C1499" s="213" t="s">
        <v>278</v>
      </c>
      <c r="D1499" s="214">
        <v>1350</v>
      </c>
      <c r="E1499" s="214">
        <f t="shared" si="79"/>
        <v>225</v>
      </c>
      <c r="F1499" s="177">
        <v>0.2</v>
      </c>
      <c r="G1499" s="230">
        <v>4</v>
      </c>
      <c r="H1499" s="230" t="s">
        <v>4702</v>
      </c>
    </row>
    <row r="1500" spans="1:8" s="209" customFormat="1" x14ac:dyDescent="0.25">
      <c r="A1500" s="212" t="s">
        <v>3516</v>
      </c>
      <c r="B1500" s="470" t="s">
        <v>3517</v>
      </c>
      <c r="C1500" s="213" t="s">
        <v>278</v>
      </c>
      <c r="D1500" s="214">
        <v>1200</v>
      </c>
      <c r="E1500" s="214">
        <f t="shared" si="79"/>
        <v>200</v>
      </c>
      <c r="F1500" s="177">
        <v>0.2</v>
      </c>
      <c r="G1500" s="230">
        <v>4</v>
      </c>
      <c r="H1500" s="230" t="s">
        <v>4702</v>
      </c>
    </row>
    <row r="1501" spans="1:8" s="209" customFormat="1" ht="25.5" x14ac:dyDescent="0.25">
      <c r="A1501" s="212" t="s">
        <v>3518</v>
      </c>
      <c r="B1501" s="470" t="s">
        <v>3519</v>
      </c>
      <c r="C1501" s="213" t="s">
        <v>278</v>
      </c>
      <c r="D1501" s="214">
        <v>900</v>
      </c>
      <c r="E1501" s="214">
        <f t="shared" si="79"/>
        <v>150</v>
      </c>
      <c r="F1501" s="177">
        <v>0.2</v>
      </c>
      <c r="G1501" s="230">
        <v>4</v>
      </c>
      <c r="H1501" s="230" t="s">
        <v>4702</v>
      </c>
    </row>
    <row r="1502" spans="1:8" s="209" customFormat="1" x14ac:dyDescent="0.25">
      <c r="A1502" s="212" t="s">
        <v>3520</v>
      </c>
      <c r="B1502" s="470" t="s">
        <v>3521</v>
      </c>
      <c r="C1502" s="213" t="s">
        <v>278</v>
      </c>
      <c r="D1502" s="214">
        <v>2160</v>
      </c>
      <c r="E1502" s="214">
        <f t="shared" si="79"/>
        <v>360</v>
      </c>
      <c r="F1502" s="177">
        <v>0.2</v>
      </c>
      <c r="G1502" s="230">
        <v>4</v>
      </c>
      <c r="H1502" s="230" t="s">
        <v>4702</v>
      </c>
    </row>
    <row r="1503" spans="1:8" s="209" customFormat="1" x14ac:dyDescent="0.25">
      <c r="A1503" s="462" t="s">
        <v>151</v>
      </c>
      <c r="B1503" s="325" t="s">
        <v>3759</v>
      </c>
      <c r="C1503" s="325"/>
      <c r="D1503" s="325"/>
      <c r="E1503" s="325"/>
      <c r="F1503" s="325"/>
      <c r="G1503" s="230">
        <v>4</v>
      </c>
      <c r="H1503" s="230" t="s">
        <v>4702</v>
      </c>
    </row>
    <row r="1504" spans="1:8" s="209" customFormat="1" x14ac:dyDescent="0.25">
      <c r="A1504" s="212" t="s">
        <v>371</v>
      </c>
      <c r="B1504" s="470" t="s">
        <v>3760</v>
      </c>
      <c r="C1504" s="213" t="s">
        <v>278</v>
      </c>
      <c r="D1504" s="214">
        <v>5.04</v>
      </c>
      <c r="E1504" s="214">
        <f>ROUND(D1504*F1504/(100%+F1504),2)</f>
        <v>0.84</v>
      </c>
      <c r="F1504" s="177">
        <v>0.2</v>
      </c>
      <c r="G1504" s="230">
        <v>4</v>
      </c>
      <c r="H1504" s="230" t="s">
        <v>4702</v>
      </c>
    </row>
    <row r="1505" spans="1:8" s="209" customFormat="1" ht="25.5" x14ac:dyDescent="0.25">
      <c r="A1505" s="325" t="s">
        <v>1525</v>
      </c>
      <c r="B1505" s="325"/>
      <c r="C1505" s="325"/>
      <c r="D1505" s="325"/>
      <c r="E1505" s="325"/>
      <c r="F1505" s="325"/>
      <c r="G1505" s="230">
        <v>4</v>
      </c>
      <c r="H1505" s="230" t="s">
        <v>4702</v>
      </c>
    </row>
    <row r="1506" spans="1:8" s="209" customFormat="1" ht="409.5" x14ac:dyDescent="0.25">
      <c r="A1506" s="325" t="s">
        <v>3198</v>
      </c>
      <c r="B1506" s="325"/>
      <c r="C1506" s="325"/>
      <c r="D1506" s="325"/>
      <c r="E1506" s="325"/>
      <c r="F1506" s="325"/>
      <c r="G1506" s="230">
        <v>4</v>
      </c>
      <c r="H1506" s="230" t="s">
        <v>4702</v>
      </c>
    </row>
    <row r="1507" spans="1:8" s="209" customFormat="1" x14ac:dyDescent="0.25">
      <c r="A1507" s="462" t="s">
        <v>89</v>
      </c>
      <c r="B1507" s="510" t="s">
        <v>342</v>
      </c>
      <c r="C1507" s="510"/>
      <c r="D1507" s="510"/>
      <c r="E1507" s="510"/>
      <c r="F1507" s="510"/>
      <c r="G1507" s="230">
        <v>5</v>
      </c>
      <c r="H1507" s="230" t="s">
        <v>4703</v>
      </c>
    </row>
    <row r="1508" spans="1:8" s="209" customFormat="1" x14ac:dyDescent="0.25">
      <c r="A1508" s="212" t="s">
        <v>92</v>
      </c>
      <c r="B1508" s="470" t="s">
        <v>2531</v>
      </c>
      <c r="C1508" s="463"/>
      <c r="D1508" s="464"/>
      <c r="E1508" s="169"/>
      <c r="F1508" s="66"/>
      <c r="G1508" s="230">
        <v>5</v>
      </c>
      <c r="H1508" s="230" t="s">
        <v>4703</v>
      </c>
    </row>
    <row r="1509" spans="1:8" s="209" customFormat="1" x14ac:dyDescent="0.25">
      <c r="A1509" s="212" t="s">
        <v>102</v>
      </c>
      <c r="B1509" s="470" t="s">
        <v>356</v>
      </c>
      <c r="C1509" s="213" t="s">
        <v>2731</v>
      </c>
      <c r="D1509" s="214">
        <v>2124695</v>
      </c>
      <c r="E1509" s="214">
        <f t="shared" ref="E1509:E1522" si="80">ROUND(D1509*F1509/(100%+F1509),2)</f>
        <v>354115.83</v>
      </c>
      <c r="F1509" s="177">
        <v>0.2</v>
      </c>
      <c r="G1509" s="230">
        <v>5</v>
      </c>
      <c r="H1509" s="230" t="s">
        <v>4703</v>
      </c>
    </row>
    <row r="1510" spans="1:8" s="209" customFormat="1" x14ac:dyDescent="0.25">
      <c r="A1510" s="212" t="s">
        <v>675</v>
      </c>
      <c r="B1510" s="470" t="s">
        <v>355</v>
      </c>
      <c r="C1510" s="213" t="s">
        <v>2731</v>
      </c>
      <c r="D1510" s="214">
        <v>518121</v>
      </c>
      <c r="E1510" s="214">
        <f t="shared" si="80"/>
        <v>86353.5</v>
      </c>
      <c r="F1510" s="177">
        <v>0.2</v>
      </c>
      <c r="G1510" s="230">
        <v>5</v>
      </c>
      <c r="H1510" s="230" t="s">
        <v>4703</v>
      </c>
    </row>
    <row r="1511" spans="1:8" s="209" customFormat="1" x14ac:dyDescent="0.25">
      <c r="A1511" s="212" t="s">
        <v>676</v>
      </c>
      <c r="B1511" s="470" t="s">
        <v>354</v>
      </c>
      <c r="C1511" s="213" t="s">
        <v>2731</v>
      </c>
      <c r="D1511" s="214">
        <v>2117447</v>
      </c>
      <c r="E1511" s="214">
        <f t="shared" si="80"/>
        <v>352907.83</v>
      </c>
      <c r="F1511" s="177">
        <v>0.2</v>
      </c>
      <c r="G1511" s="230">
        <v>5</v>
      </c>
      <c r="H1511" s="230" t="s">
        <v>4703</v>
      </c>
    </row>
    <row r="1512" spans="1:8" s="209" customFormat="1" x14ac:dyDescent="0.25">
      <c r="A1512" s="212" t="s">
        <v>677</v>
      </c>
      <c r="B1512" s="470" t="s">
        <v>353</v>
      </c>
      <c r="C1512" s="213" t="s">
        <v>2731</v>
      </c>
      <c r="D1512" s="214">
        <v>507432</v>
      </c>
      <c r="E1512" s="214">
        <f t="shared" si="80"/>
        <v>84572</v>
      </c>
      <c r="F1512" s="177">
        <v>0.2</v>
      </c>
      <c r="G1512" s="230">
        <v>5</v>
      </c>
      <c r="H1512" s="230" t="s">
        <v>4703</v>
      </c>
    </row>
    <row r="1513" spans="1:8" s="209" customFormat="1" x14ac:dyDescent="0.25">
      <c r="A1513" s="212" t="s">
        <v>752</v>
      </c>
      <c r="B1513" s="470" t="s">
        <v>352</v>
      </c>
      <c r="C1513" s="213" t="s">
        <v>2731</v>
      </c>
      <c r="D1513" s="214">
        <v>835680</v>
      </c>
      <c r="E1513" s="214">
        <f t="shared" si="80"/>
        <v>139280</v>
      </c>
      <c r="F1513" s="177">
        <v>0.2</v>
      </c>
      <c r="G1513" s="230">
        <v>5</v>
      </c>
      <c r="H1513" s="230" t="s">
        <v>4703</v>
      </c>
    </row>
    <row r="1514" spans="1:8" s="209" customFormat="1" x14ac:dyDescent="0.25">
      <c r="A1514" s="212" t="s">
        <v>753</v>
      </c>
      <c r="B1514" s="470" t="s">
        <v>351</v>
      </c>
      <c r="C1514" s="213" t="s">
        <v>2731</v>
      </c>
      <c r="D1514" s="214">
        <v>246535</v>
      </c>
      <c r="E1514" s="214">
        <f t="shared" si="80"/>
        <v>41089.17</v>
      </c>
      <c r="F1514" s="177">
        <v>0.2</v>
      </c>
      <c r="G1514" s="230">
        <v>5</v>
      </c>
      <c r="H1514" s="230" t="s">
        <v>4703</v>
      </c>
    </row>
    <row r="1515" spans="1:8" s="209" customFormat="1" x14ac:dyDescent="0.25">
      <c r="A1515" s="212" t="s">
        <v>754</v>
      </c>
      <c r="B1515" s="470" t="s">
        <v>350</v>
      </c>
      <c r="C1515" s="213" t="s">
        <v>2731</v>
      </c>
      <c r="D1515" s="214">
        <v>831189</v>
      </c>
      <c r="E1515" s="214">
        <f t="shared" si="80"/>
        <v>138531.5</v>
      </c>
      <c r="F1515" s="177">
        <v>0.2</v>
      </c>
      <c r="G1515" s="230">
        <v>5</v>
      </c>
      <c r="H1515" s="230" t="s">
        <v>4703</v>
      </c>
    </row>
    <row r="1516" spans="1:8" s="209" customFormat="1" x14ac:dyDescent="0.25">
      <c r="A1516" s="212" t="s">
        <v>1342</v>
      </c>
      <c r="B1516" s="470" t="s">
        <v>349</v>
      </c>
      <c r="C1516" s="213" t="s">
        <v>2731</v>
      </c>
      <c r="D1516" s="214">
        <v>246543</v>
      </c>
      <c r="E1516" s="214">
        <f t="shared" si="80"/>
        <v>41090.5</v>
      </c>
      <c r="F1516" s="177">
        <v>0.2</v>
      </c>
      <c r="G1516" s="230">
        <v>5</v>
      </c>
      <c r="H1516" s="230" t="s">
        <v>4703</v>
      </c>
    </row>
    <row r="1517" spans="1:8" s="209" customFormat="1" x14ac:dyDescent="0.25">
      <c r="A1517" s="212" t="s">
        <v>1343</v>
      </c>
      <c r="B1517" s="470" t="s">
        <v>348</v>
      </c>
      <c r="C1517" s="213" t="s">
        <v>2731</v>
      </c>
      <c r="D1517" s="214">
        <v>795807</v>
      </c>
      <c r="E1517" s="214">
        <f t="shared" si="80"/>
        <v>132634.5</v>
      </c>
      <c r="F1517" s="177">
        <v>0.2</v>
      </c>
      <c r="G1517" s="230">
        <v>5</v>
      </c>
      <c r="H1517" s="230" t="s">
        <v>4703</v>
      </c>
    </row>
    <row r="1518" spans="1:8" s="209" customFormat="1" x14ac:dyDescent="0.25">
      <c r="A1518" s="212" t="s">
        <v>1344</v>
      </c>
      <c r="B1518" s="470" t="s">
        <v>347</v>
      </c>
      <c r="C1518" s="213" t="s">
        <v>2731</v>
      </c>
      <c r="D1518" s="214">
        <v>252681</v>
      </c>
      <c r="E1518" s="214">
        <f t="shared" si="80"/>
        <v>42113.5</v>
      </c>
      <c r="F1518" s="177">
        <v>0.2</v>
      </c>
      <c r="G1518" s="230">
        <v>5</v>
      </c>
      <c r="H1518" s="230" t="s">
        <v>4703</v>
      </c>
    </row>
    <row r="1519" spans="1:8" s="209" customFormat="1" x14ac:dyDescent="0.25">
      <c r="A1519" s="212" t="s">
        <v>1887</v>
      </c>
      <c r="B1519" s="470" t="s">
        <v>346</v>
      </c>
      <c r="C1519" s="213" t="s">
        <v>2731</v>
      </c>
      <c r="D1519" s="214">
        <v>470450</v>
      </c>
      <c r="E1519" s="214">
        <f t="shared" si="80"/>
        <v>78408.33</v>
      </c>
      <c r="F1519" s="177">
        <v>0.2</v>
      </c>
      <c r="G1519" s="230">
        <v>5</v>
      </c>
      <c r="H1519" s="230" t="s">
        <v>4703</v>
      </c>
    </row>
    <row r="1520" spans="1:8" s="209" customFormat="1" x14ac:dyDescent="0.25">
      <c r="A1520" s="212" t="s">
        <v>1888</v>
      </c>
      <c r="B1520" s="470" t="s">
        <v>345</v>
      </c>
      <c r="C1520" s="213" t="s">
        <v>2731</v>
      </c>
      <c r="D1520" s="214">
        <v>212013</v>
      </c>
      <c r="E1520" s="214">
        <f t="shared" si="80"/>
        <v>35335.5</v>
      </c>
      <c r="F1520" s="177">
        <v>0.2</v>
      </c>
      <c r="G1520" s="230">
        <v>5</v>
      </c>
      <c r="H1520" s="230" t="s">
        <v>4703</v>
      </c>
    </row>
    <row r="1521" spans="1:8" s="209" customFormat="1" x14ac:dyDescent="0.25">
      <c r="A1521" s="212" t="s">
        <v>1889</v>
      </c>
      <c r="B1521" s="470" t="s">
        <v>344</v>
      </c>
      <c r="C1521" s="213" t="s">
        <v>2731</v>
      </c>
      <c r="D1521" s="214">
        <v>50204</v>
      </c>
      <c r="E1521" s="214">
        <f t="shared" si="80"/>
        <v>8367.33</v>
      </c>
      <c r="F1521" s="177">
        <v>0.2</v>
      </c>
      <c r="G1521" s="230">
        <v>5</v>
      </c>
      <c r="H1521" s="230" t="s">
        <v>4703</v>
      </c>
    </row>
    <row r="1522" spans="1:8" s="209" customFormat="1" x14ac:dyDescent="0.25">
      <c r="A1522" s="212" t="s">
        <v>1890</v>
      </c>
      <c r="B1522" s="470" t="s">
        <v>2188</v>
      </c>
      <c r="C1522" s="213" t="s">
        <v>2731</v>
      </c>
      <c r="D1522" s="214">
        <v>22586</v>
      </c>
      <c r="E1522" s="214">
        <f t="shared" si="80"/>
        <v>3764.33</v>
      </c>
      <c r="F1522" s="177">
        <v>0.2</v>
      </c>
      <c r="G1522" s="230">
        <v>5</v>
      </c>
      <c r="H1522" s="230" t="s">
        <v>4703</v>
      </c>
    </row>
    <row r="1523" spans="1:8" s="209" customFormat="1" ht="25.5" x14ac:dyDescent="0.2">
      <c r="A1523" s="515" t="s">
        <v>1525</v>
      </c>
      <c r="B1523" s="515"/>
      <c r="C1523" s="515"/>
      <c r="D1523" s="515"/>
      <c r="E1523" s="515"/>
      <c r="F1523" s="515"/>
      <c r="G1523" s="230">
        <v>5</v>
      </c>
      <c r="H1523" s="230" t="s">
        <v>4703</v>
      </c>
    </row>
    <row r="1524" spans="1:8" s="209" customFormat="1" ht="409.5" x14ac:dyDescent="0.25">
      <c r="A1524" s="325" t="s">
        <v>3198</v>
      </c>
      <c r="B1524" s="325"/>
      <c r="C1524" s="325"/>
      <c r="D1524" s="325"/>
      <c r="E1524" s="325"/>
      <c r="F1524" s="325"/>
      <c r="G1524" s="230">
        <v>5</v>
      </c>
      <c r="H1524" s="230" t="s">
        <v>4703</v>
      </c>
    </row>
    <row r="1525" spans="1:8" s="209" customFormat="1" x14ac:dyDescent="0.25">
      <c r="A1525" s="462" t="s">
        <v>89</v>
      </c>
      <c r="B1525" s="325" t="s">
        <v>1834</v>
      </c>
      <c r="C1525" s="325"/>
      <c r="D1525" s="325"/>
      <c r="E1525" s="325"/>
      <c r="F1525" s="325"/>
      <c r="G1525" s="230">
        <v>6</v>
      </c>
      <c r="H1525" s="230" t="s">
        <v>4704</v>
      </c>
    </row>
    <row r="1526" spans="1:8" s="209" customFormat="1" x14ac:dyDescent="0.25">
      <c r="A1526" s="238" t="s">
        <v>92</v>
      </c>
      <c r="B1526" s="461" t="s">
        <v>844</v>
      </c>
      <c r="C1526" s="202"/>
      <c r="D1526" s="183"/>
      <c r="E1526" s="183"/>
      <c r="F1526" s="202"/>
      <c r="G1526" s="230">
        <v>6</v>
      </c>
      <c r="H1526" s="230" t="s">
        <v>4704</v>
      </c>
    </row>
    <row r="1527" spans="1:8" x14ac:dyDescent="0.25">
      <c r="A1527" s="189" t="s">
        <v>102</v>
      </c>
      <c r="B1527" s="470" t="s">
        <v>29</v>
      </c>
      <c r="C1527" s="230" t="s">
        <v>4483</v>
      </c>
      <c r="D1527" s="229">
        <v>6000</v>
      </c>
      <c r="E1527" s="229">
        <f>ROUND(D1527*F1527/(100%+F1527),2)</f>
        <v>1000</v>
      </c>
      <c r="F1527" s="239">
        <v>0.2</v>
      </c>
      <c r="G1527" s="230">
        <v>6</v>
      </c>
      <c r="H1527" s="230" t="s">
        <v>4704</v>
      </c>
    </row>
    <row r="1528" spans="1:8" x14ac:dyDescent="0.25">
      <c r="A1528" s="238" t="s">
        <v>93</v>
      </c>
      <c r="B1528" s="461" t="s">
        <v>30</v>
      </c>
      <c r="C1528" s="202"/>
      <c r="D1528" s="183"/>
      <c r="E1528" s="183"/>
      <c r="F1528" s="202"/>
      <c r="G1528" s="230">
        <v>6</v>
      </c>
      <c r="H1528" s="230" t="s">
        <v>4704</v>
      </c>
    </row>
    <row r="1529" spans="1:8" x14ac:dyDescent="0.25">
      <c r="A1529" s="189" t="s">
        <v>101</v>
      </c>
      <c r="B1529" s="470" t="s">
        <v>37</v>
      </c>
      <c r="C1529" s="230" t="s">
        <v>1526</v>
      </c>
      <c r="D1529" s="229">
        <v>22000</v>
      </c>
      <c r="E1529" s="229">
        <f>ROUND(D1529*F1529/(100%+F1529),2)</f>
        <v>3666.67</v>
      </c>
      <c r="F1529" s="239">
        <v>0.2</v>
      </c>
      <c r="G1529" s="230">
        <v>6</v>
      </c>
      <c r="H1529" s="230" t="s">
        <v>4704</v>
      </c>
    </row>
    <row r="1530" spans="1:8" x14ac:dyDescent="0.25">
      <c r="A1530" s="189" t="s">
        <v>103</v>
      </c>
      <c r="B1530" s="470" t="s">
        <v>38</v>
      </c>
      <c r="C1530" s="230" t="s">
        <v>1526</v>
      </c>
      <c r="D1530" s="229">
        <v>22000</v>
      </c>
      <c r="E1530" s="229">
        <f>ROUND(D1530*F1530/(100%+F1530),2)</f>
        <v>3666.67</v>
      </c>
      <c r="F1530" s="239">
        <v>0.2</v>
      </c>
      <c r="G1530" s="230">
        <v>6</v>
      </c>
      <c r="H1530" s="230" t="s">
        <v>4704</v>
      </c>
    </row>
    <row r="1531" spans="1:8" x14ac:dyDescent="0.25">
      <c r="A1531" s="189" t="s">
        <v>104</v>
      </c>
      <c r="B1531" s="470" t="s">
        <v>32</v>
      </c>
      <c r="C1531" s="230" t="s">
        <v>1526</v>
      </c>
      <c r="D1531" s="229">
        <v>27000</v>
      </c>
      <c r="E1531" s="229">
        <f>ROUND(D1531*F1531/(100%+F1531),2)</f>
        <v>4500</v>
      </c>
      <c r="F1531" s="239">
        <v>0.2</v>
      </c>
      <c r="G1531" s="230">
        <v>6</v>
      </c>
      <c r="H1531" s="230" t="s">
        <v>4704</v>
      </c>
    </row>
    <row r="1532" spans="1:8" x14ac:dyDescent="0.25">
      <c r="A1532" s="189" t="s">
        <v>678</v>
      </c>
      <c r="B1532" s="470" t="s">
        <v>33</v>
      </c>
      <c r="C1532" s="230" t="s">
        <v>1526</v>
      </c>
      <c r="D1532" s="229">
        <v>27000</v>
      </c>
      <c r="E1532" s="229">
        <f>ROUND(D1532*F1532/(100%+F1532),2)</f>
        <v>4500</v>
      </c>
      <c r="F1532" s="239">
        <v>0.2</v>
      </c>
      <c r="G1532" s="230">
        <v>6</v>
      </c>
      <c r="H1532" s="230" t="s">
        <v>4704</v>
      </c>
    </row>
    <row r="1533" spans="1:8" x14ac:dyDescent="0.25">
      <c r="A1533" s="189" t="s">
        <v>679</v>
      </c>
      <c r="B1533" s="470" t="s">
        <v>34</v>
      </c>
      <c r="C1533" s="230" t="s">
        <v>1526</v>
      </c>
      <c r="D1533" s="229">
        <v>300000</v>
      </c>
      <c r="E1533" s="229">
        <f>ROUND(D1533*F1533/(100%+F1533),2)</f>
        <v>50000</v>
      </c>
      <c r="F1533" s="239">
        <v>0.2</v>
      </c>
      <c r="G1533" s="230">
        <v>6</v>
      </c>
      <c r="H1533" s="230" t="s">
        <v>4704</v>
      </c>
    </row>
    <row r="1534" spans="1:8" x14ac:dyDescent="0.25">
      <c r="A1534" s="238" t="s">
        <v>94</v>
      </c>
      <c r="B1534" s="461" t="s">
        <v>35</v>
      </c>
      <c r="C1534" s="202"/>
      <c r="D1534" s="183"/>
      <c r="E1534" s="183"/>
      <c r="F1534" s="202"/>
      <c r="G1534" s="230">
        <v>6</v>
      </c>
      <c r="H1534" s="230" t="s">
        <v>4704</v>
      </c>
    </row>
    <row r="1535" spans="1:8" x14ac:dyDescent="0.25">
      <c r="A1535" s="189" t="s">
        <v>105</v>
      </c>
      <c r="B1535" s="470" t="s">
        <v>36</v>
      </c>
      <c r="C1535" s="230" t="s">
        <v>278</v>
      </c>
      <c r="D1535" s="229">
        <v>1.6</v>
      </c>
      <c r="E1535" s="229">
        <f t="shared" ref="E1535:E1540" si="81">ROUND(D1535*F1535/(100%+F1535),2)</f>
        <v>0.27</v>
      </c>
      <c r="F1535" s="239">
        <v>0.2</v>
      </c>
      <c r="G1535" s="230">
        <v>6</v>
      </c>
      <c r="H1535" s="230" t="s">
        <v>4704</v>
      </c>
    </row>
    <row r="1536" spans="1:8" x14ac:dyDescent="0.25">
      <c r="A1536" s="189" t="s">
        <v>106</v>
      </c>
      <c r="B1536" s="470" t="s">
        <v>37</v>
      </c>
      <c r="C1536" s="230" t="s">
        <v>1526</v>
      </c>
      <c r="D1536" s="229">
        <v>30000</v>
      </c>
      <c r="E1536" s="229">
        <f t="shared" si="81"/>
        <v>5000</v>
      </c>
      <c r="F1536" s="239">
        <v>0.2</v>
      </c>
      <c r="G1536" s="230">
        <v>6</v>
      </c>
      <c r="H1536" s="230" t="s">
        <v>4704</v>
      </c>
    </row>
    <row r="1537" spans="1:8" x14ac:dyDescent="0.25">
      <c r="A1537" s="189" t="s">
        <v>107</v>
      </c>
      <c r="B1537" s="470" t="s">
        <v>38</v>
      </c>
      <c r="C1537" s="230" t="s">
        <v>1526</v>
      </c>
      <c r="D1537" s="229">
        <v>32000</v>
      </c>
      <c r="E1537" s="229">
        <f t="shared" si="81"/>
        <v>5333.33</v>
      </c>
      <c r="F1537" s="239">
        <v>0.2</v>
      </c>
      <c r="G1537" s="230">
        <v>6</v>
      </c>
      <c r="H1537" s="230" t="s">
        <v>4704</v>
      </c>
    </row>
    <row r="1538" spans="1:8" x14ac:dyDescent="0.25">
      <c r="A1538" s="189" t="s">
        <v>755</v>
      </c>
      <c r="B1538" s="470" t="s">
        <v>32</v>
      </c>
      <c r="C1538" s="230" t="s">
        <v>1526</v>
      </c>
      <c r="D1538" s="229">
        <v>35000</v>
      </c>
      <c r="E1538" s="229">
        <f t="shared" si="81"/>
        <v>5833.33</v>
      </c>
      <c r="F1538" s="239">
        <v>0.2</v>
      </c>
      <c r="G1538" s="230">
        <v>6</v>
      </c>
      <c r="H1538" s="230" t="s">
        <v>4704</v>
      </c>
    </row>
    <row r="1539" spans="1:8" x14ac:dyDescent="0.25">
      <c r="A1539" s="189" t="s">
        <v>108</v>
      </c>
      <c r="B1539" s="470" t="s">
        <v>33</v>
      </c>
      <c r="C1539" s="230" t="s">
        <v>1526</v>
      </c>
      <c r="D1539" s="229">
        <v>35000</v>
      </c>
      <c r="E1539" s="229">
        <f t="shared" si="81"/>
        <v>5833.33</v>
      </c>
      <c r="F1539" s="239">
        <v>0.2</v>
      </c>
      <c r="G1539" s="230">
        <v>6</v>
      </c>
      <c r="H1539" s="230" t="s">
        <v>4704</v>
      </c>
    </row>
    <row r="1540" spans="1:8" x14ac:dyDescent="0.25">
      <c r="A1540" s="189" t="s">
        <v>1345</v>
      </c>
      <c r="B1540" s="470" t="s">
        <v>34</v>
      </c>
      <c r="C1540" s="230" t="s">
        <v>1526</v>
      </c>
      <c r="D1540" s="229">
        <v>760000</v>
      </c>
      <c r="E1540" s="229">
        <f t="shared" si="81"/>
        <v>126666.67</v>
      </c>
      <c r="F1540" s="239">
        <v>0.2</v>
      </c>
      <c r="G1540" s="230">
        <v>6</v>
      </c>
      <c r="H1540" s="230" t="s">
        <v>4704</v>
      </c>
    </row>
    <row r="1541" spans="1:8" x14ac:dyDescent="0.25">
      <c r="A1541" s="238" t="s">
        <v>637</v>
      </c>
      <c r="B1541" s="461" t="s">
        <v>39</v>
      </c>
      <c r="C1541" s="202"/>
      <c r="D1541" s="183"/>
      <c r="E1541" s="183"/>
      <c r="F1541" s="202"/>
      <c r="G1541" s="230">
        <v>6</v>
      </c>
      <c r="H1541" s="230" t="s">
        <v>4704</v>
      </c>
    </row>
    <row r="1542" spans="1:8" x14ac:dyDescent="0.25">
      <c r="A1542" s="189" t="s">
        <v>681</v>
      </c>
      <c r="B1542" s="470" t="s">
        <v>40</v>
      </c>
      <c r="C1542" s="230" t="s">
        <v>1526</v>
      </c>
      <c r="D1542" s="229">
        <v>250000</v>
      </c>
      <c r="E1542" s="229">
        <f>ROUND(D1542*F1542/(100%+F1542),2)</f>
        <v>41666.67</v>
      </c>
      <c r="F1542" s="239">
        <v>0.2</v>
      </c>
      <c r="G1542" s="230">
        <v>6</v>
      </c>
      <c r="H1542" s="230" t="s">
        <v>4704</v>
      </c>
    </row>
    <row r="1543" spans="1:8" s="209" customFormat="1" x14ac:dyDescent="0.25">
      <c r="A1543" s="189" t="s">
        <v>682</v>
      </c>
      <c r="B1543" s="470" t="s">
        <v>36</v>
      </c>
      <c r="C1543" s="230" t="s">
        <v>278</v>
      </c>
      <c r="D1543" s="229">
        <v>3</v>
      </c>
      <c r="E1543" s="229">
        <v>0.50000000000000011</v>
      </c>
      <c r="F1543" s="239">
        <v>0.2</v>
      </c>
      <c r="G1543" s="230">
        <v>6</v>
      </c>
      <c r="H1543" s="230" t="s">
        <v>4704</v>
      </c>
    </row>
    <row r="1544" spans="1:8" s="209" customFormat="1" x14ac:dyDescent="0.25">
      <c r="A1544" s="189" t="s">
        <v>683</v>
      </c>
      <c r="B1544" s="470" t="s">
        <v>3923</v>
      </c>
      <c r="C1544" s="230" t="s">
        <v>278</v>
      </c>
      <c r="D1544" s="229">
        <v>1.5</v>
      </c>
      <c r="E1544" s="229">
        <v>0.25000000000000006</v>
      </c>
      <c r="F1544" s="239">
        <v>0.2</v>
      </c>
      <c r="G1544" s="230">
        <v>6</v>
      </c>
      <c r="H1544" s="230" t="s">
        <v>4704</v>
      </c>
    </row>
    <row r="1545" spans="1:8" s="209" customFormat="1" x14ac:dyDescent="0.25">
      <c r="A1545" s="189" t="s">
        <v>684</v>
      </c>
      <c r="B1545" s="470" t="s">
        <v>3929</v>
      </c>
      <c r="C1545" s="230" t="s">
        <v>278</v>
      </c>
      <c r="D1545" s="229">
        <v>2</v>
      </c>
      <c r="E1545" s="229">
        <v>0.33333333333333337</v>
      </c>
      <c r="F1545" s="239">
        <v>0.2</v>
      </c>
      <c r="G1545" s="230">
        <v>6</v>
      </c>
      <c r="H1545" s="230" t="s">
        <v>4704</v>
      </c>
    </row>
    <row r="1546" spans="1:8" s="209" customFormat="1" x14ac:dyDescent="0.25">
      <c r="A1546" s="238" t="s">
        <v>638</v>
      </c>
      <c r="B1546" s="461" t="s">
        <v>77</v>
      </c>
      <c r="C1546" s="202"/>
      <c r="D1546" s="183"/>
      <c r="E1546" s="183"/>
      <c r="F1546" s="202"/>
      <c r="G1546" s="230">
        <v>6</v>
      </c>
      <c r="H1546" s="230" t="s">
        <v>4704</v>
      </c>
    </row>
    <row r="1547" spans="1:8" s="209" customFormat="1" x14ac:dyDescent="0.25">
      <c r="A1547" s="212" t="s">
        <v>687</v>
      </c>
      <c r="B1547" s="470" t="s">
        <v>41</v>
      </c>
      <c r="C1547" s="213" t="s">
        <v>20</v>
      </c>
      <c r="D1547" s="214">
        <v>400</v>
      </c>
      <c r="E1547" s="214">
        <v>66.666666666666671</v>
      </c>
      <c r="F1547" s="185">
        <v>0.2</v>
      </c>
      <c r="G1547" s="230">
        <v>6</v>
      </c>
      <c r="H1547" s="230" t="s">
        <v>4704</v>
      </c>
    </row>
    <row r="1548" spans="1:8" s="209" customFormat="1" x14ac:dyDescent="0.25">
      <c r="A1548" s="189" t="s">
        <v>688</v>
      </c>
      <c r="B1548" s="470" t="s">
        <v>42</v>
      </c>
      <c r="C1548" s="230" t="s">
        <v>20</v>
      </c>
      <c r="D1548" s="229">
        <v>500</v>
      </c>
      <c r="E1548" s="229">
        <v>83.333333333333343</v>
      </c>
      <c r="F1548" s="239">
        <v>0.2</v>
      </c>
      <c r="G1548" s="230">
        <v>6</v>
      </c>
      <c r="H1548" s="230" t="s">
        <v>4704</v>
      </c>
    </row>
    <row r="1549" spans="1:8" s="209" customFormat="1" x14ac:dyDescent="0.25">
      <c r="A1549" s="189" t="s">
        <v>689</v>
      </c>
      <c r="B1549" s="470" t="s">
        <v>43</v>
      </c>
      <c r="C1549" s="230" t="s">
        <v>20</v>
      </c>
      <c r="D1549" s="229">
        <v>500</v>
      </c>
      <c r="E1549" s="229">
        <v>83.333333333333343</v>
      </c>
      <c r="F1549" s="239">
        <v>0.2</v>
      </c>
      <c r="G1549" s="230">
        <v>6</v>
      </c>
      <c r="H1549" s="230" t="s">
        <v>4704</v>
      </c>
    </row>
    <row r="1550" spans="1:8" s="209" customFormat="1" x14ac:dyDescent="0.25">
      <c r="A1550" s="462" t="s">
        <v>690</v>
      </c>
      <c r="B1550" s="461" t="s">
        <v>32</v>
      </c>
      <c r="C1550" s="463"/>
      <c r="D1550" s="464"/>
      <c r="E1550" s="464"/>
      <c r="F1550" s="463"/>
      <c r="G1550" s="230">
        <v>6</v>
      </c>
      <c r="H1550" s="230" t="s">
        <v>4704</v>
      </c>
    </row>
    <row r="1551" spans="1:8" s="209" customFormat="1" x14ac:dyDescent="0.25">
      <c r="A1551" s="212" t="s">
        <v>1835</v>
      </c>
      <c r="B1551" s="470" t="s">
        <v>1507</v>
      </c>
      <c r="C1551" s="213" t="s">
        <v>278</v>
      </c>
      <c r="D1551" s="214">
        <v>8</v>
      </c>
      <c r="E1551" s="214">
        <v>1.3333333333333333</v>
      </c>
      <c r="F1551" s="177">
        <v>0.2</v>
      </c>
      <c r="G1551" s="230">
        <v>6</v>
      </c>
      <c r="H1551" s="230" t="s">
        <v>4704</v>
      </c>
    </row>
    <row r="1552" spans="1:8" s="209" customFormat="1" x14ac:dyDescent="0.25">
      <c r="A1552" s="212" t="s">
        <v>1836</v>
      </c>
      <c r="B1552" s="470" t="s">
        <v>1508</v>
      </c>
      <c r="C1552" s="213" t="s">
        <v>20</v>
      </c>
      <c r="D1552" s="214">
        <v>500</v>
      </c>
      <c r="E1552" s="214">
        <v>83.333333333333343</v>
      </c>
      <c r="F1552" s="177">
        <v>0.2</v>
      </c>
      <c r="G1552" s="230">
        <v>6</v>
      </c>
      <c r="H1552" s="230" t="s">
        <v>4704</v>
      </c>
    </row>
    <row r="1553" spans="1:8" s="209" customFormat="1" x14ac:dyDescent="0.25">
      <c r="A1553" s="189" t="s">
        <v>1758</v>
      </c>
      <c r="B1553" s="470" t="s">
        <v>44</v>
      </c>
      <c r="C1553" s="230" t="s">
        <v>20</v>
      </c>
      <c r="D1553" s="229">
        <v>700</v>
      </c>
      <c r="E1553" s="229">
        <v>116.66666666666667</v>
      </c>
      <c r="F1553" s="239">
        <v>0.2</v>
      </c>
      <c r="G1553" s="230">
        <v>6</v>
      </c>
      <c r="H1553" s="230" t="s">
        <v>4704</v>
      </c>
    </row>
    <row r="1554" spans="1:8" s="209" customFormat="1" x14ac:dyDescent="0.25">
      <c r="A1554" s="238" t="s">
        <v>1759</v>
      </c>
      <c r="B1554" s="461" t="s">
        <v>45</v>
      </c>
      <c r="C1554" s="307"/>
      <c r="D1554" s="308"/>
      <c r="E1554" s="308"/>
      <c r="F1554" s="38"/>
      <c r="G1554" s="230">
        <v>6</v>
      </c>
      <c r="H1554" s="230" t="s">
        <v>4704</v>
      </c>
    </row>
    <row r="1555" spans="1:8" s="209" customFormat="1" x14ac:dyDescent="0.25">
      <c r="A1555" s="189" t="s">
        <v>1837</v>
      </c>
      <c r="B1555" s="470" t="s">
        <v>46</v>
      </c>
      <c r="C1555" s="230" t="s">
        <v>278</v>
      </c>
      <c r="D1555" s="229">
        <v>10</v>
      </c>
      <c r="E1555" s="229">
        <v>1.6666666666666667</v>
      </c>
      <c r="F1555" s="239">
        <v>0.2</v>
      </c>
      <c r="G1555" s="230">
        <v>6</v>
      </c>
      <c r="H1555" s="230" t="s">
        <v>4704</v>
      </c>
    </row>
    <row r="1556" spans="1:8" s="209" customFormat="1" x14ac:dyDescent="0.25">
      <c r="A1556" s="189" t="s">
        <v>1838</v>
      </c>
      <c r="B1556" s="470" t="s">
        <v>1514</v>
      </c>
      <c r="C1556" s="230" t="s">
        <v>278</v>
      </c>
      <c r="D1556" s="229">
        <v>15</v>
      </c>
      <c r="E1556" s="229">
        <v>2.5</v>
      </c>
      <c r="F1556" s="239">
        <v>0.2</v>
      </c>
      <c r="G1556" s="230">
        <v>6</v>
      </c>
      <c r="H1556" s="230" t="s">
        <v>4704</v>
      </c>
    </row>
    <row r="1557" spans="1:8" s="209" customFormat="1" x14ac:dyDescent="0.25">
      <c r="A1557" s="189" t="s">
        <v>1839</v>
      </c>
      <c r="B1557" s="470" t="s">
        <v>2742</v>
      </c>
      <c r="C1557" s="230" t="s">
        <v>278</v>
      </c>
      <c r="D1557" s="229">
        <v>20</v>
      </c>
      <c r="E1557" s="229">
        <v>3.3333333333333335</v>
      </c>
      <c r="F1557" s="239">
        <v>0.2</v>
      </c>
      <c r="G1557" s="230">
        <v>6</v>
      </c>
      <c r="H1557" s="230" t="s">
        <v>4704</v>
      </c>
    </row>
    <row r="1558" spans="1:8" s="209" customFormat="1" x14ac:dyDescent="0.25">
      <c r="A1558" s="189" t="s">
        <v>3211</v>
      </c>
      <c r="B1558" s="470" t="s">
        <v>47</v>
      </c>
      <c r="C1558" s="230" t="s">
        <v>278</v>
      </c>
      <c r="D1558" s="229">
        <v>50</v>
      </c>
      <c r="E1558" s="229">
        <v>8.3333333333333339</v>
      </c>
      <c r="F1558" s="239">
        <v>0.2</v>
      </c>
      <c r="G1558" s="230">
        <v>6</v>
      </c>
      <c r="H1558" s="230" t="s">
        <v>4704</v>
      </c>
    </row>
    <row r="1559" spans="1:8" s="209" customFormat="1" x14ac:dyDescent="0.25">
      <c r="A1559" s="189" t="s">
        <v>3212</v>
      </c>
      <c r="B1559" s="470" t="s">
        <v>48</v>
      </c>
      <c r="C1559" s="230" t="s">
        <v>278</v>
      </c>
      <c r="D1559" s="229">
        <v>150</v>
      </c>
      <c r="E1559" s="229">
        <v>25</v>
      </c>
      <c r="F1559" s="239">
        <v>0.2</v>
      </c>
      <c r="G1559" s="230">
        <v>6</v>
      </c>
      <c r="H1559" s="230" t="s">
        <v>4704</v>
      </c>
    </row>
    <row r="1560" spans="1:8" s="209" customFormat="1" x14ac:dyDescent="0.25">
      <c r="A1560" s="238" t="s">
        <v>1760</v>
      </c>
      <c r="B1560" s="461" t="s">
        <v>36</v>
      </c>
      <c r="C1560" s="307"/>
      <c r="D1560" s="308"/>
      <c r="E1560" s="308"/>
      <c r="F1560" s="38"/>
      <c r="G1560" s="230">
        <v>6</v>
      </c>
      <c r="H1560" s="230" t="s">
        <v>4704</v>
      </c>
    </row>
    <row r="1561" spans="1:8" s="209" customFormat="1" x14ac:dyDescent="0.25">
      <c r="A1561" s="189" t="s">
        <v>1840</v>
      </c>
      <c r="B1561" s="470" t="s">
        <v>46</v>
      </c>
      <c r="C1561" s="230" t="s">
        <v>278</v>
      </c>
      <c r="D1561" s="229">
        <v>8</v>
      </c>
      <c r="E1561" s="229">
        <v>1.33</v>
      </c>
      <c r="F1561" s="239">
        <v>0.2</v>
      </c>
      <c r="G1561" s="230">
        <v>6</v>
      </c>
      <c r="H1561" s="230" t="s">
        <v>4704</v>
      </c>
    </row>
    <row r="1562" spans="1:8" s="209" customFormat="1" x14ac:dyDescent="0.25">
      <c r="A1562" s="189" t="s">
        <v>1841</v>
      </c>
      <c r="B1562" s="470" t="s">
        <v>1514</v>
      </c>
      <c r="C1562" s="230" t="s">
        <v>278</v>
      </c>
      <c r="D1562" s="229">
        <v>12</v>
      </c>
      <c r="E1562" s="229">
        <v>2.0000000000000004</v>
      </c>
      <c r="F1562" s="239">
        <v>0.2</v>
      </c>
      <c r="G1562" s="230">
        <v>6</v>
      </c>
      <c r="H1562" s="230" t="s">
        <v>4704</v>
      </c>
    </row>
    <row r="1563" spans="1:8" s="209" customFormat="1" x14ac:dyDescent="0.25">
      <c r="A1563" s="189" t="s">
        <v>1842</v>
      </c>
      <c r="B1563" s="470" t="s">
        <v>2742</v>
      </c>
      <c r="C1563" s="230" t="s">
        <v>278</v>
      </c>
      <c r="D1563" s="229">
        <v>15</v>
      </c>
      <c r="E1563" s="229">
        <v>2.5</v>
      </c>
      <c r="F1563" s="239">
        <v>0.2</v>
      </c>
      <c r="G1563" s="230">
        <v>6</v>
      </c>
      <c r="H1563" s="230" t="s">
        <v>4704</v>
      </c>
    </row>
    <row r="1564" spans="1:8" s="209" customFormat="1" x14ac:dyDescent="0.25">
      <c r="A1564" s="189" t="s">
        <v>3213</v>
      </c>
      <c r="B1564" s="470" t="s">
        <v>1513</v>
      </c>
      <c r="C1564" s="230" t="s">
        <v>278</v>
      </c>
      <c r="D1564" s="229">
        <v>24</v>
      </c>
      <c r="E1564" s="229">
        <v>4.0000000000000009</v>
      </c>
      <c r="F1564" s="239">
        <v>0.2</v>
      </c>
      <c r="G1564" s="230">
        <v>6</v>
      </c>
      <c r="H1564" s="230" t="s">
        <v>4704</v>
      </c>
    </row>
    <row r="1565" spans="1:8" s="209" customFormat="1" x14ac:dyDescent="0.25">
      <c r="A1565" s="189" t="s">
        <v>3214</v>
      </c>
      <c r="B1565" s="470" t="s">
        <v>49</v>
      </c>
      <c r="C1565" s="230" t="s">
        <v>20</v>
      </c>
      <c r="D1565" s="229">
        <v>400</v>
      </c>
      <c r="E1565" s="229">
        <v>66.666666666666671</v>
      </c>
      <c r="F1565" s="239">
        <v>0.2</v>
      </c>
      <c r="G1565" s="230">
        <v>6</v>
      </c>
      <c r="H1565" s="230" t="s">
        <v>4704</v>
      </c>
    </row>
    <row r="1566" spans="1:8" s="209" customFormat="1" x14ac:dyDescent="0.25">
      <c r="A1566" s="238" t="s">
        <v>2546</v>
      </c>
      <c r="B1566" s="461" t="s">
        <v>4149</v>
      </c>
      <c r="C1566" s="307"/>
      <c r="D1566" s="308"/>
      <c r="E1566" s="308"/>
      <c r="F1566" s="38"/>
      <c r="G1566" s="230">
        <v>6</v>
      </c>
      <c r="H1566" s="230" t="s">
        <v>4704</v>
      </c>
    </row>
    <row r="1567" spans="1:8" s="209" customFormat="1" x14ac:dyDescent="0.25">
      <c r="A1567" s="189" t="s">
        <v>2547</v>
      </c>
      <c r="B1567" s="470" t="s">
        <v>2461</v>
      </c>
      <c r="C1567" s="230" t="s">
        <v>278</v>
      </c>
      <c r="D1567" s="229">
        <v>10</v>
      </c>
      <c r="E1567" s="229">
        <v>1.6666666666666667</v>
      </c>
      <c r="F1567" s="239">
        <v>0.2</v>
      </c>
      <c r="G1567" s="230">
        <v>6</v>
      </c>
      <c r="H1567" s="230" t="s">
        <v>4704</v>
      </c>
    </row>
    <row r="1568" spans="1:8" s="209" customFormat="1" x14ac:dyDescent="0.25">
      <c r="A1568" s="189" t="s">
        <v>2548</v>
      </c>
      <c r="B1568" s="470" t="s">
        <v>2462</v>
      </c>
      <c r="C1568" s="230" t="s">
        <v>278</v>
      </c>
      <c r="D1568" s="229">
        <v>15</v>
      </c>
      <c r="E1568" s="229">
        <v>2.5</v>
      </c>
      <c r="F1568" s="239">
        <v>0.2</v>
      </c>
      <c r="G1568" s="230">
        <v>6</v>
      </c>
      <c r="H1568" s="230" t="s">
        <v>4704</v>
      </c>
    </row>
    <row r="1569" spans="1:8" s="209" customFormat="1" x14ac:dyDescent="0.25">
      <c r="A1569" s="189" t="s">
        <v>2549</v>
      </c>
      <c r="B1569" s="470" t="s">
        <v>2463</v>
      </c>
      <c r="C1569" s="230" t="s">
        <v>278</v>
      </c>
      <c r="D1569" s="229">
        <v>25</v>
      </c>
      <c r="E1569" s="229">
        <v>4.166666666666667</v>
      </c>
      <c r="F1569" s="239">
        <v>0.2</v>
      </c>
      <c r="G1569" s="230">
        <v>6</v>
      </c>
      <c r="H1569" s="230" t="s">
        <v>4704</v>
      </c>
    </row>
    <row r="1570" spans="1:8" s="209" customFormat="1" x14ac:dyDescent="0.25">
      <c r="A1570" s="189" t="s">
        <v>2550</v>
      </c>
      <c r="B1570" s="470" t="s">
        <v>2464</v>
      </c>
      <c r="C1570" s="230" t="s">
        <v>278</v>
      </c>
      <c r="D1570" s="229">
        <v>50</v>
      </c>
      <c r="E1570" s="229">
        <v>8.3333333333333339</v>
      </c>
      <c r="F1570" s="239">
        <v>0.2</v>
      </c>
      <c r="G1570" s="230">
        <v>6</v>
      </c>
      <c r="H1570" s="230" t="s">
        <v>4704</v>
      </c>
    </row>
    <row r="1571" spans="1:8" s="209" customFormat="1" x14ac:dyDescent="0.25">
      <c r="A1571" s="189" t="s">
        <v>3215</v>
      </c>
      <c r="B1571" s="470" t="s">
        <v>2743</v>
      </c>
      <c r="C1571" s="230" t="s">
        <v>278</v>
      </c>
      <c r="D1571" s="229">
        <v>90</v>
      </c>
      <c r="E1571" s="229">
        <v>15</v>
      </c>
      <c r="F1571" s="239">
        <v>0.2</v>
      </c>
      <c r="G1571" s="230">
        <v>6</v>
      </c>
      <c r="H1571" s="230" t="s">
        <v>4704</v>
      </c>
    </row>
    <row r="1572" spans="1:8" s="209" customFormat="1" x14ac:dyDescent="0.25">
      <c r="A1572" s="238" t="s">
        <v>3900</v>
      </c>
      <c r="B1572" s="461" t="s">
        <v>3915</v>
      </c>
      <c r="C1572" s="307"/>
      <c r="D1572" s="308"/>
      <c r="E1572" s="308"/>
      <c r="F1572" s="38"/>
      <c r="G1572" s="230">
        <v>6</v>
      </c>
      <c r="H1572" s="230" t="s">
        <v>4704</v>
      </c>
    </row>
    <row r="1573" spans="1:8" s="209" customFormat="1" x14ac:dyDescent="0.25">
      <c r="A1573" s="238" t="s">
        <v>3916</v>
      </c>
      <c r="B1573" s="461" t="s">
        <v>3917</v>
      </c>
      <c r="C1573" s="307"/>
      <c r="D1573" s="308"/>
      <c r="E1573" s="308"/>
      <c r="F1573" s="38"/>
      <c r="G1573" s="230">
        <v>6</v>
      </c>
      <c r="H1573" s="230" t="s">
        <v>4704</v>
      </c>
    </row>
    <row r="1574" spans="1:8" s="209" customFormat="1" x14ac:dyDescent="0.25">
      <c r="A1574" s="189" t="s">
        <v>3918</v>
      </c>
      <c r="B1574" s="470" t="s">
        <v>2461</v>
      </c>
      <c r="C1574" s="230" t="s">
        <v>278</v>
      </c>
      <c r="D1574" s="229">
        <v>20</v>
      </c>
      <c r="E1574" s="229">
        <v>3.3333333333333335</v>
      </c>
      <c r="F1574" s="239">
        <v>0.2</v>
      </c>
      <c r="G1574" s="230">
        <v>6</v>
      </c>
      <c r="H1574" s="230" t="s">
        <v>4704</v>
      </c>
    </row>
    <row r="1575" spans="1:8" s="209" customFormat="1" x14ac:dyDescent="0.25">
      <c r="A1575" s="189" t="s">
        <v>4019</v>
      </c>
      <c r="B1575" s="470" t="s">
        <v>4020</v>
      </c>
      <c r="C1575" s="230" t="s">
        <v>278</v>
      </c>
      <c r="D1575" s="229">
        <v>30</v>
      </c>
      <c r="E1575" s="229">
        <v>5</v>
      </c>
      <c r="F1575" s="239">
        <v>0.2</v>
      </c>
      <c r="G1575" s="230">
        <v>6</v>
      </c>
      <c r="H1575" s="230" t="s">
        <v>4704</v>
      </c>
    </row>
    <row r="1576" spans="1:8" s="209" customFormat="1" x14ac:dyDescent="0.25">
      <c r="A1576" s="189" t="s">
        <v>4021</v>
      </c>
      <c r="B1576" s="470" t="s">
        <v>4022</v>
      </c>
      <c r="C1576" s="230" t="s">
        <v>278</v>
      </c>
      <c r="D1576" s="229">
        <v>40</v>
      </c>
      <c r="E1576" s="229">
        <v>6.666666666666667</v>
      </c>
      <c r="F1576" s="239">
        <v>0.2</v>
      </c>
      <c r="G1576" s="230">
        <v>6</v>
      </c>
      <c r="H1576" s="230" t="s">
        <v>4704</v>
      </c>
    </row>
    <row r="1577" spans="1:8" s="209" customFormat="1" x14ac:dyDescent="0.25">
      <c r="A1577" s="189" t="s">
        <v>4023</v>
      </c>
      <c r="B1577" s="470" t="s">
        <v>2464</v>
      </c>
      <c r="C1577" s="230" t="s">
        <v>278</v>
      </c>
      <c r="D1577" s="229">
        <v>80</v>
      </c>
      <c r="E1577" s="229">
        <v>13.333333333333334</v>
      </c>
      <c r="F1577" s="239">
        <v>0.2</v>
      </c>
      <c r="G1577" s="230">
        <v>6</v>
      </c>
      <c r="H1577" s="230" t="s">
        <v>4704</v>
      </c>
    </row>
    <row r="1578" spans="1:8" s="209" customFormat="1" x14ac:dyDescent="0.25">
      <c r="A1578" s="189" t="s">
        <v>4024</v>
      </c>
      <c r="B1578" s="470" t="s">
        <v>2743</v>
      </c>
      <c r="C1578" s="230" t="s">
        <v>278</v>
      </c>
      <c r="D1578" s="229">
        <v>100</v>
      </c>
      <c r="E1578" s="229">
        <v>16.666666666666668</v>
      </c>
      <c r="F1578" s="239">
        <v>0.2</v>
      </c>
      <c r="G1578" s="230">
        <v>6</v>
      </c>
      <c r="H1578" s="230" t="s">
        <v>4704</v>
      </c>
    </row>
    <row r="1579" spans="1:8" s="209" customFormat="1" x14ac:dyDescent="0.25">
      <c r="A1579" s="189" t="s">
        <v>4025</v>
      </c>
      <c r="B1579" s="470" t="s">
        <v>4026</v>
      </c>
      <c r="C1579" s="230" t="s">
        <v>278</v>
      </c>
      <c r="D1579" s="229">
        <v>200</v>
      </c>
      <c r="E1579" s="229">
        <v>33.333333333333336</v>
      </c>
      <c r="F1579" s="239">
        <v>0.2</v>
      </c>
      <c r="G1579" s="230">
        <v>6</v>
      </c>
      <c r="H1579" s="230" t="s">
        <v>4704</v>
      </c>
    </row>
    <row r="1580" spans="1:8" s="209" customFormat="1" x14ac:dyDescent="0.25">
      <c r="A1580" s="189" t="s">
        <v>4027</v>
      </c>
      <c r="B1580" s="470" t="s">
        <v>4028</v>
      </c>
      <c r="C1580" s="230" t="s">
        <v>278</v>
      </c>
      <c r="D1580" s="229">
        <v>300</v>
      </c>
      <c r="E1580" s="229">
        <v>50</v>
      </c>
      <c r="F1580" s="239">
        <v>0.2</v>
      </c>
      <c r="G1580" s="230">
        <v>6</v>
      </c>
      <c r="H1580" s="230" t="s">
        <v>4704</v>
      </c>
    </row>
    <row r="1581" spans="1:8" s="209" customFormat="1" x14ac:dyDescent="0.25">
      <c r="A1581" s="238" t="s">
        <v>3919</v>
      </c>
      <c r="B1581" s="461" t="s">
        <v>3920</v>
      </c>
      <c r="C1581" s="307"/>
      <c r="D1581" s="308"/>
      <c r="E1581" s="308"/>
      <c r="F1581" s="38"/>
      <c r="G1581" s="230">
        <v>6</v>
      </c>
      <c r="H1581" s="230" t="s">
        <v>4704</v>
      </c>
    </row>
    <row r="1582" spans="1:8" s="209" customFormat="1" x14ac:dyDescent="0.25">
      <c r="A1582" s="189" t="s">
        <v>3921</v>
      </c>
      <c r="B1582" s="470" t="s">
        <v>2461</v>
      </c>
      <c r="C1582" s="230" t="s">
        <v>278</v>
      </c>
      <c r="D1582" s="229">
        <v>20</v>
      </c>
      <c r="E1582" s="229">
        <v>3.3333333333333335</v>
      </c>
      <c r="F1582" s="239">
        <v>0.2</v>
      </c>
      <c r="G1582" s="230">
        <v>6</v>
      </c>
      <c r="H1582" s="230" t="s">
        <v>4704</v>
      </c>
    </row>
    <row r="1583" spans="1:8" s="209" customFormat="1" x14ac:dyDescent="0.25">
      <c r="A1583" s="189" t="s">
        <v>4029</v>
      </c>
      <c r="B1583" s="470" t="s">
        <v>4020</v>
      </c>
      <c r="C1583" s="230" t="s">
        <v>278</v>
      </c>
      <c r="D1583" s="229">
        <v>30</v>
      </c>
      <c r="E1583" s="229">
        <v>5</v>
      </c>
      <c r="F1583" s="239">
        <v>0.2</v>
      </c>
      <c r="G1583" s="230">
        <v>6</v>
      </c>
      <c r="H1583" s="230" t="s">
        <v>4704</v>
      </c>
    </row>
    <row r="1584" spans="1:8" s="209" customFormat="1" x14ac:dyDescent="0.25">
      <c r="A1584" s="189" t="s">
        <v>4030</v>
      </c>
      <c r="B1584" s="470" t="s">
        <v>4022</v>
      </c>
      <c r="C1584" s="230" t="s">
        <v>278</v>
      </c>
      <c r="D1584" s="229">
        <v>40</v>
      </c>
      <c r="E1584" s="229">
        <v>6.666666666666667</v>
      </c>
      <c r="F1584" s="239">
        <v>0.2</v>
      </c>
      <c r="G1584" s="230">
        <v>6</v>
      </c>
      <c r="H1584" s="230" t="s">
        <v>4704</v>
      </c>
    </row>
    <row r="1585" spans="1:8" s="209" customFormat="1" x14ac:dyDescent="0.25">
      <c r="A1585" s="189" t="s">
        <v>4031</v>
      </c>
      <c r="B1585" s="470" t="s">
        <v>2464</v>
      </c>
      <c r="C1585" s="230" t="s">
        <v>278</v>
      </c>
      <c r="D1585" s="229">
        <v>80</v>
      </c>
      <c r="E1585" s="229">
        <v>13.333333333333334</v>
      </c>
      <c r="F1585" s="239">
        <v>0.2</v>
      </c>
      <c r="G1585" s="230">
        <v>6</v>
      </c>
      <c r="H1585" s="230" t="s">
        <v>4704</v>
      </c>
    </row>
    <row r="1586" spans="1:8" s="209" customFormat="1" x14ac:dyDescent="0.25">
      <c r="A1586" s="189" t="s">
        <v>4032</v>
      </c>
      <c r="B1586" s="470" t="s">
        <v>2743</v>
      </c>
      <c r="C1586" s="230" t="s">
        <v>278</v>
      </c>
      <c r="D1586" s="229">
        <v>100</v>
      </c>
      <c r="E1586" s="229">
        <v>16.666666666666668</v>
      </c>
      <c r="F1586" s="239">
        <v>0.2</v>
      </c>
      <c r="G1586" s="230">
        <v>6</v>
      </c>
      <c r="H1586" s="230" t="s">
        <v>4704</v>
      </c>
    </row>
    <row r="1587" spans="1:8" s="209" customFormat="1" x14ac:dyDescent="0.25">
      <c r="A1587" s="189" t="s">
        <v>4033</v>
      </c>
      <c r="B1587" s="470" t="s">
        <v>4026</v>
      </c>
      <c r="C1587" s="230" t="s">
        <v>278</v>
      </c>
      <c r="D1587" s="229">
        <v>200</v>
      </c>
      <c r="E1587" s="229">
        <v>33.333333333333336</v>
      </c>
      <c r="F1587" s="239">
        <v>0.2</v>
      </c>
      <c r="G1587" s="230">
        <v>6</v>
      </c>
      <c r="H1587" s="230" t="s">
        <v>4704</v>
      </c>
    </row>
    <row r="1588" spans="1:8" s="209" customFormat="1" x14ac:dyDescent="0.25">
      <c r="A1588" s="189" t="s">
        <v>4034</v>
      </c>
      <c r="B1588" s="470" t="s">
        <v>4028</v>
      </c>
      <c r="C1588" s="230" t="s">
        <v>278</v>
      </c>
      <c r="D1588" s="229">
        <v>300</v>
      </c>
      <c r="E1588" s="229">
        <v>50</v>
      </c>
      <c r="F1588" s="239">
        <v>0.2</v>
      </c>
      <c r="G1588" s="230">
        <v>6</v>
      </c>
      <c r="H1588" s="230" t="s">
        <v>4704</v>
      </c>
    </row>
    <row r="1589" spans="1:8" s="209" customFormat="1" x14ac:dyDescent="0.25">
      <c r="A1589" s="238" t="s">
        <v>3922</v>
      </c>
      <c r="B1589" s="461" t="s">
        <v>3923</v>
      </c>
      <c r="C1589" s="307"/>
      <c r="D1589" s="308"/>
      <c r="E1589" s="308"/>
      <c r="F1589" s="38"/>
      <c r="G1589" s="230">
        <v>6</v>
      </c>
      <c r="H1589" s="230" t="s">
        <v>4704</v>
      </c>
    </row>
    <row r="1590" spans="1:8" s="209" customFormat="1" x14ac:dyDescent="0.25">
      <c r="A1590" s="189" t="s">
        <v>3924</v>
      </c>
      <c r="B1590" s="470" t="s">
        <v>2461</v>
      </c>
      <c r="C1590" s="230" t="s">
        <v>278</v>
      </c>
      <c r="D1590" s="229">
        <v>14</v>
      </c>
      <c r="E1590" s="229">
        <v>2.3333333333333335</v>
      </c>
      <c r="F1590" s="239">
        <v>0.2</v>
      </c>
      <c r="G1590" s="230">
        <v>6</v>
      </c>
      <c r="H1590" s="230" t="s">
        <v>4704</v>
      </c>
    </row>
    <row r="1591" spans="1:8" s="209" customFormat="1" x14ac:dyDescent="0.25">
      <c r="A1591" s="189" t="s">
        <v>4035</v>
      </c>
      <c r="B1591" s="470" t="s">
        <v>4020</v>
      </c>
      <c r="C1591" s="230" t="s">
        <v>278</v>
      </c>
      <c r="D1591" s="229">
        <v>25</v>
      </c>
      <c r="E1591" s="229">
        <v>4.166666666666667</v>
      </c>
      <c r="F1591" s="239">
        <v>0.2</v>
      </c>
      <c r="G1591" s="230">
        <v>6</v>
      </c>
      <c r="H1591" s="230" t="s">
        <v>4704</v>
      </c>
    </row>
    <row r="1592" spans="1:8" s="209" customFormat="1" x14ac:dyDescent="0.25">
      <c r="A1592" s="189" t="s">
        <v>4036</v>
      </c>
      <c r="B1592" s="470" t="s">
        <v>4022</v>
      </c>
      <c r="C1592" s="230" t="s">
        <v>278</v>
      </c>
      <c r="D1592" s="229">
        <v>30</v>
      </c>
      <c r="E1592" s="229">
        <v>5</v>
      </c>
      <c r="F1592" s="239">
        <v>0.2</v>
      </c>
      <c r="G1592" s="230">
        <v>6</v>
      </c>
      <c r="H1592" s="230" t="s">
        <v>4704</v>
      </c>
    </row>
    <row r="1593" spans="1:8" s="209" customFormat="1" x14ac:dyDescent="0.25">
      <c r="A1593" s="189" t="s">
        <v>4037</v>
      </c>
      <c r="B1593" s="470" t="s">
        <v>2464</v>
      </c>
      <c r="C1593" s="230" t="s">
        <v>278</v>
      </c>
      <c r="D1593" s="229">
        <v>50</v>
      </c>
      <c r="E1593" s="229">
        <v>8.3333333333333339</v>
      </c>
      <c r="F1593" s="239">
        <v>0.2</v>
      </c>
      <c r="G1593" s="230">
        <v>6</v>
      </c>
      <c r="H1593" s="230" t="s">
        <v>4704</v>
      </c>
    </row>
    <row r="1594" spans="1:8" s="209" customFormat="1" x14ac:dyDescent="0.25">
      <c r="A1594" s="189" t="s">
        <v>4038</v>
      </c>
      <c r="B1594" s="470" t="s">
        <v>2743</v>
      </c>
      <c r="C1594" s="230" t="s">
        <v>278</v>
      </c>
      <c r="D1594" s="229">
        <v>80</v>
      </c>
      <c r="E1594" s="229">
        <v>13.333333333333334</v>
      </c>
      <c r="F1594" s="239">
        <v>0.2</v>
      </c>
      <c r="G1594" s="230">
        <v>6</v>
      </c>
      <c r="H1594" s="230" t="s">
        <v>4704</v>
      </c>
    </row>
    <row r="1595" spans="1:8" s="209" customFormat="1" x14ac:dyDescent="0.25">
      <c r="A1595" s="189" t="s">
        <v>4039</v>
      </c>
      <c r="B1595" s="470" t="s">
        <v>4026</v>
      </c>
      <c r="C1595" s="230" t="s">
        <v>278</v>
      </c>
      <c r="D1595" s="229">
        <v>150</v>
      </c>
      <c r="E1595" s="229">
        <v>25</v>
      </c>
      <c r="F1595" s="239">
        <v>0.2</v>
      </c>
      <c r="G1595" s="230">
        <v>6</v>
      </c>
      <c r="H1595" s="230" t="s">
        <v>4704</v>
      </c>
    </row>
    <row r="1596" spans="1:8" s="209" customFormat="1" x14ac:dyDescent="0.25">
      <c r="A1596" s="189" t="s">
        <v>4040</v>
      </c>
      <c r="B1596" s="470" t="s">
        <v>4028</v>
      </c>
      <c r="C1596" s="230" t="s">
        <v>278</v>
      </c>
      <c r="D1596" s="229">
        <v>250</v>
      </c>
      <c r="E1596" s="229">
        <v>41.666666666666671</v>
      </c>
      <c r="F1596" s="239">
        <v>0.2</v>
      </c>
      <c r="G1596" s="230">
        <v>6</v>
      </c>
      <c r="H1596" s="230" t="s">
        <v>4704</v>
      </c>
    </row>
    <row r="1597" spans="1:8" s="209" customFormat="1" x14ac:dyDescent="0.25">
      <c r="A1597" s="238" t="s">
        <v>3925</v>
      </c>
      <c r="B1597" s="461" t="s">
        <v>3926</v>
      </c>
      <c r="C1597" s="307"/>
      <c r="D1597" s="308"/>
      <c r="E1597" s="308"/>
      <c r="F1597" s="38"/>
      <c r="G1597" s="230">
        <v>6</v>
      </c>
      <c r="H1597" s="230" t="s">
        <v>4704</v>
      </c>
    </row>
    <row r="1598" spans="1:8" s="209" customFormat="1" x14ac:dyDescent="0.25">
      <c r="A1598" s="189" t="s">
        <v>3927</v>
      </c>
      <c r="B1598" s="470" t="s">
        <v>2461</v>
      </c>
      <c r="C1598" s="230" t="s">
        <v>278</v>
      </c>
      <c r="D1598" s="229">
        <v>14</v>
      </c>
      <c r="E1598" s="229">
        <v>2.3333333333333335</v>
      </c>
      <c r="F1598" s="239">
        <v>0.2</v>
      </c>
      <c r="G1598" s="230">
        <v>6</v>
      </c>
      <c r="H1598" s="230" t="s">
        <v>4704</v>
      </c>
    </row>
    <row r="1599" spans="1:8" s="209" customFormat="1" x14ac:dyDescent="0.25">
      <c r="A1599" s="189" t="s">
        <v>4041</v>
      </c>
      <c r="B1599" s="470" t="s">
        <v>4020</v>
      </c>
      <c r="C1599" s="230" t="s">
        <v>278</v>
      </c>
      <c r="D1599" s="229">
        <v>25</v>
      </c>
      <c r="E1599" s="229">
        <v>4.166666666666667</v>
      </c>
      <c r="F1599" s="239">
        <v>0.2</v>
      </c>
      <c r="G1599" s="230">
        <v>6</v>
      </c>
      <c r="H1599" s="230" t="s">
        <v>4704</v>
      </c>
    </row>
    <row r="1600" spans="1:8" s="209" customFormat="1" x14ac:dyDescent="0.25">
      <c r="A1600" s="189" t="s">
        <v>4042</v>
      </c>
      <c r="B1600" s="470" t="s">
        <v>4022</v>
      </c>
      <c r="C1600" s="230" t="s">
        <v>278</v>
      </c>
      <c r="D1600" s="229">
        <v>30</v>
      </c>
      <c r="E1600" s="229">
        <v>5</v>
      </c>
      <c r="F1600" s="239">
        <v>0.2</v>
      </c>
      <c r="G1600" s="230">
        <v>6</v>
      </c>
      <c r="H1600" s="230" t="s">
        <v>4704</v>
      </c>
    </row>
    <row r="1601" spans="1:8" s="209" customFormat="1" x14ac:dyDescent="0.25">
      <c r="A1601" s="189" t="s">
        <v>4043</v>
      </c>
      <c r="B1601" s="470" t="s">
        <v>2464</v>
      </c>
      <c r="C1601" s="230" t="s">
        <v>278</v>
      </c>
      <c r="D1601" s="229">
        <v>50</v>
      </c>
      <c r="E1601" s="229">
        <v>8.3333333333333339</v>
      </c>
      <c r="F1601" s="239">
        <v>0.2</v>
      </c>
      <c r="G1601" s="230">
        <v>6</v>
      </c>
      <c r="H1601" s="230" t="s">
        <v>4704</v>
      </c>
    </row>
    <row r="1602" spans="1:8" s="209" customFormat="1" x14ac:dyDescent="0.25">
      <c r="A1602" s="189" t="s">
        <v>4044</v>
      </c>
      <c r="B1602" s="470" t="s">
        <v>2743</v>
      </c>
      <c r="C1602" s="230" t="s">
        <v>278</v>
      </c>
      <c r="D1602" s="229">
        <v>80</v>
      </c>
      <c r="E1602" s="229">
        <v>13.333333333333334</v>
      </c>
      <c r="F1602" s="239">
        <v>0.2</v>
      </c>
      <c r="G1602" s="230">
        <v>6</v>
      </c>
      <c r="H1602" s="230" t="s">
        <v>4704</v>
      </c>
    </row>
    <row r="1603" spans="1:8" s="209" customFormat="1" x14ac:dyDescent="0.25">
      <c r="A1603" s="189" t="s">
        <v>4045</v>
      </c>
      <c r="B1603" s="470" t="s">
        <v>4026</v>
      </c>
      <c r="C1603" s="230" t="s">
        <v>278</v>
      </c>
      <c r="D1603" s="229">
        <v>150</v>
      </c>
      <c r="E1603" s="229">
        <v>25</v>
      </c>
      <c r="F1603" s="239">
        <v>0.2</v>
      </c>
      <c r="G1603" s="230">
        <v>6</v>
      </c>
      <c r="H1603" s="230" t="s">
        <v>4704</v>
      </c>
    </row>
    <row r="1604" spans="1:8" s="209" customFormat="1" x14ac:dyDescent="0.25">
      <c r="A1604" s="189" t="s">
        <v>4046</v>
      </c>
      <c r="B1604" s="470" t="s">
        <v>4028</v>
      </c>
      <c r="C1604" s="230" t="s">
        <v>278</v>
      </c>
      <c r="D1604" s="229">
        <v>250</v>
      </c>
      <c r="E1604" s="229">
        <v>41.666666666666671</v>
      </c>
      <c r="F1604" s="239">
        <v>0.2</v>
      </c>
      <c r="G1604" s="230">
        <v>6</v>
      </c>
      <c r="H1604" s="230" t="s">
        <v>4704</v>
      </c>
    </row>
    <row r="1605" spans="1:8" s="209" customFormat="1" x14ac:dyDescent="0.25">
      <c r="A1605" s="238" t="s">
        <v>3928</v>
      </c>
      <c r="B1605" s="461" t="s">
        <v>3929</v>
      </c>
      <c r="C1605" s="307"/>
      <c r="D1605" s="308"/>
      <c r="E1605" s="308"/>
      <c r="F1605" s="38"/>
      <c r="G1605" s="230">
        <v>6</v>
      </c>
      <c r="H1605" s="230" t="s">
        <v>4704</v>
      </c>
    </row>
    <row r="1606" spans="1:8" s="209" customFormat="1" x14ac:dyDescent="0.25">
      <c r="A1606" s="189" t="s">
        <v>3930</v>
      </c>
      <c r="B1606" s="470" t="s">
        <v>2461</v>
      </c>
      <c r="C1606" s="230" t="s">
        <v>278</v>
      </c>
      <c r="D1606" s="229">
        <v>20</v>
      </c>
      <c r="E1606" s="229">
        <v>3.3333333333333335</v>
      </c>
      <c r="F1606" s="239">
        <v>0.2</v>
      </c>
      <c r="G1606" s="230">
        <v>6</v>
      </c>
      <c r="H1606" s="230" t="s">
        <v>4704</v>
      </c>
    </row>
    <row r="1607" spans="1:8" s="209" customFormat="1" x14ac:dyDescent="0.25">
      <c r="A1607" s="189" t="s">
        <v>4047</v>
      </c>
      <c r="B1607" s="470" t="s">
        <v>4020</v>
      </c>
      <c r="C1607" s="230" t="s">
        <v>278</v>
      </c>
      <c r="D1607" s="229">
        <v>30</v>
      </c>
      <c r="E1607" s="229">
        <v>5</v>
      </c>
      <c r="F1607" s="239">
        <v>0.2</v>
      </c>
      <c r="G1607" s="230">
        <v>6</v>
      </c>
      <c r="H1607" s="230" t="s">
        <v>4704</v>
      </c>
    </row>
    <row r="1608" spans="1:8" s="209" customFormat="1" x14ac:dyDescent="0.25">
      <c r="A1608" s="189" t="s">
        <v>4048</v>
      </c>
      <c r="B1608" s="470" t="s">
        <v>4022</v>
      </c>
      <c r="C1608" s="230" t="s">
        <v>278</v>
      </c>
      <c r="D1608" s="229">
        <v>40</v>
      </c>
      <c r="E1608" s="229">
        <v>6.666666666666667</v>
      </c>
      <c r="F1608" s="239">
        <v>0.2</v>
      </c>
      <c r="G1608" s="230">
        <v>6</v>
      </c>
      <c r="H1608" s="230" t="s">
        <v>4704</v>
      </c>
    </row>
    <row r="1609" spans="1:8" s="209" customFormat="1" x14ac:dyDescent="0.25">
      <c r="A1609" s="189" t="s">
        <v>4049</v>
      </c>
      <c r="B1609" s="470" t="s">
        <v>2464</v>
      </c>
      <c r="C1609" s="230" t="s">
        <v>278</v>
      </c>
      <c r="D1609" s="229">
        <v>80</v>
      </c>
      <c r="E1609" s="229">
        <v>13.333333333333334</v>
      </c>
      <c r="F1609" s="239">
        <v>0.2</v>
      </c>
      <c r="G1609" s="230">
        <v>6</v>
      </c>
      <c r="H1609" s="230" t="s">
        <v>4704</v>
      </c>
    </row>
    <row r="1610" spans="1:8" s="209" customFormat="1" x14ac:dyDescent="0.25">
      <c r="A1610" s="189" t="s">
        <v>4050</v>
      </c>
      <c r="B1610" s="470" t="s">
        <v>2743</v>
      </c>
      <c r="C1610" s="230" t="s">
        <v>278</v>
      </c>
      <c r="D1610" s="229">
        <v>100</v>
      </c>
      <c r="E1610" s="229">
        <v>16.666666666666668</v>
      </c>
      <c r="F1610" s="239">
        <v>0.2</v>
      </c>
      <c r="G1610" s="230">
        <v>6</v>
      </c>
      <c r="H1610" s="230" t="s">
        <v>4704</v>
      </c>
    </row>
    <row r="1611" spans="1:8" s="209" customFormat="1" x14ac:dyDescent="0.25">
      <c r="A1611" s="189" t="s">
        <v>4051</v>
      </c>
      <c r="B1611" s="470" t="s">
        <v>4026</v>
      </c>
      <c r="C1611" s="230" t="s">
        <v>278</v>
      </c>
      <c r="D1611" s="229">
        <v>200</v>
      </c>
      <c r="E1611" s="229">
        <v>33.333333333333336</v>
      </c>
      <c r="F1611" s="239">
        <v>0.2</v>
      </c>
      <c r="G1611" s="230">
        <v>6</v>
      </c>
      <c r="H1611" s="230" t="s">
        <v>4704</v>
      </c>
    </row>
    <row r="1612" spans="1:8" s="209" customFormat="1" x14ac:dyDescent="0.25">
      <c r="A1612" s="189" t="s">
        <v>4052</v>
      </c>
      <c r="B1612" s="470" t="s">
        <v>4028</v>
      </c>
      <c r="C1612" s="230" t="s">
        <v>278</v>
      </c>
      <c r="D1612" s="229">
        <v>300</v>
      </c>
      <c r="E1612" s="229">
        <v>50</v>
      </c>
      <c r="F1612" s="239">
        <v>0.2</v>
      </c>
      <c r="G1612" s="230">
        <v>6</v>
      </c>
      <c r="H1612" s="230" t="s">
        <v>4704</v>
      </c>
    </row>
    <row r="1613" spans="1:8" s="209" customFormat="1" x14ac:dyDescent="0.25">
      <c r="A1613" s="238" t="s">
        <v>691</v>
      </c>
      <c r="B1613" s="461" t="s">
        <v>78</v>
      </c>
      <c r="C1613" s="202"/>
      <c r="D1613" s="183"/>
      <c r="E1613" s="183"/>
      <c r="F1613" s="202"/>
      <c r="G1613" s="230">
        <v>6</v>
      </c>
      <c r="H1613" s="230" t="s">
        <v>4704</v>
      </c>
    </row>
    <row r="1614" spans="1:8" s="209" customFormat="1" x14ac:dyDescent="0.25">
      <c r="A1614" s="212" t="s">
        <v>110</v>
      </c>
      <c r="B1614" s="470" t="s">
        <v>31</v>
      </c>
      <c r="C1614" s="213" t="s">
        <v>20</v>
      </c>
      <c r="D1614" s="214">
        <v>300</v>
      </c>
      <c r="E1614" s="214">
        <v>27.27272727272727</v>
      </c>
      <c r="F1614" s="185">
        <v>0.1</v>
      </c>
      <c r="G1614" s="230">
        <v>6</v>
      </c>
      <c r="H1614" s="230" t="s">
        <v>4704</v>
      </c>
    </row>
    <row r="1615" spans="1:8" s="209" customFormat="1" x14ac:dyDescent="0.25">
      <c r="A1615" s="189" t="s">
        <v>111</v>
      </c>
      <c r="B1615" s="470" t="s">
        <v>33</v>
      </c>
      <c r="C1615" s="230" t="s">
        <v>20</v>
      </c>
      <c r="D1615" s="229">
        <v>300</v>
      </c>
      <c r="E1615" s="229">
        <v>27.27272727272727</v>
      </c>
      <c r="F1615" s="239">
        <v>0.1</v>
      </c>
      <c r="G1615" s="230">
        <v>6</v>
      </c>
      <c r="H1615" s="230" t="s">
        <v>4704</v>
      </c>
    </row>
    <row r="1616" spans="1:8" s="209" customFormat="1" x14ac:dyDescent="0.25">
      <c r="A1616" s="189" t="s">
        <v>112</v>
      </c>
      <c r="B1616" s="470" t="s">
        <v>50</v>
      </c>
      <c r="C1616" s="230" t="s">
        <v>20</v>
      </c>
      <c r="D1616" s="229">
        <v>300</v>
      </c>
      <c r="E1616" s="229">
        <v>27.27272727272727</v>
      </c>
      <c r="F1616" s="239">
        <v>0.1</v>
      </c>
      <c r="G1616" s="230">
        <v>6</v>
      </c>
      <c r="H1616" s="230" t="s">
        <v>4704</v>
      </c>
    </row>
    <row r="1617" spans="1:8" s="209" customFormat="1" x14ac:dyDescent="0.25">
      <c r="A1617" s="189" t="s">
        <v>133</v>
      </c>
      <c r="B1617" s="470" t="s">
        <v>51</v>
      </c>
      <c r="C1617" s="230" t="s">
        <v>20</v>
      </c>
      <c r="D1617" s="229">
        <v>350</v>
      </c>
      <c r="E1617" s="229">
        <v>31.818181818181817</v>
      </c>
      <c r="F1617" s="239">
        <v>0.1</v>
      </c>
      <c r="G1617" s="230">
        <v>6</v>
      </c>
      <c r="H1617" s="230" t="s">
        <v>4704</v>
      </c>
    </row>
    <row r="1618" spans="1:8" s="209" customFormat="1" x14ac:dyDescent="0.25">
      <c r="A1618" s="212" t="s">
        <v>134</v>
      </c>
      <c r="B1618" s="470" t="s">
        <v>32</v>
      </c>
      <c r="C1618" s="213" t="s">
        <v>20</v>
      </c>
      <c r="D1618" s="214">
        <v>300</v>
      </c>
      <c r="E1618" s="214">
        <v>27.27272727272727</v>
      </c>
      <c r="F1618" s="185">
        <v>0.1</v>
      </c>
      <c r="G1618" s="230">
        <v>6</v>
      </c>
      <c r="H1618" s="230" t="s">
        <v>4704</v>
      </c>
    </row>
    <row r="1619" spans="1:8" s="209" customFormat="1" x14ac:dyDescent="0.25">
      <c r="A1619" s="189" t="s">
        <v>135</v>
      </c>
      <c r="B1619" s="470" t="s">
        <v>36</v>
      </c>
      <c r="C1619" s="230" t="s">
        <v>20</v>
      </c>
      <c r="D1619" s="229">
        <v>210</v>
      </c>
      <c r="E1619" s="229">
        <v>19.09090909090909</v>
      </c>
      <c r="F1619" s="239">
        <v>0.1</v>
      </c>
      <c r="G1619" s="230">
        <v>6</v>
      </c>
      <c r="H1619" s="230" t="s">
        <v>4704</v>
      </c>
    </row>
    <row r="1620" spans="1:8" s="209" customFormat="1" x14ac:dyDescent="0.25">
      <c r="A1620" s="189" t="s">
        <v>136</v>
      </c>
      <c r="B1620" s="470" t="s">
        <v>45</v>
      </c>
      <c r="C1620" s="230" t="s">
        <v>20</v>
      </c>
      <c r="D1620" s="229">
        <v>245</v>
      </c>
      <c r="E1620" s="229">
        <v>22.27272727272727</v>
      </c>
      <c r="F1620" s="239">
        <v>0.1</v>
      </c>
      <c r="G1620" s="230">
        <v>6</v>
      </c>
      <c r="H1620" s="230" t="s">
        <v>4704</v>
      </c>
    </row>
    <row r="1621" spans="1:8" s="209" customFormat="1" x14ac:dyDescent="0.25">
      <c r="A1621" s="189" t="s">
        <v>137</v>
      </c>
      <c r="B1621" s="470" t="s">
        <v>52</v>
      </c>
      <c r="C1621" s="230" t="s">
        <v>20</v>
      </c>
      <c r="D1621" s="229">
        <v>120</v>
      </c>
      <c r="E1621" s="229">
        <v>10.909090909090908</v>
      </c>
      <c r="F1621" s="239">
        <v>0.1</v>
      </c>
      <c r="G1621" s="230">
        <v>6</v>
      </c>
      <c r="H1621" s="230" t="s">
        <v>4704</v>
      </c>
    </row>
    <row r="1622" spans="1:8" s="209" customFormat="1" x14ac:dyDescent="0.25">
      <c r="A1622" s="189" t="s">
        <v>1748</v>
      </c>
      <c r="B1622" s="470" t="s">
        <v>34</v>
      </c>
      <c r="C1622" s="230" t="s">
        <v>20</v>
      </c>
      <c r="D1622" s="229">
        <v>400</v>
      </c>
      <c r="E1622" s="229">
        <v>36.36363636363636</v>
      </c>
      <c r="F1622" s="239">
        <v>0.1</v>
      </c>
      <c r="G1622" s="230">
        <v>6</v>
      </c>
      <c r="H1622" s="230" t="s">
        <v>4704</v>
      </c>
    </row>
    <row r="1623" spans="1:8" x14ac:dyDescent="0.25">
      <c r="A1623" s="189" t="s">
        <v>1761</v>
      </c>
      <c r="B1623" s="470" t="s">
        <v>53</v>
      </c>
      <c r="C1623" s="230" t="s">
        <v>20</v>
      </c>
      <c r="D1623" s="229">
        <v>400</v>
      </c>
      <c r="E1623" s="229">
        <v>36.36363636363636</v>
      </c>
      <c r="F1623" s="239">
        <v>0.1</v>
      </c>
      <c r="G1623" s="230">
        <v>6</v>
      </c>
      <c r="H1623" s="230" t="s">
        <v>4704</v>
      </c>
    </row>
    <row r="1624" spans="1:8" x14ac:dyDescent="0.25">
      <c r="A1624" s="189" t="s">
        <v>1762</v>
      </c>
      <c r="B1624" s="470" t="s">
        <v>54</v>
      </c>
      <c r="C1624" s="230" t="s">
        <v>20</v>
      </c>
      <c r="D1624" s="229">
        <v>600</v>
      </c>
      <c r="E1624" s="229">
        <v>100</v>
      </c>
      <c r="F1624" s="239">
        <v>0.2</v>
      </c>
      <c r="G1624" s="230">
        <v>6</v>
      </c>
      <c r="H1624" s="230" t="s">
        <v>4704</v>
      </c>
    </row>
    <row r="1625" spans="1:8" x14ac:dyDescent="0.25">
      <c r="A1625" s="189" t="s">
        <v>1843</v>
      </c>
      <c r="B1625" s="470" t="s">
        <v>55</v>
      </c>
      <c r="C1625" s="230" t="s">
        <v>20</v>
      </c>
      <c r="D1625" s="229">
        <v>650</v>
      </c>
      <c r="E1625" s="229">
        <v>59.090909090909086</v>
      </c>
      <c r="F1625" s="239">
        <v>0.1</v>
      </c>
      <c r="G1625" s="230">
        <v>6</v>
      </c>
      <c r="H1625" s="230" t="s">
        <v>4704</v>
      </c>
    </row>
    <row r="1626" spans="1:8" x14ac:dyDescent="0.25">
      <c r="A1626" s="189" t="s">
        <v>4053</v>
      </c>
      <c r="B1626" s="470" t="s">
        <v>4054</v>
      </c>
      <c r="C1626" s="230" t="s">
        <v>20</v>
      </c>
      <c r="D1626" s="229">
        <v>1200</v>
      </c>
      <c r="E1626" s="229">
        <v>200</v>
      </c>
      <c r="F1626" s="239">
        <v>0.2</v>
      </c>
      <c r="G1626" s="230">
        <v>6</v>
      </c>
      <c r="H1626" s="230" t="s">
        <v>4704</v>
      </c>
    </row>
    <row r="1627" spans="1:8" x14ac:dyDescent="0.25">
      <c r="A1627" s="189" t="s">
        <v>4055</v>
      </c>
      <c r="B1627" s="470" t="s">
        <v>4056</v>
      </c>
      <c r="C1627" s="230" t="s">
        <v>20</v>
      </c>
      <c r="D1627" s="229">
        <v>1200</v>
      </c>
      <c r="E1627" s="229">
        <v>200</v>
      </c>
      <c r="F1627" s="239">
        <v>0.2</v>
      </c>
      <c r="G1627" s="230">
        <v>6</v>
      </c>
      <c r="H1627" s="230" t="s">
        <v>4704</v>
      </c>
    </row>
    <row r="1628" spans="1:8" x14ac:dyDescent="0.25">
      <c r="A1628" s="189" t="s">
        <v>4057</v>
      </c>
      <c r="B1628" s="470" t="s">
        <v>4058</v>
      </c>
      <c r="C1628" s="230" t="s">
        <v>20</v>
      </c>
      <c r="D1628" s="229">
        <v>1200</v>
      </c>
      <c r="E1628" s="229">
        <v>200</v>
      </c>
      <c r="F1628" s="239">
        <v>0.2</v>
      </c>
      <c r="G1628" s="230">
        <v>6</v>
      </c>
      <c r="H1628" s="230" t="s">
        <v>4704</v>
      </c>
    </row>
    <row r="1629" spans="1:8" x14ac:dyDescent="0.25">
      <c r="A1629" s="189" t="s">
        <v>4059</v>
      </c>
      <c r="B1629" s="470" t="s">
        <v>4060</v>
      </c>
      <c r="C1629" s="230" t="s">
        <v>20</v>
      </c>
      <c r="D1629" s="229">
        <v>1200</v>
      </c>
      <c r="E1629" s="229">
        <v>200</v>
      </c>
      <c r="F1629" s="239">
        <v>0.2</v>
      </c>
      <c r="G1629" s="230">
        <v>6</v>
      </c>
      <c r="H1629" s="230" t="s">
        <v>4704</v>
      </c>
    </row>
    <row r="1630" spans="1:8" x14ac:dyDescent="0.25">
      <c r="A1630" s="189" t="s">
        <v>4061</v>
      </c>
      <c r="B1630" s="470" t="s">
        <v>4062</v>
      </c>
      <c r="C1630" s="230" t="s">
        <v>20</v>
      </c>
      <c r="D1630" s="229">
        <v>1200</v>
      </c>
      <c r="E1630" s="229">
        <v>200</v>
      </c>
      <c r="F1630" s="239">
        <v>0.2</v>
      </c>
      <c r="G1630" s="230">
        <v>6</v>
      </c>
      <c r="H1630" s="230" t="s">
        <v>4704</v>
      </c>
    </row>
    <row r="1631" spans="1:8" x14ac:dyDescent="0.25">
      <c r="A1631" s="238" t="s">
        <v>692</v>
      </c>
      <c r="B1631" s="461" t="s">
        <v>79</v>
      </c>
      <c r="C1631" s="202"/>
      <c r="D1631" s="183"/>
      <c r="E1631" s="183"/>
      <c r="F1631" s="202"/>
      <c r="G1631" s="230">
        <v>6</v>
      </c>
      <c r="H1631" s="230" t="s">
        <v>4704</v>
      </c>
    </row>
    <row r="1632" spans="1:8" x14ac:dyDescent="0.25">
      <c r="A1632" s="189" t="s">
        <v>693</v>
      </c>
      <c r="B1632" s="470" t="s">
        <v>85</v>
      </c>
      <c r="C1632" s="230" t="s">
        <v>20</v>
      </c>
      <c r="D1632" s="229">
        <v>2100</v>
      </c>
      <c r="E1632" s="229">
        <v>350</v>
      </c>
      <c r="F1632" s="239">
        <v>0.2</v>
      </c>
      <c r="G1632" s="230">
        <v>6</v>
      </c>
      <c r="H1632" s="230" t="s">
        <v>4704</v>
      </c>
    </row>
    <row r="1633" spans="1:8" x14ac:dyDescent="0.25">
      <c r="A1633" s="189" t="s">
        <v>694</v>
      </c>
      <c r="B1633" s="470" t="s">
        <v>86</v>
      </c>
      <c r="C1633" s="230" t="s">
        <v>20</v>
      </c>
      <c r="D1633" s="229">
        <v>3100</v>
      </c>
      <c r="E1633" s="229">
        <v>516.66666666666674</v>
      </c>
      <c r="F1633" s="239">
        <v>0.2</v>
      </c>
      <c r="G1633" s="230">
        <v>6</v>
      </c>
      <c r="H1633" s="230" t="s">
        <v>4704</v>
      </c>
    </row>
    <row r="1634" spans="1:8" x14ac:dyDescent="0.25">
      <c r="A1634" s="189" t="s">
        <v>695</v>
      </c>
      <c r="B1634" s="470" t="s">
        <v>87</v>
      </c>
      <c r="C1634" s="230" t="s">
        <v>20</v>
      </c>
      <c r="D1634" s="229">
        <v>1600</v>
      </c>
      <c r="E1634" s="229">
        <v>266.66666666666669</v>
      </c>
      <c r="F1634" s="239">
        <v>0.2</v>
      </c>
      <c r="G1634" s="230">
        <v>6</v>
      </c>
      <c r="H1634" s="230" t="s">
        <v>4704</v>
      </c>
    </row>
    <row r="1635" spans="1:8" x14ac:dyDescent="0.25">
      <c r="A1635" s="189" t="s">
        <v>696</v>
      </c>
      <c r="B1635" s="470" t="s">
        <v>88</v>
      </c>
      <c r="C1635" s="230" t="s">
        <v>20</v>
      </c>
      <c r="D1635" s="229">
        <v>2100</v>
      </c>
      <c r="E1635" s="229">
        <v>350</v>
      </c>
      <c r="F1635" s="239">
        <v>0.2</v>
      </c>
      <c r="G1635" s="230">
        <v>6</v>
      </c>
      <c r="H1635" s="230" t="s">
        <v>4704</v>
      </c>
    </row>
    <row r="1636" spans="1:8" x14ac:dyDescent="0.25">
      <c r="A1636" s="189" t="s">
        <v>1763</v>
      </c>
      <c r="B1636" s="470" t="s">
        <v>56</v>
      </c>
      <c r="C1636" s="230" t="s">
        <v>20</v>
      </c>
      <c r="D1636" s="229">
        <v>2600</v>
      </c>
      <c r="E1636" s="229">
        <v>433.33333333333337</v>
      </c>
      <c r="F1636" s="239">
        <v>0.2</v>
      </c>
      <c r="G1636" s="230">
        <v>6</v>
      </c>
      <c r="H1636" s="230" t="s">
        <v>4704</v>
      </c>
    </row>
    <row r="1637" spans="1:8" x14ac:dyDescent="0.25">
      <c r="A1637" s="189" t="s">
        <v>1764</v>
      </c>
      <c r="B1637" s="470" t="s">
        <v>57</v>
      </c>
      <c r="C1637" s="230" t="s">
        <v>58</v>
      </c>
      <c r="D1637" s="229">
        <v>600</v>
      </c>
      <c r="E1637" s="229">
        <v>100</v>
      </c>
      <c r="F1637" s="239">
        <v>0.2</v>
      </c>
      <c r="G1637" s="230">
        <v>6</v>
      </c>
      <c r="H1637" s="230" t="s">
        <v>4704</v>
      </c>
    </row>
    <row r="1638" spans="1:8" x14ac:dyDescent="0.25">
      <c r="A1638" s="238" t="s">
        <v>697</v>
      </c>
      <c r="B1638" s="461" t="s">
        <v>130</v>
      </c>
      <c r="C1638" s="202"/>
      <c r="D1638" s="183"/>
      <c r="E1638" s="183"/>
      <c r="F1638" s="202"/>
      <c r="G1638" s="230">
        <v>6</v>
      </c>
      <c r="H1638" s="230" t="s">
        <v>4704</v>
      </c>
    </row>
    <row r="1639" spans="1:8" s="209" customFormat="1" x14ac:dyDescent="0.25">
      <c r="A1639" s="212" t="s">
        <v>1765</v>
      </c>
      <c r="B1639" s="470" t="s">
        <v>66</v>
      </c>
      <c r="C1639" s="213" t="s">
        <v>20</v>
      </c>
      <c r="D1639" s="214">
        <v>24000</v>
      </c>
      <c r="E1639" s="214">
        <f t="shared" ref="E1639:E1650" si="82">ROUND(D1639/(1+F1639)*F1639,2)</f>
        <v>4000</v>
      </c>
      <c r="F1639" s="185">
        <v>0.2</v>
      </c>
      <c r="G1639" s="230">
        <v>6</v>
      </c>
      <c r="H1639" s="230" t="s">
        <v>4704</v>
      </c>
    </row>
    <row r="1640" spans="1:8" s="209" customFormat="1" x14ac:dyDescent="0.25">
      <c r="A1640" s="212" t="s">
        <v>1766</v>
      </c>
      <c r="B1640" s="470" t="s">
        <v>67</v>
      </c>
      <c r="C1640" s="213" t="s">
        <v>20</v>
      </c>
      <c r="D1640" s="214">
        <v>21000</v>
      </c>
      <c r="E1640" s="214">
        <f t="shared" si="82"/>
        <v>3500</v>
      </c>
      <c r="F1640" s="185">
        <v>0.2</v>
      </c>
      <c r="G1640" s="230">
        <v>6</v>
      </c>
      <c r="H1640" s="230" t="s">
        <v>4704</v>
      </c>
    </row>
    <row r="1641" spans="1:8" s="209" customFormat="1" x14ac:dyDescent="0.25">
      <c r="A1641" s="189" t="s">
        <v>1751</v>
      </c>
      <c r="B1641" s="470" t="s">
        <v>2551</v>
      </c>
      <c r="C1641" s="230" t="s">
        <v>20</v>
      </c>
      <c r="D1641" s="229">
        <v>18000</v>
      </c>
      <c r="E1641" s="214">
        <f t="shared" si="82"/>
        <v>3000</v>
      </c>
      <c r="F1641" s="239">
        <v>0.2</v>
      </c>
      <c r="G1641" s="230">
        <v>6</v>
      </c>
      <c r="H1641" s="230" t="s">
        <v>4704</v>
      </c>
    </row>
    <row r="1642" spans="1:8" s="209" customFormat="1" x14ac:dyDescent="0.25">
      <c r="A1642" s="212" t="s">
        <v>1767</v>
      </c>
      <c r="B1642" s="470" t="s">
        <v>68</v>
      </c>
      <c r="C1642" s="213" t="s">
        <v>278</v>
      </c>
      <c r="D1642" s="214">
        <v>3.8</v>
      </c>
      <c r="E1642" s="214">
        <f t="shared" si="82"/>
        <v>0.63</v>
      </c>
      <c r="F1642" s="185">
        <v>0.2</v>
      </c>
      <c r="G1642" s="230">
        <v>6</v>
      </c>
      <c r="H1642" s="230" t="s">
        <v>4704</v>
      </c>
    </row>
    <row r="1643" spans="1:8" s="209" customFormat="1" x14ac:dyDescent="0.25">
      <c r="A1643" s="212" t="s">
        <v>1844</v>
      </c>
      <c r="B1643" s="470" t="s">
        <v>4473</v>
      </c>
      <c r="C1643" s="213" t="s">
        <v>278</v>
      </c>
      <c r="D1643" s="214">
        <v>7</v>
      </c>
      <c r="E1643" s="214">
        <f t="shared" si="82"/>
        <v>1.17</v>
      </c>
      <c r="F1643" s="185">
        <v>0.2</v>
      </c>
      <c r="G1643" s="230">
        <v>6</v>
      </c>
      <c r="H1643" s="230" t="s">
        <v>4704</v>
      </c>
    </row>
    <row r="1644" spans="1:8" s="209" customFormat="1" x14ac:dyDescent="0.25">
      <c r="A1644" s="212" t="s">
        <v>1845</v>
      </c>
      <c r="B1644" s="470" t="s">
        <v>69</v>
      </c>
      <c r="C1644" s="213" t="s">
        <v>278</v>
      </c>
      <c r="D1644" s="214">
        <v>5.3</v>
      </c>
      <c r="E1644" s="214">
        <f t="shared" si="82"/>
        <v>0.88</v>
      </c>
      <c r="F1644" s="185">
        <v>0.2</v>
      </c>
      <c r="G1644" s="230">
        <v>6</v>
      </c>
      <c r="H1644" s="230" t="s">
        <v>4704</v>
      </c>
    </row>
    <row r="1645" spans="1:8" s="209" customFormat="1" x14ac:dyDescent="0.25">
      <c r="A1645" s="212" t="s">
        <v>1846</v>
      </c>
      <c r="B1645" s="470" t="s">
        <v>4474</v>
      </c>
      <c r="C1645" s="213" t="s">
        <v>278</v>
      </c>
      <c r="D1645" s="214">
        <v>9</v>
      </c>
      <c r="E1645" s="214">
        <f t="shared" si="82"/>
        <v>1.5</v>
      </c>
      <c r="F1645" s="185">
        <v>0.2</v>
      </c>
      <c r="G1645" s="230">
        <v>6</v>
      </c>
      <c r="H1645" s="230" t="s">
        <v>4704</v>
      </c>
    </row>
    <row r="1646" spans="1:8" s="209" customFormat="1" x14ac:dyDescent="0.25">
      <c r="A1646" s="238" t="s">
        <v>698</v>
      </c>
      <c r="B1646" s="461" t="s">
        <v>2552</v>
      </c>
      <c r="C1646" s="202"/>
      <c r="D1646" s="183"/>
      <c r="E1646" s="183"/>
      <c r="F1646" s="202"/>
      <c r="G1646" s="230">
        <v>6</v>
      </c>
      <c r="H1646" s="230" t="s">
        <v>4704</v>
      </c>
    </row>
    <row r="1647" spans="1:8" s="209" customFormat="1" x14ac:dyDescent="0.25">
      <c r="A1647" s="212" t="s">
        <v>1768</v>
      </c>
      <c r="B1647" s="470" t="s">
        <v>70</v>
      </c>
      <c r="C1647" s="213" t="s">
        <v>278</v>
      </c>
      <c r="D1647" s="214">
        <v>22</v>
      </c>
      <c r="E1647" s="214">
        <f t="shared" si="82"/>
        <v>3.67</v>
      </c>
      <c r="F1647" s="185">
        <v>0.2</v>
      </c>
      <c r="G1647" s="230">
        <v>6</v>
      </c>
      <c r="H1647" s="230" t="s">
        <v>4704</v>
      </c>
    </row>
    <row r="1648" spans="1:8" s="209" customFormat="1" x14ac:dyDescent="0.25">
      <c r="A1648" s="212" t="s">
        <v>1769</v>
      </c>
      <c r="B1648" s="470" t="s">
        <v>4475</v>
      </c>
      <c r="C1648" s="213" t="s">
        <v>278</v>
      </c>
      <c r="D1648" s="214">
        <v>32</v>
      </c>
      <c r="E1648" s="214">
        <f t="shared" si="82"/>
        <v>5.33</v>
      </c>
      <c r="F1648" s="185">
        <v>0.2</v>
      </c>
      <c r="G1648" s="230">
        <v>6</v>
      </c>
      <c r="H1648" s="230" t="s">
        <v>4704</v>
      </c>
    </row>
    <row r="1649" spans="1:8" s="209" customFormat="1" x14ac:dyDescent="0.25">
      <c r="A1649" s="212" t="s">
        <v>1770</v>
      </c>
      <c r="B1649" s="470" t="s">
        <v>71</v>
      </c>
      <c r="C1649" s="213" t="s">
        <v>278</v>
      </c>
      <c r="D1649" s="214">
        <v>43</v>
      </c>
      <c r="E1649" s="214">
        <f t="shared" si="82"/>
        <v>7.17</v>
      </c>
      <c r="F1649" s="185">
        <v>0.2</v>
      </c>
      <c r="G1649" s="230">
        <v>6</v>
      </c>
      <c r="H1649" s="230" t="s">
        <v>4704</v>
      </c>
    </row>
    <row r="1650" spans="1:8" s="209" customFormat="1" x14ac:dyDescent="0.25">
      <c r="A1650" s="212" t="s">
        <v>1771</v>
      </c>
      <c r="B1650" s="470" t="s">
        <v>72</v>
      </c>
      <c r="C1650" s="213" t="s">
        <v>278</v>
      </c>
      <c r="D1650" s="214">
        <v>62</v>
      </c>
      <c r="E1650" s="214">
        <f t="shared" si="82"/>
        <v>10.33</v>
      </c>
      <c r="F1650" s="185">
        <v>0.2</v>
      </c>
      <c r="G1650" s="230">
        <v>6</v>
      </c>
      <c r="H1650" s="230" t="s">
        <v>4704</v>
      </c>
    </row>
    <row r="1651" spans="1:8" s="209" customFormat="1" x14ac:dyDescent="0.25">
      <c r="A1651" s="238" t="s">
        <v>699</v>
      </c>
      <c r="B1651" s="461" t="s">
        <v>129</v>
      </c>
      <c r="C1651" s="202"/>
      <c r="D1651" s="183"/>
      <c r="E1651" s="183"/>
      <c r="F1651" s="202"/>
      <c r="G1651" s="230">
        <v>6</v>
      </c>
      <c r="H1651" s="230" t="s">
        <v>4704</v>
      </c>
    </row>
    <row r="1652" spans="1:8" s="209" customFormat="1" x14ac:dyDescent="0.25">
      <c r="A1652" s="212" t="s">
        <v>1772</v>
      </c>
      <c r="B1652" s="470" t="s">
        <v>73</v>
      </c>
      <c r="C1652" s="213" t="s">
        <v>278</v>
      </c>
      <c r="D1652" s="214">
        <v>25</v>
      </c>
      <c r="E1652" s="229">
        <f t="shared" ref="E1652:E1664" si="83">ROUND(D1652/(1+F1652)*F1652,2)</f>
        <v>4.17</v>
      </c>
      <c r="F1652" s="185">
        <v>0.2</v>
      </c>
      <c r="G1652" s="230">
        <v>6</v>
      </c>
      <c r="H1652" s="230" t="s">
        <v>4704</v>
      </c>
    </row>
    <row r="1653" spans="1:8" s="209" customFormat="1" x14ac:dyDescent="0.25">
      <c r="A1653" s="212" t="s">
        <v>1773</v>
      </c>
      <c r="B1653" s="470" t="s">
        <v>74</v>
      </c>
      <c r="C1653" s="213" t="s">
        <v>278</v>
      </c>
      <c r="D1653" s="214">
        <v>35</v>
      </c>
      <c r="E1653" s="229">
        <f t="shared" si="83"/>
        <v>5.83</v>
      </c>
      <c r="F1653" s="185">
        <v>0.2</v>
      </c>
      <c r="G1653" s="230">
        <v>6</v>
      </c>
      <c r="H1653" s="230" t="s">
        <v>4704</v>
      </c>
    </row>
    <row r="1654" spans="1:8" s="209" customFormat="1" x14ac:dyDescent="0.25">
      <c r="A1654" s="212" t="s">
        <v>1752</v>
      </c>
      <c r="B1654" s="470" t="s">
        <v>75</v>
      </c>
      <c r="C1654" s="213" t="s">
        <v>278</v>
      </c>
      <c r="D1654" s="214">
        <v>62</v>
      </c>
      <c r="E1654" s="229">
        <f t="shared" si="83"/>
        <v>10.33</v>
      </c>
      <c r="F1654" s="185">
        <v>0.2</v>
      </c>
      <c r="G1654" s="230">
        <v>6</v>
      </c>
      <c r="H1654" s="230" t="s">
        <v>4704</v>
      </c>
    </row>
    <row r="1655" spans="1:8" s="209" customFormat="1" x14ac:dyDescent="0.25">
      <c r="A1655" s="238" t="s">
        <v>700</v>
      </c>
      <c r="B1655" s="384" t="s">
        <v>2456</v>
      </c>
      <c r="C1655" s="202"/>
      <c r="D1655" s="183"/>
      <c r="E1655" s="183"/>
      <c r="F1655" s="202"/>
      <c r="G1655" s="230">
        <v>6</v>
      </c>
      <c r="H1655" s="230" t="s">
        <v>4704</v>
      </c>
    </row>
    <row r="1656" spans="1:8" s="209" customFormat="1" x14ac:dyDescent="0.25">
      <c r="A1656" s="212" t="s">
        <v>1847</v>
      </c>
      <c r="B1656" s="470" t="s">
        <v>76</v>
      </c>
      <c r="C1656" s="213" t="s">
        <v>20</v>
      </c>
      <c r="D1656" s="214">
        <v>1350</v>
      </c>
      <c r="E1656" s="229">
        <f t="shared" si="83"/>
        <v>225</v>
      </c>
      <c r="F1656" s="185">
        <v>0.2</v>
      </c>
      <c r="G1656" s="230">
        <v>6</v>
      </c>
      <c r="H1656" s="230" t="s">
        <v>4704</v>
      </c>
    </row>
    <row r="1657" spans="1:8" s="209" customFormat="1" x14ac:dyDescent="0.25">
      <c r="A1657" s="212" t="s">
        <v>1848</v>
      </c>
      <c r="B1657" s="470" t="s">
        <v>2457</v>
      </c>
      <c r="C1657" s="213" t="s">
        <v>20</v>
      </c>
      <c r="D1657" s="214">
        <v>1350</v>
      </c>
      <c r="E1657" s="229">
        <f t="shared" si="83"/>
        <v>225</v>
      </c>
      <c r="F1657" s="185">
        <v>0.2</v>
      </c>
      <c r="G1657" s="230">
        <v>6</v>
      </c>
      <c r="H1657" s="230" t="s">
        <v>4704</v>
      </c>
    </row>
    <row r="1658" spans="1:8" s="209" customFormat="1" x14ac:dyDescent="0.25">
      <c r="A1658" s="212" t="s">
        <v>1849</v>
      </c>
      <c r="B1658" s="470" t="s">
        <v>2458</v>
      </c>
      <c r="C1658" s="213" t="s">
        <v>20</v>
      </c>
      <c r="D1658" s="214">
        <v>1150</v>
      </c>
      <c r="E1658" s="229">
        <f t="shared" si="83"/>
        <v>191.67</v>
      </c>
      <c r="F1658" s="185">
        <v>0.2</v>
      </c>
      <c r="G1658" s="230">
        <v>6</v>
      </c>
      <c r="H1658" s="230" t="s">
        <v>4704</v>
      </c>
    </row>
    <row r="1659" spans="1:8" s="209" customFormat="1" x14ac:dyDescent="0.25">
      <c r="A1659" s="212" t="s">
        <v>1850</v>
      </c>
      <c r="B1659" s="470" t="s">
        <v>4476</v>
      </c>
      <c r="C1659" s="213" t="s">
        <v>20</v>
      </c>
      <c r="D1659" s="214">
        <v>1150</v>
      </c>
      <c r="E1659" s="229">
        <f t="shared" si="83"/>
        <v>191.67</v>
      </c>
      <c r="F1659" s="185">
        <v>0.2</v>
      </c>
      <c r="G1659" s="230">
        <v>6</v>
      </c>
      <c r="H1659" s="230" t="s">
        <v>4704</v>
      </c>
    </row>
    <row r="1660" spans="1:8" s="209" customFormat="1" x14ac:dyDescent="0.25">
      <c r="A1660" s="238" t="s">
        <v>701</v>
      </c>
      <c r="B1660" s="202" t="s">
        <v>572</v>
      </c>
      <c r="C1660" s="202"/>
      <c r="D1660" s="183"/>
      <c r="E1660" s="229"/>
      <c r="F1660" s="202"/>
      <c r="G1660" s="230">
        <v>6</v>
      </c>
      <c r="H1660" s="230" t="s">
        <v>4704</v>
      </c>
    </row>
    <row r="1661" spans="1:8" s="209" customFormat="1" x14ac:dyDescent="0.25">
      <c r="A1661" s="212" t="s">
        <v>1851</v>
      </c>
      <c r="B1661" s="470" t="s">
        <v>4477</v>
      </c>
      <c r="C1661" s="213" t="s">
        <v>20</v>
      </c>
      <c r="D1661" s="214">
        <v>1000</v>
      </c>
      <c r="E1661" s="229">
        <f t="shared" si="83"/>
        <v>166.67</v>
      </c>
      <c r="F1661" s="185">
        <v>0.2</v>
      </c>
      <c r="G1661" s="230">
        <v>6</v>
      </c>
      <c r="H1661" s="230" t="s">
        <v>4704</v>
      </c>
    </row>
    <row r="1662" spans="1:8" s="209" customFormat="1" x14ac:dyDescent="0.25">
      <c r="A1662" s="212" t="s">
        <v>1852</v>
      </c>
      <c r="B1662" s="470" t="s">
        <v>4478</v>
      </c>
      <c r="C1662" s="213" t="s">
        <v>20</v>
      </c>
      <c r="D1662" s="214">
        <v>1000</v>
      </c>
      <c r="E1662" s="229">
        <f t="shared" si="83"/>
        <v>166.67</v>
      </c>
      <c r="F1662" s="185">
        <v>0.2</v>
      </c>
      <c r="G1662" s="230">
        <v>6</v>
      </c>
      <c r="H1662" s="230" t="s">
        <v>4704</v>
      </c>
    </row>
    <row r="1663" spans="1:8" s="209" customFormat="1" x14ac:dyDescent="0.25">
      <c r="A1663" s="212" t="s">
        <v>3376</v>
      </c>
      <c r="B1663" s="470" t="s">
        <v>3378</v>
      </c>
      <c r="C1663" s="213" t="s">
        <v>20</v>
      </c>
      <c r="D1663" s="214">
        <v>1100</v>
      </c>
      <c r="E1663" s="229">
        <f t="shared" si="83"/>
        <v>183.33</v>
      </c>
      <c r="F1663" s="185">
        <v>0.2</v>
      </c>
      <c r="G1663" s="230">
        <v>6</v>
      </c>
      <c r="H1663" s="230" t="s">
        <v>4704</v>
      </c>
    </row>
    <row r="1664" spans="1:8" s="209" customFormat="1" x14ac:dyDescent="0.25">
      <c r="A1664" s="212" t="s">
        <v>3377</v>
      </c>
      <c r="B1664" s="470" t="s">
        <v>3379</v>
      </c>
      <c r="C1664" s="213" t="s">
        <v>20</v>
      </c>
      <c r="D1664" s="214">
        <v>1300</v>
      </c>
      <c r="E1664" s="229">
        <f t="shared" si="83"/>
        <v>216.67</v>
      </c>
      <c r="F1664" s="185">
        <v>0.2</v>
      </c>
      <c r="G1664" s="230">
        <v>6</v>
      </c>
      <c r="H1664" s="230" t="s">
        <v>4704</v>
      </c>
    </row>
    <row r="1665" spans="1:8" s="209" customFormat="1" x14ac:dyDescent="0.25">
      <c r="A1665" s="238" t="s">
        <v>702</v>
      </c>
      <c r="B1665" s="461" t="s">
        <v>132</v>
      </c>
      <c r="C1665" s="202"/>
      <c r="D1665" s="183"/>
      <c r="E1665" s="183"/>
      <c r="F1665" s="202"/>
      <c r="G1665" s="230">
        <v>6</v>
      </c>
      <c r="H1665" s="230" t="s">
        <v>4704</v>
      </c>
    </row>
    <row r="1666" spans="1:8" s="209" customFormat="1" x14ac:dyDescent="0.25">
      <c r="A1666" s="189" t="s">
        <v>703</v>
      </c>
      <c r="B1666" s="470" t="s">
        <v>59</v>
      </c>
      <c r="C1666" s="230" t="s">
        <v>278</v>
      </c>
      <c r="D1666" s="229">
        <v>25</v>
      </c>
      <c r="E1666" s="229">
        <v>4.166666666666667</v>
      </c>
      <c r="F1666" s="239">
        <v>0.2</v>
      </c>
      <c r="G1666" s="230">
        <v>6</v>
      </c>
      <c r="H1666" s="230" t="s">
        <v>4704</v>
      </c>
    </row>
    <row r="1667" spans="1:8" s="209" customFormat="1" x14ac:dyDescent="0.25">
      <c r="A1667" s="189" t="s">
        <v>704</v>
      </c>
      <c r="B1667" s="470" t="s">
        <v>60</v>
      </c>
      <c r="C1667" s="230" t="s">
        <v>278</v>
      </c>
      <c r="D1667" s="229">
        <v>70</v>
      </c>
      <c r="E1667" s="229">
        <v>11.666666666666668</v>
      </c>
      <c r="F1667" s="239">
        <v>0.2</v>
      </c>
      <c r="G1667" s="230">
        <v>6</v>
      </c>
      <c r="H1667" s="230" t="s">
        <v>4704</v>
      </c>
    </row>
    <row r="1668" spans="1:8" s="209" customFormat="1" x14ac:dyDescent="0.25">
      <c r="A1668" s="212" t="s">
        <v>705</v>
      </c>
      <c r="B1668" s="470" t="s">
        <v>2459</v>
      </c>
      <c r="C1668" s="213" t="s">
        <v>278</v>
      </c>
      <c r="D1668" s="214">
        <v>140</v>
      </c>
      <c r="E1668" s="214">
        <v>23.333333333333336</v>
      </c>
      <c r="F1668" s="185">
        <v>0.2</v>
      </c>
      <c r="G1668" s="230">
        <v>6</v>
      </c>
      <c r="H1668" s="230" t="s">
        <v>4704</v>
      </c>
    </row>
    <row r="1669" spans="1:8" s="209" customFormat="1" x14ac:dyDescent="0.25">
      <c r="A1669" s="212" t="s">
        <v>706</v>
      </c>
      <c r="B1669" s="470" t="s">
        <v>2460</v>
      </c>
      <c r="C1669" s="213" t="s">
        <v>278</v>
      </c>
      <c r="D1669" s="214">
        <v>200</v>
      </c>
      <c r="E1669" s="214">
        <v>33.333333333333336</v>
      </c>
      <c r="F1669" s="185">
        <v>0.2</v>
      </c>
      <c r="G1669" s="230">
        <v>6</v>
      </c>
      <c r="H1669" s="230" t="s">
        <v>4704</v>
      </c>
    </row>
    <row r="1670" spans="1:8" s="209" customFormat="1" x14ac:dyDescent="0.25">
      <c r="A1670" s="212" t="s">
        <v>707</v>
      </c>
      <c r="B1670" s="470" t="s">
        <v>61</v>
      </c>
      <c r="C1670" s="213" t="s">
        <v>278</v>
      </c>
      <c r="D1670" s="214">
        <v>400</v>
      </c>
      <c r="E1670" s="214">
        <v>66.666666666666671</v>
      </c>
      <c r="F1670" s="185">
        <v>0.2</v>
      </c>
      <c r="G1670" s="230">
        <v>6</v>
      </c>
      <c r="H1670" s="230" t="s">
        <v>4704</v>
      </c>
    </row>
    <row r="1671" spans="1:8" s="207" customFormat="1" x14ac:dyDescent="0.25">
      <c r="A1671" s="189" t="s">
        <v>708</v>
      </c>
      <c r="B1671" s="470" t="s">
        <v>62</v>
      </c>
      <c r="C1671" s="230" t="s">
        <v>278</v>
      </c>
      <c r="D1671" s="229">
        <v>450</v>
      </c>
      <c r="E1671" s="229">
        <v>75</v>
      </c>
      <c r="F1671" s="239">
        <v>0.2</v>
      </c>
      <c r="G1671" s="230">
        <v>6</v>
      </c>
      <c r="H1671" s="230" t="s">
        <v>4704</v>
      </c>
    </row>
    <row r="1672" spans="1:8" s="207" customFormat="1" x14ac:dyDescent="0.25">
      <c r="A1672" s="212" t="s">
        <v>709</v>
      </c>
      <c r="B1672" s="470" t="s">
        <v>63</v>
      </c>
      <c r="C1672" s="213" t="s">
        <v>278</v>
      </c>
      <c r="D1672" s="214">
        <v>1000</v>
      </c>
      <c r="E1672" s="214">
        <v>166.66666666666669</v>
      </c>
      <c r="F1672" s="185">
        <v>0.2</v>
      </c>
      <c r="G1672" s="230">
        <v>6</v>
      </c>
      <c r="H1672" s="230" t="s">
        <v>4704</v>
      </c>
    </row>
    <row r="1673" spans="1:8" s="207" customFormat="1" x14ac:dyDescent="0.25">
      <c r="A1673" s="189" t="s">
        <v>710</v>
      </c>
      <c r="B1673" s="470" t="s">
        <v>328</v>
      </c>
      <c r="C1673" s="230" t="s">
        <v>278</v>
      </c>
      <c r="D1673" s="214">
        <v>1020</v>
      </c>
      <c r="E1673" s="229">
        <v>170</v>
      </c>
      <c r="F1673" s="239">
        <v>0.2</v>
      </c>
      <c r="G1673" s="230">
        <v>6</v>
      </c>
      <c r="H1673" s="230" t="s">
        <v>4704</v>
      </c>
    </row>
    <row r="1674" spans="1:8" s="207" customFormat="1" x14ac:dyDescent="0.25">
      <c r="A1674" s="238" t="s">
        <v>711</v>
      </c>
      <c r="B1674" s="461" t="s">
        <v>847</v>
      </c>
      <c r="C1674" s="230" t="s">
        <v>143</v>
      </c>
      <c r="D1674" s="214" t="s">
        <v>10</v>
      </c>
      <c r="E1674" s="183"/>
      <c r="F1674" s="239">
        <v>0.2</v>
      </c>
      <c r="G1674" s="230">
        <v>6</v>
      </c>
      <c r="H1674" s="230" t="s">
        <v>4704</v>
      </c>
    </row>
    <row r="1675" spans="1:8" s="207" customFormat="1" x14ac:dyDescent="0.25">
      <c r="A1675" s="238" t="s">
        <v>712</v>
      </c>
      <c r="B1675" s="461" t="s">
        <v>3523</v>
      </c>
      <c r="C1675" s="202"/>
      <c r="D1675" s="183"/>
      <c r="E1675" s="183"/>
      <c r="F1675" s="202"/>
      <c r="G1675" s="230">
        <v>6</v>
      </c>
      <c r="H1675" s="230" t="s">
        <v>4704</v>
      </c>
    </row>
    <row r="1676" spans="1:8" s="207" customFormat="1" x14ac:dyDescent="0.25">
      <c r="A1676" s="212" t="s">
        <v>1853</v>
      </c>
      <c r="B1676" s="470" t="s">
        <v>1509</v>
      </c>
      <c r="C1676" s="213" t="s">
        <v>399</v>
      </c>
      <c r="D1676" s="214">
        <v>400</v>
      </c>
      <c r="E1676" s="214">
        <v>66.666666666666671</v>
      </c>
      <c r="F1676" s="185">
        <v>0.2</v>
      </c>
      <c r="G1676" s="230">
        <v>6</v>
      </c>
      <c r="H1676" s="230" t="s">
        <v>4704</v>
      </c>
    </row>
    <row r="1677" spans="1:8" s="207" customFormat="1" x14ac:dyDescent="0.25">
      <c r="A1677" s="212" t="s">
        <v>1854</v>
      </c>
      <c r="B1677" s="470" t="s">
        <v>1510</v>
      </c>
      <c r="C1677" s="213" t="s">
        <v>399</v>
      </c>
      <c r="D1677" s="214">
        <v>300</v>
      </c>
      <c r="E1677" s="214">
        <v>50</v>
      </c>
      <c r="F1677" s="185">
        <v>0.2</v>
      </c>
      <c r="G1677" s="230">
        <v>6</v>
      </c>
      <c r="H1677" s="230" t="s">
        <v>4704</v>
      </c>
    </row>
    <row r="1678" spans="1:8" s="207" customFormat="1" x14ac:dyDescent="0.25">
      <c r="A1678" s="212" t="s">
        <v>1855</v>
      </c>
      <c r="B1678" s="470" t="s">
        <v>1511</v>
      </c>
      <c r="C1678" s="213" t="s">
        <v>399</v>
      </c>
      <c r="D1678" s="214" t="s">
        <v>402</v>
      </c>
      <c r="E1678" s="214"/>
      <c r="F1678" s="213"/>
      <c r="G1678" s="230">
        <v>6</v>
      </c>
      <c r="H1678" s="230" t="s">
        <v>4704</v>
      </c>
    </row>
    <row r="1679" spans="1:8" s="207" customFormat="1" x14ac:dyDescent="0.25">
      <c r="A1679" s="462" t="s">
        <v>90</v>
      </c>
      <c r="B1679" s="325" t="s">
        <v>1856</v>
      </c>
      <c r="C1679" s="325"/>
      <c r="D1679" s="325"/>
      <c r="E1679" s="325"/>
      <c r="F1679" s="325"/>
      <c r="G1679" s="230">
        <v>6</v>
      </c>
      <c r="H1679" s="230" t="s">
        <v>4704</v>
      </c>
    </row>
    <row r="1680" spans="1:8" s="207" customFormat="1" x14ac:dyDescent="0.25">
      <c r="A1680" s="238" t="s">
        <v>95</v>
      </c>
      <c r="B1680" s="461" t="s">
        <v>2455</v>
      </c>
      <c r="C1680" s="463"/>
      <c r="D1680" s="464"/>
      <c r="E1680" s="217"/>
      <c r="F1680" s="463"/>
      <c r="G1680" s="230">
        <v>6</v>
      </c>
      <c r="H1680" s="230" t="s">
        <v>4704</v>
      </c>
    </row>
    <row r="1681" spans="1:8" s="207" customFormat="1" x14ac:dyDescent="0.25">
      <c r="A1681" s="189" t="s">
        <v>114</v>
      </c>
      <c r="B1681" s="470" t="s">
        <v>2407</v>
      </c>
      <c r="C1681" s="230" t="s">
        <v>278</v>
      </c>
      <c r="D1681" s="181">
        <v>2160</v>
      </c>
      <c r="E1681" s="229">
        <v>196.36363636363635</v>
      </c>
      <c r="F1681" s="239">
        <v>0.1</v>
      </c>
      <c r="G1681" s="230">
        <v>6</v>
      </c>
      <c r="H1681" s="230" t="s">
        <v>4704</v>
      </c>
    </row>
    <row r="1682" spans="1:8" s="207" customFormat="1" x14ac:dyDescent="0.25">
      <c r="A1682" s="189" t="s">
        <v>756</v>
      </c>
      <c r="B1682" s="470" t="s">
        <v>2709</v>
      </c>
      <c r="C1682" s="230" t="s">
        <v>278</v>
      </c>
      <c r="D1682" s="181">
        <v>340</v>
      </c>
      <c r="E1682" s="229">
        <v>30.909090909090907</v>
      </c>
      <c r="F1682" s="239">
        <v>0.1</v>
      </c>
      <c r="G1682" s="230">
        <v>6</v>
      </c>
      <c r="H1682" s="230" t="s">
        <v>4704</v>
      </c>
    </row>
    <row r="1683" spans="1:8" s="207" customFormat="1" ht="25.5" x14ac:dyDescent="0.25">
      <c r="A1683" s="189" t="s">
        <v>757</v>
      </c>
      <c r="B1683" s="470" t="s">
        <v>2408</v>
      </c>
      <c r="C1683" s="230" t="s">
        <v>278</v>
      </c>
      <c r="D1683" s="181">
        <v>400</v>
      </c>
      <c r="E1683" s="229">
        <v>36.36363636363636</v>
      </c>
      <c r="F1683" s="239">
        <v>0.1</v>
      </c>
      <c r="G1683" s="230">
        <v>6</v>
      </c>
      <c r="H1683" s="230" t="s">
        <v>4704</v>
      </c>
    </row>
    <row r="1684" spans="1:8" s="207" customFormat="1" x14ac:dyDescent="0.25">
      <c r="A1684" s="189" t="s">
        <v>758</v>
      </c>
      <c r="B1684" s="470" t="s">
        <v>4736</v>
      </c>
      <c r="C1684" s="230" t="s">
        <v>278</v>
      </c>
      <c r="D1684" s="181">
        <v>590</v>
      </c>
      <c r="E1684" s="229">
        <v>53.636363636363633</v>
      </c>
      <c r="F1684" s="239">
        <v>0.1</v>
      </c>
      <c r="G1684" s="230">
        <v>6</v>
      </c>
      <c r="H1684" s="230" t="s">
        <v>4704</v>
      </c>
    </row>
    <row r="1685" spans="1:8" s="207" customFormat="1" x14ac:dyDescent="0.25">
      <c r="A1685" s="189" t="s">
        <v>759</v>
      </c>
      <c r="B1685" s="470" t="s">
        <v>4734</v>
      </c>
      <c r="C1685" s="230" t="s">
        <v>278</v>
      </c>
      <c r="D1685" s="181">
        <v>300</v>
      </c>
      <c r="E1685" s="229">
        <v>27.27272727272727</v>
      </c>
      <c r="F1685" s="239">
        <v>0.1</v>
      </c>
      <c r="G1685" s="230">
        <v>6</v>
      </c>
      <c r="H1685" s="230" t="s">
        <v>4704</v>
      </c>
    </row>
    <row r="1686" spans="1:8" s="207" customFormat="1" ht="25.5" x14ac:dyDescent="0.25">
      <c r="A1686" s="189" t="s">
        <v>760</v>
      </c>
      <c r="B1686" s="470" t="s">
        <v>2717</v>
      </c>
      <c r="C1686" s="230" t="s">
        <v>278</v>
      </c>
      <c r="D1686" s="181">
        <v>300</v>
      </c>
      <c r="E1686" s="229">
        <v>27.27272727272727</v>
      </c>
      <c r="F1686" s="239">
        <v>0.1</v>
      </c>
      <c r="G1686" s="230">
        <v>6</v>
      </c>
      <c r="H1686" s="230" t="s">
        <v>4704</v>
      </c>
    </row>
    <row r="1687" spans="1:8" s="207" customFormat="1" x14ac:dyDescent="0.25">
      <c r="A1687" s="189" t="s">
        <v>848</v>
      </c>
      <c r="B1687" s="470" t="s">
        <v>2718</v>
      </c>
      <c r="C1687" s="230" t="s">
        <v>278</v>
      </c>
      <c r="D1687" s="214">
        <v>300</v>
      </c>
      <c r="E1687" s="229">
        <v>27.27272727272727</v>
      </c>
      <c r="F1687" s="239">
        <v>0.1</v>
      </c>
      <c r="G1687" s="230">
        <v>6</v>
      </c>
      <c r="H1687" s="230" t="s">
        <v>4704</v>
      </c>
    </row>
    <row r="1688" spans="1:8" s="207" customFormat="1" x14ac:dyDescent="0.25">
      <c r="A1688" s="189" t="s">
        <v>1981</v>
      </c>
      <c r="B1688" s="470" t="s">
        <v>2720</v>
      </c>
      <c r="C1688" s="230" t="s">
        <v>278</v>
      </c>
      <c r="D1688" s="214">
        <v>480</v>
      </c>
      <c r="E1688" s="229">
        <v>43.636363636363633</v>
      </c>
      <c r="F1688" s="239">
        <v>0.1</v>
      </c>
      <c r="G1688" s="230">
        <v>6</v>
      </c>
      <c r="H1688" s="230" t="s">
        <v>4704</v>
      </c>
    </row>
    <row r="1689" spans="1:8" s="207" customFormat="1" x14ac:dyDescent="0.25">
      <c r="A1689" s="189" t="s">
        <v>1982</v>
      </c>
      <c r="B1689" s="470" t="s">
        <v>2409</v>
      </c>
      <c r="C1689" s="230" t="s">
        <v>278</v>
      </c>
      <c r="D1689" s="214">
        <v>300</v>
      </c>
      <c r="E1689" s="229">
        <v>27.27272727272727</v>
      </c>
      <c r="F1689" s="239">
        <v>0.1</v>
      </c>
      <c r="G1689" s="230">
        <v>6</v>
      </c>
      <c r="H1689" s="230" t="s">
        <v>4704</v>
      </c>
    </row>
    <row r="1690" spans="1:8" s="207" customFormat="1" x14ac:dyDescent="0.25">
      <c r="A1690" s="189" t="s">
        <v>1983</v>
      </c>
      <c r="B1690" s="470" t="s">
        <v>2410</v>
      </c>
      <c r="C1690" s="230" t="s">
        <v>278</v>
      </c>
      <c r="D1690" s="214">
        <v>550</v>
      </c>
      <c r="E1690" s="229">
        <v>49.999999999999993</v>
      </c>
      <c r="F1690" s="239">
        <v>0.1</v>
      </c>
      <c r="G1690" s="230">
        <v>6</v>
      </c>
      <c r="H1690" s="230" t="s">
        <v>4704</v>
      </c>
    </row>
    <row r="1691" spans="1:8" s="207" customFormat="1" ht="25.5" x14ac:dyDescent="0.25">
      <c r="A1691" s="189" t="s">
        <v>1984</v>
      </c>
      <c r="B1691" s="470" t="s">
        <v>4732</v>
      </c>
      <c r="C1691" s="230" t="s">
        <v>278</v>
      </c>
      <c r="D1691" s="214">
        <v>340</v>
      </c>
      <c r="E1691" s="229">
        <v>30.909090909090907</v>
      </c>
      <c r="F1691" s="239">
        <v>0.1</v>
      </c>
      <c r="G1691" s="230">
        <v>6</v>
      </c>
      <c r="H1691" s="230" t="s">
        <v>4704</v>
      </c>
    </row>
    <row r="1692" spans="1:8" s="207" customFormat="1" ht="25.5" x14ac:dyDescent="0.25">
      <c r="A1692" s="189" t="s">
        <v>1985</v>
      </c>
      <c r="B1692" s="385" t="s">
        <v>2412</v>
      </c>
      <c r="C1692" s="230" t="s">
        <v>278</v>
      </c>
      <c r="D1692" s="214">
        <v>300</v>
      </c>
      <c r="E1692" s="229">
        <v>27.27272727272727</v>
      </c>
      <c r="F1692" s="239">
        <v>0.1</v>
      </c>
      <c r="G1692" s="230">
        <v>6</v>
      </c>
      <c r="H1692" s="230" t="s">
        <v>4704</v>
      </c>
    </row>
    <row r="1693" spans="1:8" s="207" customFormat="1" x14ac:dyDescent="0.25">
      <c r="A1693" s="189" t="s">
        <v>1986</v>
      </c>
      <c r="B1693" s="470" t="s">
        <v>4733</v>
      </c>
      <c r="C1693" s="230" t="s">
        <v>278</v>
      </c>
      <c r="D1693" s="214">
        <v>200</v>
      </c>
      <c r="E1693" s="229">
        <v>18.18181818181818</v>
      </c>
      <c r="F1693" s="239">
        <v>0.1</v>
      </c>
      <c r="G1693" s="230">
        <v>6</v>
      </c>
      <c r="H1693" s="230" t="s">
        <v>4704</v>
      </c>
    </row>
    <row r="1694" spans="1:8" s="207" customFormat="1" x14ac:dyDescent="0.25">
      <c r="A1694" s="189" t="s">
        <v>1987</v>
      </c>
      <c r="B1694" s="470" t="s">
        <v>4730</v>
      </c>
      <c r="C1694" s="230" t="s">
        <v>278</v>
      </c>
      <c r="D1694" s="214">
        <v>700</v>
      </c>
      <c r="E1694" s="229">
        <v>63.636363636363633</v>
      </c>
      <c r="F1694" s="239">
        <v>0.1</v>
      </c>
      <c r="G1694" s="230">
        <v>6</v>
      </c>
      <c r="H1694" s="230" t="s">
        <v>4704</v>
      </c>
    </row>
    <row r="1695" spans="1:8" s="207" customFormat="1" x14ac:dyDescent="0.25">
      <c r="A1695" s="189" t="s">
        <v>1988</v>
      </c>
      <c r="B1695" s="470" t="s">
        <v>2711</v>
      </c>
      <c r="C1695" s="230" t="s">
        <v>278</v>
      </c>
      <c r="D1695" s="214">
        <v>340</v>
      </c>
      <c r="E1695" s="229">
        <v>30.909090909090907</v>
      </c>
      <c r="F1695" s="239">
        <v>0.1</v>
      </c>
      <c r="G1695" s="230">
        <v>6</v>
      </c>
      <c r="H1695" s="230" t="s">
        <v>4704</v>
      </c>
    </row>
    <row r="1696" spans="1:8" s="207" customFormat="1" x14ac:dyDescent="0.25">
      <c r="A1696" s="189" t="s">
        <v>1989</v>
      </c>
      <c r="B1696" s="470" t="s">
        <v>4731</v>
      </c>
      <c r="C1696" s="230" t="s">
        <v>278</v>
      </c>
      <c r="D1696" s="214">
        <v>600</v>
      </c>
      <c r="E1696" s="229">
        <v>54.54545454545454</v>
      </c>
      <c r="F1696" s="239">
        <v>0.1</v>
      </c>
      <c r="G1696" s="230">
        <v>6</v>
      </c>
      <c r="H1696" s="230" t="s">
        <v>4704</v>
      </c>
    </row>
    <row r="1697" spans="1:8" s="207" customFormat="1" ht="25.5" x14ac:dyDescent="0.25">
      <c r="A1697" s="189" t="s">
        <v>1990</v>
      </c>
      <c r="B1697" s="470" t="s">
        <v>4729</v>
      </c>
      <c r="C1697" s="230" t="s">
        <v>278</v>
      </c>
      <c r="D1697" s="214">
        <v>200</v>
      </c>
      <c r="E1697" s="229">
        <v>18.18181818181818</v>
      </c>
      <c r="F1697" s="239">
        <v>0.1</v>
      </c>
      <c r="G1697" s="230">
        <v>6</v>
      </c>
      <c r="H1697" s="230" t="s">
        <v>4704</v>
      </c>
    </row>
    <row r="1698" spans="1:8" s="207" customFormat="1" x14ac:dyDescent="0.25">
      <c r="A1698" s="189" t="s">
        <v>1991</v>
      </c>
      <c r="B1698" s="470" t="s">
        <v>2712</v>
      </c>
      <c r="C1698" s="230" t="s">
        <v>278</v>
      </c>
      <c r="D1698" s="214">
        <v>200</v>
      </c>
      <c r="E1698" s="229">
        <v>18.18181818181818</v>
      </c>
      <c r="F1698" s="239">
        <v>0.1</v>
      </c>
      <c r="G1698" s="230">
        <v>6</v>
      </c>
      <c r="H1698" s="230" t="s">
        <v>4704</v>
      </c>
    </row>
    <row r="1699" spans="1:8" s="207" customFormat="1" ht="25.5" x14ac:dyDescent="0.25">
      <c r="A1699" s="189" t="s">
        <v>1992</v>
      </c>
      <c r="B1699" s="385" t="s">
        <v>4728</v>
      </c>
      <c r="C1699" s="230" t="s">
        <v>278</v>
      </c>
      <c r="D1699" s="214">
        <v>200</v>
      </c>
      <c r="E1699" s="229">
        <v>18.18181818181818</v>
      </c>
      <c r="F1699" s="239">
        <v>0.1</v>
      </c>
      <c r="G1699" s="230">
        <v>6</v>
      </c>
      <c r="H1699" s="230" t="s">
        <v>4704</v>
      </c>
    </row>
    <row r="1700" spans="1:8" s="207" customFormat="1" ht="25.5" x14ac:dyDescent="0.25">
      <c r="A1700" s="189" t="s">
        <v>1993</v>
      </c>
      <c r="B1700" s="470" t="s">
        <v>2713</v>
      </c>
      <c r="C1700" s="230" t="s">
        <v>278</v>
      </c>
      <c r="D1700" s="214">
        <v>200</v>
      </c>
      <c r="E1700" s="229">
        <v>18.18181818181818</v>
      </c>
      <c r="F1700" s="239">
        <v>0.1</v>
      </c>
      <c r="G1700" s="230">
        <v>6</v>
      </c>
      <c r="H1700" s="230" t="s">
        <v>4704</v>
      </c>
    </row>
    <row r="1701" spans="1:8" s="207" customFormat="1" ht="25.5" x14ac:dyDescent="0.25">
      <c r="A1701" s="189" t="s">
        <v>1994</v>
      </c>
      <c r="B1701" s="385" t="s">
        <v>2555</v>
      </c>
      <c r="C1701" s="230" t="s">
        <v>278</v>
      </c>
      <c r="D1701" s="214">
        <v>300</v>
      </c>
      <c r="E1701" s="229">
        <v>27.27272727272727</v>
      </c>
      <c r="F1701" s="239">
        <v>0.1</v>
      </c>
      <c r="G1701" s="230">
        <v>6</v>
      </c>
      <c r="H1701" s="230" t="s">
        <v>4704</v>
      </c>
    </row>
    <row r="1702" spans="1:8" s="207" customFormat="1" ht="25.5" x14ac:dyDescent="0.25">
      <c r="A1702" s="189" t="s">
        <v>1995</v>
      </c>
      <c r="B1702" s="470" t="s">
        <v>2416</v>
      </c>
      <c r="C1702" s="230" t="s">
        <v>278</v>
      </c>
      <c r="D1702" s="214">
        <v>200</v>
      </c>
      <c r="E1702" s="229">
        <v>18.18181818181818</v>
      </c>
      <c r="F1702" s="239">
        <v>0.1</v>
      </c>
      <c r="G1702" s="230">
        <v>6</v>
      </c>
      <c r="H1702" s="230" t="s">
        <v>4704</v>
      </c>
    </row>
    <row r="1703" spans="1:8" s="207" customFormat="1" ht="38.25" x14ac:dyDescent="0.25">
      <c r="A1703" s="189" t="s">
        <v>1996</v>
      </c>
      <c r="B1703" s="385" t="s">
        <v>2417</v>
      </c>
      <c r="C1703" s="230" t="s">
        <v>278</v>
      </c>
      <c r="D1703" s="214">
        <v>200</v>
      </c>
      <c r="E1703" s="229">
        <v>18.18181818181818</v>
      </c>
      <c r="F1703" s="239">
        <v>0.1</v>
      </c>
      <c r="G1703" s="230">
        <v>6</v>
      </c>
      <c r="H1703" s="230" t="s">
        <v>4704</v>
      </c>
    </row>
    <row r="1704" spans="1:8" s="207" customFormat="1" ht="25.5" x14ac:dyDescent="0.25">
      <c r="A1704" s="189" t="s">
        <v>1997</v>
      </c>
      <c r="B1704" s="470" t="s">
        <v>2418</v>
      </c>
      <c r="C1704" s="230" t="s">
        <v>278</v>
      </c>
      <c r="D1704" s="214">
        <v>200</v>
      </c>
      <c r="E1704" s="229">
        <v>18.18181818181818</v>
      </c>
      <c r="F1704" s="239">
        <v>0.1</v>
      </c>
      <c r="G1704" s="230">
        <v>6</v>
      </c>
      <c r="H1704" s="230" t="s">
        <v>4704</v>
      </c>
    </row>
    <row r="1705" spans="1:8" s="207" customFormat="1" ht="38.25" x14ac:dyDescent="0.25">
      <c r="A1705" s="189" t="s">
        <v>1998</v>
      </c>
      <c r="B1705" s="385" t="s">
        <v>2419</v>
      </c>
      <c r="C1705" s="230" t="s">
        <v>278</v>
      </c>
      <c r="D1705" s="214">
        <v>200</v>
      </c>
      <c r="E1705" s="229">
        <v>18.18181818181818</v>
      </c>
      <c r="F1705" s="239">
        <v>0.1</v>
      </c>
      <c r="G1705" s="230">
        <v>6</v>
      </c>
      <c r="H1705" s="230" t="s">
        <v>4704</v>
      </c>
    </row>
    <row r="1706" spans="1:8" s="207" customFormat="1" ht="25.5" x14ac:dyDescent="0.25">
      <c r="A1706" s="189" t="s">
        <v>1999</v>
      </c>
      <c r="B1706" s="470" t="s">
        <v>2714</v>
      </c>
      <c r="C1706" s="230" t="s">
        <v>278</v>
      </c>
      <c r="D1706" s="214">
        <v>200</v>
      </c>
      <c r="E1706" s="229">
        <v>18.18181818181818</v>
      </c>
      <c r="F1706" s="239">
        <v>0.1</v>
      </c>
      <c r="G1706" s="230">
        <v>6</v>
      </c>
      <c r="H1706" s="230" t="s">
        <v>4704</v>
      </c>
    </row>
    <row r="1707" spans="1:8" s="207" customFormat="1" ht="25.5" x14ac:dyDescent="0.25">
      <c r="A1707" s="189" t="s">
        <v>2000</v>
      </c>
      <c r="B1707" s="470" t="s">
        <v>2715</v>
      </c>
      <c r="C1707" s="230" t="s">
        <v>278</v>
      </c>
      <c r="D1707" s="214">
        <v>1250</v>
      </c>
      <c r="E1707" s="229">
        <v>113.63636363636363</v>
      </c>
      <c r="F1707" s="239">
        <v>0.1</v>
      </c>
      <c r="G1707" s="230">
        <v>6</v>
      </c>
      <c r="H1707" s="230" t="s">
        <v>4704</v>
      </c>
    </row>
    <row r="1708" spans="1:8" s="207" customFormat="1" x14ac:dyDescent="0.25">
      <c r="A1708" s="189" t="s">
        <v>2001</v>
      </c>
      <c r="B1708" s="385" t="s">
        <v>4724</v>
      </c>
      <c r="C1708" s="230" t="s">
        <v>278</v>
      </c>
      <c r="D1708" s="214">
        <v>200</v>
      </c>
      <c r="E1708" s="229">
        <v>18.18181818181818</v>
      </c>
      <c r="F1708" s="239">
        <v>0.1</v>
      </c>
      <c r="G1708" s="230">
        <v>6</v>
      </c>
      <c r="H1708" s="230" t="s">
        <v>4704</v>
      </c>
    </row>
    <row r="1709" spans="1:8" s="207" customFormat="1" x14ac:dyDescent="0.25">
      <c r="A1709" s="189" t="s">
        <v>2002</v>
      </c>
      <c r="B1709" s="470" t="s">
        <v>2420</v>
      </c>
      <c r="C1709" s="230" t="s">
        <v>278</v>
      </c>
      <c r="D1709" s="214">
        <v>480</v>
      </c>
      <c r="E1709" s="229">
        <v>43.636363636363633</v>
      </c>
      <c r="F1709" s="239">
        <v>0.1</v>
      </c>
      <c r="G1709" s="230">
        <v>6</v>
      </c>
      <c r="H1709" s="230" t="s">
        <v>4704</v>
      </c>
    </row>
    <row r="1710" spans="1:8" x14ac:dyDescent="0.25">
      <c r="A1710" s="189" t="s">
        <v>2003</v>
      </c>
      <c r="B1710" s="385" t="s">
        <v>2557</v>
      </c>
      <c r="C1710" s="230" t="s">
        <v>278</v>
      </c>
      <c r="D1710" s="214">
        <v>650</v>
      </c>
      <c r="E1710" s="229">
        <v>59.090909090909086</v>
      </c>
      <c r="F1710" s="239">
        <v>0.1</v>
      </c>
      <c r="G1710" s="230">
        <v>6</v>
      </c>
      <c r="H1710" s="230" t="s">
        <v>4704</v>
      </c>
    </row>
    <row r="1711" spans="1:8" x14ac:dyDescent="0.25">
      <c r="A1711" s="189" t="s">
        <v>2004</v>
      </c>
      <c r="B1711" s="385" t="s">
        <v>2421</v>
      </c>
      <c r="C1711" s="230" t="s">
        <v>278</v>
      </c>
      <c r="D1711" s="214">
        <v>650</v>
      </c>
      <c r="E1711" s="229">
        <v>59.090909090909086</v>
      </c>
      <c r="F1711" s="239">
        <v>0.1</v>
      </c>
      <c r="G1711" s="230">
        <v>6</v>
      </c>
      <c r="H1711" s="230" t="s">
        <v>4704</v>
      </c>
    </row>
    <row r="1712" spans="1:8" ht="25.5" x14ac:dyDescent="0.25">
      <c r="A1712" s="189" t="s">
        <v>2005</v>
      </c>
      <c r="B1712" s="470" t="s">
        <v>2719</v>
      </c>
      <c r="C1712" s="230" t="s">
        <v>278</v>
      </c>
      <c r="D1712" s="214">
        <v>600</v>
      </c>
      <c r="E1712" s="229">
        <v>54.54545454545454</v>
      </c>
      <c r="F1712" s="239">
        <v>0.1</v>
      </c>
      <c r="G1712" s="230">
        <v>6</v>
      </c>
      <c r="H1712" s="230" t="s">
        <v>4704</v>
      </c>
    </row>
    <row r="1713" spans="1:8" ht="25.5" x14ac:dyDescent="0.25">
      <c r="A1713" s="189" t="s">
        <v>2006</v>
      </c>
      <c r="B1713" s="385" t="s">
        <v>2422</v>
      </c>
      <c r="C1713" s="230" t="s">
        <v>278</v>
      </c>
      <c r="D1713" s="214">
        <v>500</v>
      </c>
      <c r="E1713" s="229">
        <v>45.454545454545453</v>
      </c>
      <c r="F1713" s="239">
        <v>0.1</v>
      </c>
      <c r="G1713" s="230">
        <v>6</v>
      </c>
      <c r="H1713" s="230" t="s">
        <v>4704</v>
      </c>
    </row>
    <row r="1714" spans="1:8" x14ac:dyDescent="0.25">
      <c r="A1714" s="189" t="s">
        <v>2007</v>
      </c>
      <c r="B1714" s="385" t="s">
        <v>2558</v>
      </c>
      <c r="C1714" s="230" t="s">
        <v>278</v>
      </c>
      <c r="D1714" s="214">
        <v>200</v>
      </c>
      <c r="E1714" s="229">
        <v>18.18181818181818</v>
      </c>
      <c r="F1714" s="239">
        <v>0.1</v>
      </c>
      <c r="G1714" s="230">
        <v>6</v>
      </c>
      <c r="H1714" s="230" t="s">
        <v>4704</v>
      </c>
    </row>
    <row r="1715" spans="1:8" x14ac:dyDescent="0.25">
      <c r="A1715" s="189" t="s">
        <v>2008</v>
      </c>
      <c r="B1715" s="385" t="s">
        <v>2559</v>
      </c>
      <c r="C1715" s="230" t="s">
        <v>278</v>
      </c>
      <c r="D1715" s="214">
        <v>600</v>
      </c>
      <c r="E1715" s="229">
        <v>54.54545454545454</v>
      </c>
      <c r="F1715" s="239">
        <v>0.1</v>
      </c>
      <c r="G1715" s="230">
        <v>6</v>
      </c>
      <c r="H1715" s="230" t="s">
        <v>4704</v>
      </c>
    </row>
    <row r="1716" spans="1:8" x14ac:dyDescent="0.25">
      <c r="A1716" s="189" t="s">
        <v>2009</v>
      </c>
      <c r="B1716" s="385" t="s">
        <v>2560</v>
      </c>
      <c r="C1716" s="230" t="s">
        <v>278</v>
      </c>
      <c r="D1716" s="214">
        <v>200</v>
      </c>
      <c r="E1716" s="229">
        <v>18.18181818181818</v>
      </c>
      <c r="F1716" s="239">
        <v>0.1</v>
      </c>
      <c r="G1716" s="230">
        <v>6</v>
      </c>
      <c r="H1716" s="230" t="s">
        <v>4704</v>
      </c>
    </row>
    <row r="1717" spans="1:8" x14ac:dyDescent="0.25">
      <c r="A1717" s="189" t="s">
        <v>2010</v>
      </c>
      <c r="B1717" s="385" t="s">
        <v>2423</v>
      </c>
      <c r="C1717" s="230" t="s">
        <v>278</v>
      </c>
      <c r="D1717" s="214">
        <v>300</v>
      </c>
      <c r="E1717" s="229">
        <v>27.27272727272727</v>
      </c>
      <c r="F1717" s="239">
        <v>0.1</v>
      </c>
      <c r="G1717" s="230">
        <v>6</v>
      </c>
      <c r="H1717" s="230" t="s">
        <v>4704</v>
      </c>
    </row>
    <row r="1718" spans="1:8" x14ac:dyDescent="0.25">
      <c r="A1718" s="189" t="s">
        <v>2011</v>
      </c>
      <c r="B1718" s="470" t="s">
        <v>2716</v>
      </c>
      <c r="C1718" s="230" t="s">
        <v>278</v>
      </c>
      <c r="D1718" s="214">
        <v>500</v>
      </c>
      <c r="E1718" s="229">
        <v>45.454545454545453</v>
      </c>
      <c r="F1718" s="239">
        <v>0.1</v>
      </c>
      <c r="G1718" s="230">
        <v>6</v>
      </c>
      <c r="H1718" s="230" t="s">
        <v>4704</v>
      </c>
    </row>
    <row r="1719" spans="1:8" ht="25.5" x14ac:dyDescent="0.25">
      <c r="A1719" s="189" t="s">
        <v>2012</v>
      </c>
      <c r="B1719" s="470" t="s">
        <v>2424</v>
      </c>
      <c r="C1719" s="230" t="s">
        <v>278</v>
      </c>
      <c r="D1719" s="214">
        <v>200</v>
      </c>
      <c r="E1719" s="229">
        <v>18.18181818181818</v>
      </c>
      <c r="F1719" s="239">
        <v>0.1</v>
      </c>
      <c r="G1719" s="230">
        <v>6</v>
      </c>
      <c r="H1719" s="230" t="s">
        <v>4704</v>
      </c>
    </row>
    <row r="1720" spans="1:8" x14ac:dyDescent="0.25">
      <c r="A1720" s="189" t="s">
        <v>2143</v>
      </c>
      <c r="B1720" s="470" t="s">
        <v>4725</v>
      </c>
      <c r="C1720" s="230" t="s">
        <v>278</v>
      </c>
      <c r="D1720" s="214">
        <v>300</v>
      </c>
      <c r="E1720" s="229">
        <v>27.27272727272727</v>
      </c>
      <c r="F1720" s="239">
        <v>0.1</v>
      </c>
      <c r="G1720" s="230">
        <v>6</v>
      </c>
      <c r="H1720" s="230" t="s">
        <v>4704</v>
      </c>
    </row>
    <row r="1721" spans="1:8" x14ac:dyDescent="0.25">
      <c r="A1721" s="189" t="s">
        <v>2144</v>
      </c>
      <c r="B1721" s="470" t="s">
        <v>2426</v>
      </c>
      <c r="C1721" s="230" t="s">
        <v>278</v>
      </c>
      <c r="D1721" s="214">
        <v>200</v>
      </c>
      <c r="E1721" s="229">
        <v>18.18181818181818</v>
      </c>
      <c r="F1721" s="239">
        <v>0.1</v>
      </c>
      <c r="G1721" s="230">
        <v>6</v>
      </c>
      <c r="H1721" s="230" t="s">
        <v>4704</v>
      </c>
    </row>
    <row r="1722" spans="1:8" x14ac:dyDescent="0.25">
      <c r="A1722" s="189" t="s">
        <v>2145</v>
      </c>
      <c r="B1722" s="470" t="s">
        <v>4726</v>
      </c>
      <c r="C1722" s="213" t="s">
        <v>278</v>
      </c>
      <c r="D1722" s="214">
        <v>660</v>
      </c>
      <c r="E1722" s="229">
        <v>59.999999999999993</v>
      </c>
      <c r="F1722" s="177">
        <v>0.1</v>
      </c>
      <c r="G1722" s="230">
        <v>6</v>
      </c>
      <c r="H1722" s="230" t="s">
        <v>4704</v>
      </c>
    </row>
    <row r="1723" spans="1:8" x14ac:dyDescent="0.25">
      <c r="A1723" s="189" t="s">
        <v>2146</v>
      </c>
      <c r="B1723" s="470" t="s">
        <v>4727</v>
      </c>
      <c r="C1723" s="213" t="s">
        <v>278</v>
      </c>
      <c r="D1723" s="214">
        <v>650</v>
      </c>
      <c r="E1723" s="229">
        <v>59.090909090909086</v>
      </c>
      <c r="F1723" s="177">
        <v>0.1</v>
      </c>
      <c r="G1723" s="230">
        <v>6</v>
      </c>
      <c r="H1723" s="230" t="s">
        <v>4704</v>
      </c>
    </row>
    <row r="1724" spans="1:8" x14ac:dyDescent="0.25">
      <c r="A1724" s="189" t="s">
        <v>3931</v>
      </c>
      <c r="B1724" s="470" t="s">
        <v>3932</v>
      </c>
      <c r="C1724" s="213" t="s">
        <v>278</v>
      </c>
      <c r="D1724" s="214">
        <v>1150</v>
      </c>
      <c r="E1724" s="229">
        <v>104.54545454545453</v>
      </c>
      <c r="F1724" s="177">
        <v>0.1</v>
      </c>
      <c r="G1724" s="230">
        <v>6</v>
      </c>
      <c r="H1724" s="230" t="s">
        <v>4704</v>
      </c>
    </row>
    <row r="1725" spans="1:8" ht="25.5" x14ac:dyDescent="0.25">
      <c r="A1725" s="189" t="s">
        <v>3933</v>
      </c>
      <c r="B1725" s="470" t="s">
        <v>4735</v>
      </c>
      <c r="C1725" s="213" t="s">
        <v>278</v>
      </c>
      <c r="D1725" s="214">
        <v>250</v>
      </c>
      <c r="E1725" s="229">
        <f>ROUND(D1725*F1725/(100%+F1725),2)</f>
        <v>22.73</v>
      </c>
      <c r="F1725" s="177">
        <v>0.1</v>
      </c>
      <c r="G1725" s="230">
        <v>6</v>
      </c>
      <c r="H1725" s="230" t="s">
        <v>4704</v>
      </c>
    </row>
    <row r="1726" spans="1:8" x14ac:dyDescent="0.25">
      <c r="A1726" s="189" t="s">
        <v>3934</v>
      </c>
      <c r="B1726" s="470" t="s">
        <v>4485</v>
      </c>
      <c r="C1726" s="213" t="s">
        <v>278</v>
      </c>
      <c r="D1726" s="214">
        <v>230</v>
      </c>
      <c r="E1726" s="229">
        <f t="shared" ref="E1726:E1727" si="84">ROUND(D1726*F1726/(100%+F1726),2)</f>
        <v>20.91</v>
      </c>
      <c r="F1726" s="177">
        <v>0.1</v>
      </c>
      <c r="G1726" s="230">
        <v>6</v>
      </c>
      <c r="H1726" s="230" t="s">
        <v>4704</v>
      </c>
    </row>
    <row r="1727" spans="1:8" x14ac:dyDescent="0.25">
      <c r="A1727" s="189" t="s">
        <v>4486</v>
      </c>
      <c r="B1727" s="470" t="s">
        <v>4487</v>
      </c>
      <c r="C1727" s="213" t="s">
        <v>278</v>
      </c>
      <c r="D1727" s="214">
        <v>2200</v>
      </c>
      <c r="E1727" s="229">
        <f t="shared" si="84"/>
        <v>200</v>
      </c>
      <c r="F1727" s="177">
        <v>0.1</v>
      </c>
      <c r="G1727" s="230">
        <v>6</v>
      </c>
      <c r="H1727" s="230" t="s">
        <v>4704</v>
      </c>
    </row>
    <row r="1728" spans="1:8" x14ac:dyDescent="0.25">
      <c r="A1728" s="462" t="s">
        <v>96</v>
      </c>
      <c r="B1728" s="461" t="s">
        <v>2580</v>
      </c>
      <c r="C1728" s="202"/>
      <c r="D1728" s="183"/>
      <c r="E1728" s="229"/>
      <c r="F1728" s="202"/>
      <c r="G1728" s="230">
        <v>6</v>
      </c>
      <c r="H1728" s="230" t="s">
        <v>4704</v>
      </c>
    </row>
    <row r="1729" spans="1:8" x14ac:dyDescent="0.25">
      <c r="A1729" s="212" t="s">
        <v>115</v>
      </c>
      <c r="B1729" s="470" t="s">
        <v>2407</v>
      </c>
      <c r="C1729" s="213" t="s">
        <v>278</v>
      </c>
      <c r="D1729" s="214">
        <v>900</v>
      </c>
      <c r="E1729" s="229">
        <v>81.818181818181813</v>
      </c>
      <c r="F1729" s="177">
        <v>0.1</v>
      </c>
      <c r="G1729" s="230">
        <v>6</v>
      </c>
      <c r="H1729" s="230" t="s">
        <v>4704</v>
      </c>
    </row>
    <row r="1730" spans="1:8" x14ac:dyDescent="0.25">
      <c r="A1730" s="212" t="s">
        <v>116</v>
      </c>
      <c r="B1730" s="470" t="s">
        <v>2709</v>
      </c>
      <c r="C1730" s="213" t="s">
        <v>278</v>
      </c>
      <c r="D1730" s="214">
        <v>105</v>
      </c>
      <c r="E1730" s="229">
        <v>9.545454545454545</v>
      </c>
      <c r="F1730" s="177">
        <v>0.1</v>
      </c>
      <c r="G1730" s="230">
        <v>6</v>
      </c>
      <c r="H1730" s="230" t="s">
        <v>4704</v>
      </c>
    </row>
    <row r="1731" spans="1:8" ht="25.5" x14ac:dyDescent="0.25">
      <c r="A1731" s="212" t="s">
        <v>117</v>
      </c>
      <c r="B1731" s="470" t="s">
        <v>2408</v>
      </c>
      <c r="C1731" s="213" t="s">
        <v>278</v>
      </c>
      <c r="D1731" s="214">
        <v>200</v>
      </c>
      <c r="E1731" s="229">
        <v>18.18181818181818</v>
      </c>
      <c r="F1731" s="177">
        <v>0.1</v>
      </c>
      <c r="G1731" s="230">
        <v>6</v>
      </c>
      <c r="H1731" s="230" t="s">
        <v>4704</v>
      </c>
    </row>
    <row r="1732" spans="1:8" x14ac:dyDescent="0.25">
      <c r="A1732" s="212" t="s">
        <v>118</v>
      </c>
      <c r="B1732" s="470" t="s">
        <v>4736</v>
      </c>
      <c r="C1732" s="213" t="s">
        <v>278</v>
      </c>
      <c r="D1732" s="214">
        <v>295</v>
      </c>
      <c r="E1732" s="229">
        <v>26.818181818181817</v>
      </c>
      <c r="F1732" s="177">
        <v>0.1</v>
      </c>
      <c r="G1732" s="230">
        <v>6</v>
      </c>
      <c r="H1732" s="230" t="s">
        <v>4704</v>
      </c>
    </row>
    <row r="1733" spans="1:8" x14ac:dyDescent="0.25">
      <c r="A1733" s="212" t="s">
        <v>761</v>
      </c>
      <c r="B1733" s="470" t="s">
        <v>4734</v>
      </c>
      <c r="C1733" s="213" t="s">
        <v>278</v>
      </c>
      <c r="D1733" s="214">
        <v>150</v>
      </c>
      <c r="E1733" s="229">
        <v>13.636363636363635</v>
      </c>
      <c r="F1733" s="177">
        <v>0.1</v>
      </c>
      <c r="G1733" s="230">
        <v>6</v>
      </c>
      <c r="H1733" s="230" t="s">
        <v>4704</v>
      </c>
    </row>
    <row r="1734" spans="1:8" ht="25.5" x14ac:dyDescent="0.25">
      <c r="A1734" s="212" t="s">
        <v>2102</v>
      </c>
      <c r="B1734" s="470" t="s">
        <v>2717</v>
      </c>
      <c r="C1734" s="213" t="s">
        <v>278</v>
      </c>
      <c r="D1734" s="214">
        <v>150</v>
      </c>
      <c r="E1734" s="229">
        <v>13.636363636363635</v>
      </c>
      <c r="F1734" s="177">
        <v>0.1</v>
      </c>
      <c r="G1734" s="230">
        <v>6</v>
      </c>
      <c r="H1734" s="230" t="s">
        <v>4704</v>
      </c>
    </row>
    <row r="1735" spans="1:8" x14ac:dyDescent="0.25">
      <c r="A1735" s="212" t="s">
        <v>2103</v>
      </c>
      <c r="B1735" s="470" t="s">
        <v>2718</v>
      </c>
      <c r="C1735" s="213" t="s">
        <v>278</v>
      </c>
      <c r="D1735" s="214">
        <v>150</v>
      </c>
      <c r="E1735" s="229">
        <v>13.636363636363635</v>
      </c>
      <c r="F1735" s="177">
        <v>0.1</v>
      </c>
      <c r="G1735" s="230">
        <v>6</v>
      </c>
      <c r="H1735" s="230" t="s">
        <v>4704</v>
      </c>
    </row>
    <row r="1736" spans="1:8" x14ac:dyDescent="0.25">
      <c r="A1736" s="212" t="s">
        <v>2104</v>
      </c>
      <c r="B1736" s="470" t="s">
        <v>2720</v>
      </c>
      <c r="C1736" s="213" t="s">
        <v>278</v>
      </c>
      <c r="D1736" s="214">
        <v>150</v>
      </c>
      <c r="E1736" s="229">
        <v>13.636363636363635</v>
      </c>
      <c r="F1736" s="177">
        <v>0.1</v>
      </c>
      <c r="G1736" s="230">
        <v>6</v>
      </c>
      <c r="H1736" s="230" t="s">
        <v>4704</v>
      </c>
    </row>
    <row r="1737" spans="1:8" x14ac:dyDescent="0.25">
      <c r="A1737" s="212" t="s">
        <v>2105</v>
      </c>
      <c r="B1737" s="470" t="s">
        <v>2409</v>
      </c>
      <c r="C1737" s="213" t="s">
        <v>278</v>
      </c>
      <c r="D1737" s="214">
        <v>150</v>
      </c>
      <c r="E1737" s="229">
        <v>13.636363636363635</v>
      </c>
      <c r="F1737" s="177">
        <v>0.1</v>
      </c>
      <c r="G1737" s="230">
        <v>6</v>
      </c>
      <c r="H1737" s="230" t="s">
        <v>4704</v>
      </c>
    </row>
    <row r="1738" spans="1:8" x14ac:dyDescent="0.25">
      <c r="A1738" s="212" t="s">
        <v>2106</v>
      </c>
      <c r="B1738" s="470" t="s">
        <v>2410</v>
      </c>
      <c r="C1738" s="213" t="s">
        <v>278</v>
      </c>
      <c r="D1738" s="214">
        <v>225</v>
      </c>
      <c r="E1738" s="229">
        <v>20.454545454545453</v>
      </c>
      <c r="F1738" s="177">
        <v>0.1</v>
      </c>
      <c r="G1738" s="230">
        <v>6</v>
      </c>
      <c r="H1738" s="230" t="s">
        <v>4704</v>
      </c>
    </row>
    <row r="1739" spans="1:8" ht="25.5" x14ac:dyDescent="0.25">
      <c r="A1739" s="212" t="s">
        <v>2107</v>
      </c>
      <c r="B1739" s="470" t="s">
        <v>4732</v>
      </c>
      <c r="C1739" s="213" t="s">
        <v>278</v>
      </c>
      <c r="D1739" s="214">
        <v>100</v>
      </c>
      <c r="E1739" s="229">
        <v>9.0909090909090899</v>
      </c>
      <c r="F1739" s="177">
        <v>0.1</v>
      </c>
      <c r="G1739" s="230">
        <v>6</v>
      </c>
      <c r="H1739" s="230" t="s">
        <v>4704</v>
      </c>
    </row>
    <row r="1740" spans="1:8" ht="25.5" x14ac:dyDescent="0.25">
      <c r="A1740" s="212" t="s">
        <v>2108</v>
      </c>
      <c r="B1740" s="470" t="s">
        <v>2412</v>
      </c>
      <c r="C1740" s="213" t="s">
        <v>278</v>
      </c>
      <c r="D1740" s="214">
        <v>150</v>
      </c>
      <c r="E1740" s="229">
        <v>13.636363636363635</v>
      </c>
      <c r="F1740" s="177">
        <v>0.1</v>
      </c>
      <c r="G1740" s="230">
        <v>6</v>
      </c>
      <c r="H1740" s="230" t="s">
        <v>4704</v>
      </c>
    </row>
    <row r="1741" spans="1:8" x14ac:dyDescent="0.25">
      <c r="A1741" s="212" t="s">
        <v>2109</v>
      </c>
      <c r="B1741" s="470" t="s">
        <v>4733</v>
      </c>
      <c r="C1741" s="213" t="s">
        <v>278</v>
      </c>
      <c r="D1741" s="214">
        <v>100</v>
      </c>
      <c r="E1741" s="229">
        <v>9.0909090909090899</v>
      </c>
      <c r="F1741" s="177">
        <v>0.1</v>
      </c>
      <c r="G1741" s="230">
        <v>6</v>
      </c>
      <c r="H1741" s="230" t="s">
        <v>4704</v>
      </c>
    </row>
    <row r="1742" spans="1:8" x14ac:dyDescent="0.25">
      <c r="A1742" s="212" t="s">
        <v>2110</v>
      </c>
      <c r="B1742" s="385" t="s">
        <v>4730</v>
      </c>
      <c r="C1742" s="213" t="s">
        <v>278</v>
      </c>
      <c r="D1742" s="214">
        <v>350</v>
      </c>
      <c r="E1742" s="229">
        <v>31.818181818181817</v>
      </c>
      <c r="F1742" s="177">
        <v>0.1</v>
      </c>
      <c r="G1742" s="230">
        <v>6</v>
      </c>
      <c r="H1742" s="230" t="s">
        <v>4704</v>
      </c>
    </row>
    <row r="1743" spans="1:8" x14ac:dyDescent="0.25">
      <c r="A1743" s="212" t="s">
        <v>2111</v>
      </c>
      <c r="B1743" s="470" t="s">
        <v>2711</v>
      </c>
      <c r="C1743" s="213" t="s">
        <v>278</v>
      </c>
      <c r="D1743" s="214">
        <v>100</v>
      </c>
      <c r="E1743" s="229">
        <v>9.0909090909090899</v>
      </c>
      <c r="F1743" s="177">
        <v>0.1</v>
      </c>
      <c r="G1743" s="230">
        <v>6</v>
      </c>
      <c r="H1743" s="230" t="s">
        <v>4704</v>
      </c>
    </row>
    <row r="1744" spans="1:8" x14ac:dyDescent="0.25">
      <c r="A1744" s="212" t="s">
        <v>2112</v>
      </c>
      <c r="B1744" s="470" t="s">
        <v>4731</v>
      </c>
      <c r="C1744" s="213" t="s">
        <v>278</v>
      </c>
      <c r="D1744" s="214">
        <v>300</v>
      </c>
      <c r="E1744" s="229">
        <v>27.27272727272727</v>
      </c>
      <c r="F1744" s="177">
        <v>0.1</v>
      </c>
      <c r="G1744" s="230">
        <v>6</v>
      </c>
      <c r="H1744" s="230" t="s">
        <v>4704</v>
      </c>
    </row>
    <row r="1745" spans="1:8" ht="25.5" x14ac:dyDescent="0.25">
      <c r="A1745" s="212" t="s">
        <v>2113</v>
      </c>
      <c r="B1745" s="470" t="s">
        <v>4729</v>
      </c>
      <c r="C1745" s="213" t="s">
        <v>278</v>
      </c>
      <c r="D1745" s="214">
        <v>100</v>
      </c>
      <c r="E1745" s="229">
        <v>9.0909090909090899</v>
      </c>
      <c r="F1745" s="177">
        <v>0.1</v>
      </c>
      <c r="G1745" s="230">
        <v>6</v>
      </c>
      <c r="H1745" s="230" t="s">
        <v>4704</v>
      </c>
    </row>
    <row r="1746" spans="1:8" x14ac:dyDescent="0.25">
      <c r="A1746" s="212" t="s">
        <v>2429</v>
      </c>
      <c r="B1746" s="470" t="s">
        <v>2712</v>
      </c>
      <c r="C1746" s="213" t="s">
        <v>278</v>
      </c>
      <c r="D1746" s="214">
        <v>100</v>
      </c>
      <c r="E1746" s="229">
        <v>9.0909090909090899</v>
      </c>
      <c r="F1746" s="177">
        <v>0.1</v>
      </c>
      <c r="G1746" s="230">
        <v>6</v>
      </c>
      <c r="H1746" s="230" t="s">
        <v>4704</v>
      </c>
    </row>
    <row r="1747" spans="1:8" ht="25.5" x14ac:dyDescent="0.25">
      <c r="A1747" s="212" t="s">
        <v>2430</v>
      </c>
      <c r="B1747" s="385" t="s">
        <v>4728</v>
      </c>
      <c r="C1747" s="213" t="s">
        <v>278</v>
      </c>
      <c r="D1747" s="214">
        <v>100</v>
      </c>
      <c r="E1747" s="229">
        <v>9.0909090909090899</v>
      </c>
      <c r="F1747" s="177">
        <v>0.1</v>
      </c>
      <c r="G1747" s="230">
        <v>6</v>
      </c>
      <c r="H1747" s="230" t="s">
        <v>4704</v>
      </c>
    </row>
    <row r="1748" spans="1:8" ht="25.5" x14ac:dyDescent="0.25">
      <c r="A1748" s="212" t="s">
        <v>2431</v>
      </c>
      <c r="B1748" s="470" t="s">
        <v>2713</v>
      </c>
      <c r="C1748" s="213" t="s">
        <v>278</v>
      </c>
      <c r="D1748" s="214">
        <v>100</v>
      </c>
      <c r="E1748" s="229">
        <v>9.0909090909090899</v>
      </c>
      <c r="F1748" s="177">
        <v>0.1</v>
      </c>
      <c r="G1748" s="230">
        <v>6</v>
      </c>
      <c r="H1748" s="230" t="s">
        <v>4704</v>
      </c>
    </row>
    <row r="1749" spans="1:8" ht="25.5" x14ac:dyDescent="0.25">
      <c r="A1749" s="212" t="s">
        <v>2432</v>
      </c>
      <c r="B1749" s="385" t="s">
        <v>2555</v>
      </c>
      <c r="C1749" s="213" t="s">
        <v>278</v>
      </c>
      <c r="D1749" s="214">
        <v>150</v>
      </c>
      <c r="E1749" s="229">
        <v>13.636363636363635</v>
      </c>
      <c r="F1749" s="177">
        <v>0.1</v>
      </c>
      <c r="G1749" s="230">
        <v>6</v>
      </c>
      <c r="H1749" s="230" t="s">
        <v>4704</v>
      </c>
    </row>
    <row r="1750" spans="1:8" ht="25.5" x14ac:dyDescent="0.25">
      <c r="A1750" s="212" t="s">
        <v>2433</v>
      </c>
      <c r="B1750" s="470" t="s">
        <v>2416</v>
      </c>
      <c r="C1750" s="213" t="s">
        <v>278</v>
      </c>
      <c r="D1750" s="214">
        <v>100</v>
      </c>
      <c r="E1750" s="229">
        <v>9.0909090909090899</v>
      </c>
      <c r="F1750" s="177">
        <v>0.1</v>
      </c>
      <c r="G1750" s="230">
        <v>6</v>
      </c>
      <c r="H1750" s="230" t="s">
        <v>4704</v>
      </c>
    </row>
    <row r="1751" spans="1:8" ht="38.25" x14ac:dyDescent="0.25">
      <c r="A1751" s="212" t="s">
        <v>2434</v>
      </c>
      <c r="B1751" s="385" t="s">
        <v>2417</v>
      </c>
      <c r="C1751" s="213" t="s">
        <v>278</v>
      </c>
      <c r="D1751" s="214">
        <v>100</v>
      </c>
      <c r="E1751" s="229">
        <v>9.0909090909090899</v>
      </c>
      <c r="F1751" s="177">
        <v>0.1</v>
      </c>
      <c r="G1751" s="230">
        <v>6</v>
      </c>
      <c r="H1751" s="230" t="s">
        <v>4704</v>
      </c>
    </row>
    <row r="1752" spans="1:8" ht="25.5" x14ac:dyDescent="0.25">
      <c r="A1752" s="212" t="s">
        <v>2435</v>
      </c>
      <c r="B1752" s="470" t="s">
        <v>2418</v>
      </c>
      <c r="C1752" s="213" t="s">
        <v>278</v>
      </c>
      <c r="D1752" s="214">
        <v>100</v>
      </c>
      <c r="E1752" s="229">
        <v>9.0909090909090899</v>
      </c>
      <c r="F1752" s="177">
        <v>0.1</v>
      </c>
      <c r="G1752" s="230">
        <v>6</v>
      </c>
      <c r="H1752" s="230" t="s">
        <v>4704</v>
      </c>
    </row>
    <row r="1753" spans="1:8" ht="38.25" x14ac:dyDescent="0.25">
      <c r="A1753" s="212" t="s">
        <v>2436</v>
      </c>
      <c r="B1753" s="385" t="s">
        <v>2419</v>
      </c>
      <c r="C1753" s="213" t="s">
        <v>278</v>
      </c>
      <c r="D1753" s="214">
        <v>100</v>
      </c>
      <c r="E1753" s="229">
        <v>9.0909090909090899</v>
      </c>
      <c r="F1753" s="177">
        <v>0.1</v>
      </c>
      <c r="G1753" s="230">
        <v>6</v>
      </c>
      <c r="H1753" s="230" t="s">
        <v>4704</v>
      </c>
    </row>
    <row r="1754" spans="1:8" ht="25.5" x14ac:dyDescent="0.25">
      <c r="A1754" s="212" t="s">
        <v>2437</v>
      </c>
      <c r="B1754" s="385" t="s">
        <v>2714</v>
      </c>
      <c r="C1754" s="213" t="s">
        <v>278</v>
      </c>
      <c r="D1754" s="214">
        <v>100</v>
      </c>
      <c r="E1754" s="229">
        <v>9.0909090909090899</v>
      </c>
      <c r="F1754" s="177">
        <v>0.1</v>
      </c>
      <c r="G1754" s="230">
        <v>6</v>
      </c>
      <c r="H1754" s="230" t="s">
        <v>4704</v>
      </c>
    </row>
    <row r="1755" spans="1:8" ht="25.5" x14ac:dyDescent="0.25">
      <c r="A1755" s="212" t="s">
        <v>2438</v>
      </c>
      <c r="B1755" s="385" t="s">
        <v>2715</v>
      </c>
      <c r="C1755" s="213" t="s">
        <v>278</v>
      </c>
      <c r="D1755" s="214">
        <v>400</v>
      </c>
      <c r="E1755" s="229">
        <v>36.36363636363636</v>
      </c>
      <c r="F1755" s="177">
        <v>0.1</v>
      </c>
      <c r="G1755" s="230">
        <v>6</v>
      </c>
      <c r="H1755" s="230" t="s">
        <v>4704</v>
      </c>
    </row>
    <row r="1756" spans="1:8" x14ac:dyDescent="0.25">
      <c r="A1756" s="212" t="s">
        <v>2439</v>
      </c>
      <c r="B1756" s="385" t="s">
        <v>4724</v>
      </c>
      <c r="C1756" s="213" t="s">
        <v>278</v>
      </c>
      <c r="D1756" s="214">
        <v>100</v>
      </c>
      <c r="E1756" s="229">
        <v>9.0909090909090899</v>
      </c>
      <c r="F1756" s="177">
        <v>0.1</v>
      </c>
      <c r="G1756" s="230">
        <v>6</v>
      </c>
      <c r="H1756" s="230" t="s">
        <v>4704</v>
      </c>
    </row>
    <row r="1757" spans="1:8" x14ac:dyDescent="0.25">
      <c r="A1757" s="212" t="s">
        <v>2440</v>
      </c>
      <c r="B1757" s="470" t="s">
        <v>2420</v>
      </c>
      <c r="C1757" s="213" t="s">
        <v>278</v>
      </c>
      <c r="D1757" s="214">
        <v>150</v>
      </c>
      <c r="E1757" s="229">
        <v>13.636363636363635</v>
      </c>
      <c r="F1757" s="177">
        <v>0.1</v>
      </c>
      <c r="G1757" s="230">
        <v>6</v>
      </c>
      <c r="H1757" s="230" t="s">
        <v>4704</v>
      </c>
    </row>
    <row r="1758" spans="1:8" x14ac:dyDescent="0.25">
      <c r="A1758" s="212" t="s">
        <v>2441</v>
      </c>
      <c r="B1758" s="385" t="s">
        <v>2557</v>
      </c>
      <c r="C1758" s="213" t="s">
        <v>278</v>
      </c>
      <c r="D1758" s="214">
        <v>325</v>
      </c>
      <c r="E1758" s="229">
        <v>29.545454545454543</v>
      </c>
      <c r="F1758" s="177">
        <v>0.1</v>
      </c>
      <c r="G1758" s="230">
        <v>6</v>
      </c>
      <c r="H1758" s="230" t="s">
        <v>4704</v>
      </c>
    </row>
    <row r="1759" spans="1:8" x14ac:dyDescent="0.25">
      <c r="A1759" s="212" t="s">
        <v>2442</v>
      </c>
      <c r="B1759" s="470" t="s">
        <v>2421</v>
      </c>
      <c r="C1759" s="213" t="s">
        <v>278</v>
      </c>
      <c r="D1759" s="214">
        <v>325</v>
      </c>
      <c r="E1759" s="229">
        <v>29.545454545454543</v>
      </c>
      <c r="F1759" s="177">
        <v>0.1</v>
      </c>
      <c r="G1759" s="230">
        <v>6</v>
      </c>
      <c r="H1759" s="230" t="s">
        <v>4704</v>
      </c>
    </row>
    <row r="1760" spans="1:8" ht="25.5" x14ac:dyDescent="0.25">
      <c r="A1760" s="212" t="s">
        <v>2443</v>
      </c>
      <c r="B1760" s="470" t="s">
        <v>2719</v>
      </c>
      <c r="C1760" s="213" t="s">
        <v>278</v>
      </c>
      <c r="D1760" s="214">
        <v>300</v>
      </c>
      <c r="E1760" s="229">
        <v>27.27272727272727</v>
      </c>
      <c r="F1760" s="177">
        <v>0.1</v>
      </c>
      <c r="G1760" s="230">
        <v>6</v>
      </c>
      <c r="H1760" s="230" t="s">
        <v>4704</v>
      </c>
    </row>
    <row r="1761" spans="1:8" ht="25.5" x14ac:dyDescent="0.25">
      <c r="A1761" s="212" t="s">
        <v>2444</v>
      </c>
      <c r="B1761" s="385" t="s">
        <v>2422</v>
      </c>
      <c r="C1761" s="213" t="s">
        <v>278</v>
      </c>
      <c r="D1761" s="214">
        <v>250</v>
      </c>
      <c r="E1761" s="229">
        <v>22.727272727272727</v>
      </c>
      <c r="F1761" s="177">
        <v>0.1</v>
      </c>
      <c r="G1761" s="230">
        <v>6</v>
      </c>
      <c r="H1761" s="230" t="s">
        <v>4704</v>
      </c>
    </row>
    <row r="1762" spans="1:8" x14ac:dyDescent="0.25">
      <c r="A1762" s="212" t="s">
        <v>2445</v>
      </c>
      <c r="B1762" s="385" t="s">
        <v>2558</v>
      </c>
      <c r="C1762" s="213" t="s">
        <v>278</v>
      </c>
      <c r="D1762" s="214">
        <v>100</v>
      </c>
      <c r="E1762" s="229">
        <v>9.0909090909090899</v>
      </c>
      <c r="F1762" s="177">
        <v>0.1</v>
      </c>
      <c r="G1762" s="230">
        <v>6</v>
      </c>
      <c r="H1762" s="230" t="s">
        <v>4704</v>
      </c>
    </row>
    <row r="1763" spans="1:8" x14ac:dyDescent="0.25">
      <c r="A1763" s="212" t="s">
        <v>2446</v>
      </c>
      <c r="B1763" s="385" t="s">
        <v>2559</v>
      </c>
      <c r="C1763" s="230" t="s">
        <v>278</v>
      </c>
      <c r="D1763" s="229">
        <v>75</v>
      </c>
      <c r="E1763" s="229">
        <v>6.8181818181818175</v>
      </c>
      <c r="F1763" s="177">
        <v>0.1</v>
      </c>
      <c r="G1763" s="230">
        <v>6</v>
      </c>
      <c r="H1763" s="230" t="s">
        <v>4704</v>
      </c>
    </row>
    <row r="1764" spans="1:8" x14ac:dyDescent="0.25">
      <c r="A1764" s="212" t="s">
        <v>2447</v>
      </c>
      <c r="B1764" s="385" t="s">
        <v>2560</v>
      </c>
      <c r="C1764" s="230" t="s">
        <v>278</v>
      </c>
      <c r="D1764" s="214">
        <v>100</v>
      </c>
      <c r="E1764" s="229">
        <v>9.0909090909090899</v>
      </c>
      <c r="F1764" s="177">
        <v>0.1</v>
      </c>
      <c r="G1764" s="230">
        <v>6</v>
      </c>
      <c r="H1764" s="230" t="s">
        <v>4704</v>
      </c>
    </row>
    <row r="1765" spans="1:8" x14ac:dyDescent="0.25">
      <c r="A1765" s="212" t="s">
        <v>2448</v>
      </c>
      <c r="B1765" s="470" t="s">
        <v>2423</v>
      </c>
      <c r="C1765" s="230" t="s">
        <v>278</v>
      </c>
      <c r="D1765" s="214">
        <v>150</v>
      </c>
      <c r="E1765" s="229">
        <v>13.636363636363635</v>
      </c>
      <c r="F1765" s="177">
        <v>0.1</v>
      </c>
      <c r="G1765" s="230">
        <v>6</v>
      </c>
      <c r="H1765" s="230" t="s">
        <v>4704</v>
      </c>
    </row>
    <row r="1766" spans="1:8" x14ac:dyDescent="0.25">
      <c r="A1766" s="212" t="s">
        <v>2449</v>
      </c>
      <c r="B1766" s="470" t="s">
        <v>2716</v>
      </c>
      <c r="C1766" s="230" t="s">
        <v>278</v>
      </c>
      <c r="D1766" s="214">
        <v>250</v>
      </c>
      <c r="E1766" s="229">
        <v>22.727272727272727</v>
      </c>
      <c r="F1766" s="177">
        <v>0.1</v>
      </c>
      <c r="G1766" s="230">
        <v>6</v>
      </c>
      <c r="H1766" s="230" t="s">
        <v>4704</v>
      </c>
    </row>
    <row r="1767" spans="1:8" ht="25.5" x14ac:dyDescent="0.25">
      <c r="A1767" s="212" t="s">
        <v>2450</v>
      </c>
      <c r="B1767" s="470" t="s">
        <v>2424</v>
      </c>
      <c r="C1767" s="230" t="s">
        <v>278</v>
      </c>
      <c r="D1767" s="214">
        <v>100</v>
      </c>
      <c r="E1767" s="229">
        <v>9.0909090909090899</v>
      </c>
      <c r="F1767" s="177">
        <v>0.1</v>
      </c>
      <c r="G1767" s="230">
        <v>6</v>
      </c>
      <c r="H1767" s="230" t="s">
        <v>4704</v>
      </c>
    </row>
    <row r="1768" spans="1:8" x14ac:dyDescent="0.25">
      <c r="A1768" s="212" t="s">
        <v>2451</v>
      </c>
      <c r="B1768" s="470" t="s">
        <v>4725</v>
      </c>
      <c r="C1768" s="230" t="s">
        <v>278</v>
      </c>
      <c r="D1768" s="214">
        <v>150</v>
      </c>
      <c r="E1768" s="229">
        <v>13.636363636363635</v>
      </c>
      <c r="F1768" s="177">
        <v>0.1</v>
      </c>
      <c r="G1768" s="230">
        <v>6</v>
      </c>
      <c r="H1768" s="230" t="s">
        <v>4704</v>
      </c>
    </row>
    <row r="1769" spans="1:8" x14ac:dyDescent="0.25">
      <c r="A1769" s="212" t="s">
        <v>2452</v>
      </c>
      <c r="B1769" s="470" t="s">
        <v>2426</v>
      </c>
      <c r="C1769" s="230" t="s">
        <v>278</v>
      </c>
      <c r="D1769" s="214">
        <v>100</v>
      </c>
      <c r="E1769" s="229">
        <v>9.0909090909090899</v>
      </c>
      <c r="F1769" s="177">
        <v>0.1</v>
      </c>
      <c r="G1769" s="230">
        <v>6</v>
      </c>
      <c r="H1769" s="230" t="s">
        <v>4704</v>
      </c>
    </row>
    <row r="1770" spans="1:8" x14ac:dyDescent="0.25">
      <c r="A1770" s="212" t="s">
        <v>2453</v>
      </c>
      <c r="B1770" s="470" t="s">
        <v>4726</v>
      </c>
      <c r="C1770" s="230" t="s">
        <v>278</v>
      </c>
      <c r="D1770" s="214">
        <v>275</v>
      </c>
      <c r="E1770" s="229">
        <v>24.999999999999996</v>
      </c>
      <c r="F1770" s="177">
        <v>0.1</v>
      </c>
      <c r="G1770" s="230">
        <v>6</v>
      </c>
      <c r="H1770" s="230" t="s">
        <v>4704</v>
      </c>
    </row>
    <row r="1771" spans="1:8" x14ac:dyDescent="0.25">
      <c r="A1771" s="212" t="s">
        <v>2454</v>
      </c>
      <c r="B1771" s="470" t="s">
        <v>4727</v>
      </c>
      <c r="C1771" s="230" t="s">
        <v>278</v>
      </c>
      <c r="D1771" s="214">
        <v>325</v>
      </c>
      <c r="E1771" s="229">
        <v>29.545454545454543</v>
      </c>
      <c r="F1771" s="177">
        <v>0.1</v>
      </c>
      <c r="G1771" s="230">
        <v>6</v>
      </c>
      <c r="H1771" s="230" t="s">
        <v>4704</v>
      </c>
    </row>
    <row r="1772" spans="1:8" x14ac:dyDescent="0.25">
      <c r="A1772" s="212" t="s">
        <v>3935</v>
      </c>
      <c r="B1772" s="470" t="s">
        <v>3936</v>
      </c>
      <c r="C1772" s="213" t="s">
        <v>278</v>
      </c>
      <c r="D1772" s="214">
        <v>575</v>
      </c>
      <c r="E1772" s="229">
        <v>52.272727272727266</v>
      </c>
      <c r="F1772" s="177">
        <v>0.1</v>
      </c>
      <c r="G1772" s="230">
        <v>6</v>
      </c>
      <c r="H1772" s="230" t="s">
        <v>4704</v>
      </c>
    </row>
    <row r="1773" spans="1:8" x14ac:dyDescent="0.25">
      <c r="A1773" s="212" t="s">
        <v>3937</v>
      </c>
      <c r="B1773" s="470" t="s">
        <v>3938</v>
      </c>
      <c r="C1773" s="213" t="s">
        <v>278</v>
      </c>
      <c r="D1773" s="214">
        <v>1100</v>
      </c>
      <c r="E1773" s="229">
        <v>99.999999999999986</v>
      </c>
      <c r="F1773" s="177">
        <v>0.1</v>
      </c>
      <c r="G1773" s="230">
        <v>6</v>
      </c>
      <c r="H1773" s="230" t="s">
        <v>4704</v>
      </c>
    </row>
    <row r="1774" spans="1:8" x14ac:dyDescent="0.25">
      <c r="A1774" s="212" t="s">
        <v>3939</v>
      </c>
      <c r="B1774" s="470" t="s">
        <v>3940</v>
      </c>
      <c r="C1774" s="213" t="s">
        <v>278</v>
      </c>
      <c r="D1774" s="214">
        <v>1100</v>
      </c>
      <c r="E1774" s="229">
        <v>99.999999999999986</v>
      </c>
      <c r="F1774" s="177">
        <v>0.1</v>
      </c>
      <c r="G1774" s="230">
        <v>6</v>
      </c>
      <c r="H1774" s="230" t="s">
        <v>4704</v>
      </c>
    </row>
    <row r="1775" spans="1:8" x14ac:dyDescent="0.25">
      <c r="A1775" s="212" t="s">
        <v>4488</v>
      </c>
      <c r="B1775" s="470" t="s">
        <v>4485</v>
      </c>
      <c r="C1775" s="213" t="s">
        <v>278</v>
      </c>
      <c r="D1775" s="214">
        <v>115</v>
      </c>
      <c r="E1775" s="229">
        <f t="shared" ref="E1775:E1776" si="85">ROUND(D1775*F1775/(100%+F1775),2)</f>
        <v>10.45</v>
      </c>
      <c r="F1775" s="177">
        <v>0.1</v>
      </c>
      <c r="G1775" s="230">
        <v>6</v>
      </c>
      <c r="H1775" s="230" t="s">
        <v>4704</v>
      </c>
    </row>
    <row r="1776" spans="1:8" x14ac:dyDescent="0.25">
      <c r="A1776" s="212" t="s">
        <v>4489</v>
      </c>
      <c r="B1776" s="470" t="s">
        <v>4487</v>
      </c>
      <c r="C1776" s="213" t="s">
        <v>278</v>
      </c>
      <c r="D1776" s="214">
        <v>1100</v>
      </c>
      <c r="E1776" s="229">
        <f t="shared" si="85"/>
        <v>100</v>
      </c>
      <c r="F1776" s="177">
        <v>0.1</v>
      </c>
      <c r="G1776" s="230">
        <v>6</v>
      </c>
      <c r="H1776" s="230" t="s">
        <v>4704</v>
      </c>
    </row>
    <row r="1777" spans="1:8" x14ac:dyDescent="0.25">
      <c r="A1777" s="462" t="s">
        <v>91</v>
      </c>
      <c r="B1777" s="325" t="s">
        <v>1857</v>
      </c>
      <c r="C1777" s="325"/>
      <c r="D1777" s="325"/>
      <c r="E1777" s="325"/>
      <c r="F1777" s="325"/>
      <c r="G1777" s="230">
        <v>6</v>
      </c>
      <c r="H1777" s="230" t="s">
        <v>4704</v>
      </c>
    </row>
    <row r="1778" spans="1:8" x14ac:dyDescent="0.25">
      <c r="A1778" s="238" t="s">
        <v>113</v>
      </c>
      <c r="B1778" s="461" t="s">
        <v>80</v>
      </c>
      <c r="C1778" s="202"/>
      <c r="D1778" s="183"/>
      <c r="E1778" s="183"/>
      <c r="F1778" s="202"/>
      <c r="G1778" s="230">
        <v>6</v>
      </c>
      <c r="H1778" s="230" t="s">
        <v>4704</v>
      </c>
    </row>
    <row r="1779" spans="1:8" x14ac:dyDescent="0.25">
      <c r="A1779" s="212" t="s">
        <v>1858</v>
      </c>
      <c r="B1779" s="470" t="s">
        <v>4257</v>
      </c>
      <c r="C1779" s="213" t="s">
        <v>278</v>
      </c>
      <c r="D1779" s="214">
        <v>500</v>
      </c>
      <c r="E1779" s="214">
        <v>83.33</v>
      </c>
      <c r="F1779" s="185">
        <v>0.2</v>
      </c>
      <c r="G1779" s="230">
        <v>6</v>
      </c>
      <c r="H1779" s="230" t="s">
        <v>4704</v>
      </c>
    </row>
    <row r="1780" spans="1:8" x14ac:dyDescent="0.25">
      <c r="A1780" s="212" t="s">
        <v>1859</v>
      </c>
      <c r="B1780" s="470" t="s">
        <v>4258</v>
      </c>
      <c r="C1780" s="213" t="s">
        <v>278</v>
      </c>
      <c r="D1780" s="214">
        <v>2500</v>
      </c>
      <c r="E1780" s="214">
        <v>416.67</v>
      </c>
      <c r="F1780" s="185">
        <v>0.2</v>
      </c>
      <c r="G1780" s="230">
        <v>6</v>
      </c>
      <c r="H1780" s="230" t="s">
        <v>4704</v>
      </c>
    </row>
    <row r="1781" spans="1:8" x14ac:dyDescent="0.25">
      <c r="A1781" s="212" t="s">
        <v>1860</v>
      </c>
      <c r="B1781" s="470" t="s">
        <v>4259</v>
      </c>
      <c r="C1781" s="213" t="s">
        <v>278</v>
      </c>
      <c r="D1781" s="214">
        <v>1500</v>
      </c>
      <c r="E1781" s="214">
        <v>250</v>
      </c>
      <c r="F1781" s="185">
        <v>0.2</v>
      </c>
      <c r="G1781" s="230">
        <v>6</v>
      </c>
      <c r="H1781" s="230" t="s">
        <v>4704</v>
      </c>
    </row>
    <row r="1782" spans="1:8" x14ac:dyDescent="0.25">
      <c r="A1782" s="212" t="s">
        <v>1861</v>
      </c>
      <c r="B1782" s="470" t="s">
        <v>2406</v>
      </c>
      <c r="C1782" s="213" t="s">
        <v>278</v>
      </c>
      <c r="D1782" s="214">
        <v>8000</v>
      </c>
      <c r="E1782" s="214">
        <v>1333.33</v>
      </c>
      <c r="F1782" s="185">
        <v>0.2</v>
      </c>
      <c r="G1782" s="230">
        <v>6</v>
      </c>
      <c r="H1782" s="230" t="s">
        <v>4704</v>
      </c>
    </row>
    <row r="1783" spans="1:8" x14ac:dyDescent="0.25">
      <c r="A1783" s="212" t="s">
        <v>1862</v>
      </c>
      <c r="B1783" s="470" t="s">
        <v>4260</v>
      </c>
      <c r="C1783" s="213" t="s">
        <v>278</v>
      </c>
      <c r="D1783" s="214">
        <v>2000</v>
      </c>
      <c r="E1783" s="214">
        <v>333.33</v>
      </c>
      <c r="F1783" s="185">
        <v>0.2</v>
      </c>
      <c r="G1783" s="230">
        <v>6</v>
      </c>
      <c r="H1783" s="230" t="s">
        <v>4704</v>
      </c>
    </row>
    <row r="1784" spans="1:8" x14ac:dyDescent="0.25">
      <c r="A1784" s="238" t="s">
        <v>291</v>
      </c>
      <c r="B1784" s="461" t="s">
        <v>83</v>
      </c>
      <c r="C1784" s="202"/>
      <c r="D1784" s="183"/>
      <c r="E1784" s="183"/>
      <c r="F1784" s="202"/>
      <c r="G1784" s="230">
        <v>6</v>
      </c>
      <c r="H1784" s="230" t="s">
        <v>4704</v>
      </c>
    </row>
    <row r="1785" spans="1:8" x14ac:dyDescent="0.25">
      <c r="A1785" s="212" t="s">
        <v>1864</v>
      </c>
      <c r="B1785" s="470" t="s">
        <v>4261</v>
      </c>
      <c r="C1785" s="213" t="s">
        <v>278</v>
      </c>
      <c r="D1785" s="214">
        <v>500</v>
      </c>
      <c r="E1785" s="214">
        <v>83.33</v>
      </c>
      <c r="F1785" s="185">
        <v>0.2</v>
      </c>
      <c r="G1785" s="230">
        <v>6</v>
      </c>
      <c r="H1785" s="230" t="s">
        <v>4704</v>
      </c>
    </row>
    <row r="1786" spans="1:8" x14ac:dyDescent="0.25">
      <c r="A1786" s="212" t="s">
        <v>1865</v>
      </c>
      <c r="B1786" s="470" t="s">
        <v>4262</v>
      </c>
      <c r="C1786" s="213" t="s">
        <v>278</v>
      </c>
      <c r="D1786" s="214">
        <v>500</v>
      </c>
      <c r="E1786" s="214">
        <v>83.33</v>
      </c>
      <c r="F1786" s="185">
        <v>0.2</v>
      </c>
      <c r="G1786" s="230">
        <v>6</v>
      </c>
      <c r="H1786" s="230" t="s">
        <v>4704</v>
      </c>
    </row>
    <row r="1787" spans="1:8" x14ac:dyDescent="0.25">
      <c r="A1787" s="212" t="s">
        <v>1866</v>
      </c>
      <c r="B1787" s="470" t="s">
        <v>4263</v>
      </c>
      <c r="C1787" s="213" t="s">
        <v>278</v>
      </c>
      <c r="D1787" s="214">
        <v>500</v>
      </c>
      <c r="E1787" s="214">
        <v>83.33</v>
      </c>
      <c r="F1787" s="185">
        <v>0.2</v>
      </c>
      <c r="G1787" s="230">
        <v>6</v>
      </c>
      <c r="H1787" s="230" t="s">
        <v>4704</v>
      </c>
    </row>
    <row r="1788" spans="1:8" x14ac:dyDescent="0.25">
      <c r="A1788" s="212" t="s">
        <v>1867</v>
      </c>
      <c r="B1788" s="470" t="s">
        <v>4264</v>
      </c>
      <c r="C1788" s="213" t="s">
        <v>278</v>
      </c>
      <c r="D1788" s="214">
        <v>200</v>
      </c>
      <c r="E1788" s="214">
        <v>33.33</v>
      </c>
      <c r="F1788" s="185">
        <v>0.2</v>
      </c>
      <c r="G1788" s="230">
        <v>6</v>
      </c>
      <c r="H1788" s="230" t="s">
        <v>4704</v>
      </c>
    </row>
    <row r="1789" spans="1:8" x14ac:dyDescent="0.25">
      <c r="A1789" s="212" t="s">
        <v>1868</v>
      </c>
      <c r="B1789" s="470" t="s">
        <v>4265</v>
      </c>
      <c r="C1789" s="213" t="s">
        <v>278</v>
      </c>
      <c r="D1789" s="214">
        <v>200</v>
      </c>
      <c r="E1789" s="214">
        <v>33.33</v>
      </c>
      <c r="F1789" s="185">
        <v>0.2</v>
      </c>
      <c r="G1789" s="230">
        <v>6</v>
      </c>
      <c r="H1789" s="230" t="s">
        <v>4704</v>
      </c>
    </row>
    <row r="1790" spans="1:8" x14ac:dyDescent="0.25">
      <c r="A1790" s="212" t="s">
        <v>1869</v>
      </c>
      <c r="B1790" s="470" t="s">
        <v>4266</v>
      </c>
      <c r="C1790" s="213" t="s">
        <v>278</v>
      </c>
      <c r="D1790" s="214">
        <v>300</v>
      </c>
      <c r="E1790" s="214">
        <v>50</v>
      </c>
      <c r="F1790" s="185">
        <v>0.2</v>
      </c>
      <c r="G1790" s="230">
        <v>6</v>
      </c>
      <c r="H1790" s="230" t="s">
        <v>4704</v>
      </c>
    </row>
    <row r="1791" spans="1:8" x14ac:dyDescent="0.25">
      <c r="A1791" s="212" t="s">
        <v>1870</v>
      </c>
      <c r="B1791" s="470" t="s">
        <v>4267</v>
      </c>
      <c r="C1791" s="213" t="s">
        <v>278</v>
      </c>
      <c r="D1791" s="214">
        <v>300</v>
      </c>
      <c r="E1791" s="214">
        <v>50</v>
      </c>
      <c r="F1791" s="185">
        <v>0.2</v>
      </c>
      <c r="G1791" s="230">
        <v>6</v>
      </c>
      <c r="H1791" s="230" t="s">
        <v>4704</v>
      </c>
    </row>
    <row r="1792" spans="1:8" x14ac:dyDescent="0.25">
      <c r="A1792" s="212" t="s">
        <v>1871</v>
      </c>
      <c r="B1792" s="470" t="s">
        <v>4268</v>
      </c>
      <c r="C1792" s="213" t="s">
        <v>278</v>
      </c>
      <c r="D1792" s="214">
        <v>300</v>
      </c>
      <c r="E1792" s="214">
        <v>50</v>
      </c>
      <c r="F1792" s="185">
        <v>0.2</v>
      </c>
      <c r="G1792" s="230">
        <v>6</v>
      </c>
      <c r="H1792" s="230" t="s">
        <v>4704</v>
      </c>
    </row>
    <row r="1793" spans="1:8" x14ac:dyDescent="0.25">
      <c r="A1793" s="212" t="s">
        <v>1872</v>
      </c>
      <c r="B1793" s="470" t="s">
        <v>4269</v>
      </c>
      <c r="C1793" s="213" t="s">
        <v>278</v>
      </c>
      <c r="D1793" s="214">
        <v>200</v>
      </c>
      <c r="E1793" s="214">
        <v>33.33</v>
      </c>
      <c r="F1793" s="185">
        <v>0.2</v>
      </c>
      <c r="G1793" s="230">
        <v>6</v>
      </c>
      <c r="H1793" s="230" t="s">
        <v>4704</v>
      </c>
    </row>
    <row r="1794" spans="1:8" x14ac:dyDescent="0.25">
      <c r="A1794" s="212" t="s">
        <v>1873</v>
      </c>
      <c r="B1794" s="470" t="s">
        <v>4270</v>
      </c>
      <c r="C1794" s="213" t="s">
        <v>278</v>
      </c>
      <c r="D1794" s="214">
        <v>600</v>
      </c>
      <c r="E1794" s="214">
        <v>100</v>
      </c>
      <c r="F1794" s="185">
        <v>0.2</v>
      </c>
      <c r="G1794" s="230">
        <v>6</v>
      </c>
      <c r="H1794" s="230" t="s">
        <v>4704</v>
      </c>
    </row>
    <row r="1795" spans="1:8" x14ac:dyDescent="0.25">
      <c r="A1795" s="212" t="s">
        <v>1874</v>
      </c>
      <c r="B1795" s="470" t="s">
        <v>4479</v>
      </c>
      <c r="C1795" s="213" t="s">
        <v>278</v>
      </c>
      <c r="D1795" s="214">
        <v>600</v>
      </c>
      <c r="E1795" s="229">
        <f t="shared" ref="E1795:E1796" si="86">ROUND(D1795/(1+F1795)*F1795,2)</f>
        <v>100</v>
      </c>
      <c r="F1795" s="177">
        <v>0.2</v>
      </c>
      <c r="G1795" s="230">
        <v>6</v>
      </c>
      <c r="H1795" s="230" t="s">
        <v>4704</v>
      </c>
    </row>
    <row r="1796" spans="1:8" x14ac:dyDescent="0.25">
      <c r="A1796" s="212" t="s">
        <v>1875</v>
      </c>
      <c r="B1796" s="470" t="s">
        <v>4480</v>
      </c>
      <c r="C1796" s="213" t="s">
        <v>278</v>
      </c>
      <c r="D1796" s="214">
        <v>900</v>
      </c>
      <c r="E1796" s="229">
        <f t="shared" si="86"/>
        <v>150</v>
      </c>
      <c r="F1796" s="177">
        <v>0.2</v>
      </c>
      <c r="G1796" s="230">
        <v>6</v>
      </c>
      <c r="H1796" s="230" t="s">
        <v>4704</v>
      </c>
    </row>
    <row r="1797" spans="1:8" x14ac:dyDescent="0.25">
      <c r="A1797" s="212" t="s">
        <v>1876</v>
      </c>
      <c r="B1797" s="470" t="s">
        <v>4271</v>
      </c>
      <c r="C1797" s="213" t="s">
        <v>278</v>
      </c>
      <c r="D1797" s="214">
        <v>150</v>
      </c>
      <c r="E1797" s="214">
        <v>25</v>
      </c>
      <c r="F1797" s="185">
        <v>0.2</v>
      </c>
      <c r="G1797" s="230">
        <v>6</v>
      </c>
      <c r="H1797" s="230" t="s">
        <v>4704</v>
      </c>
    </row>
    <row r="1798" spans="1:8" x14ac:dyDescent="0.25">
      <c r="A1798" s="212" t="s">
        <v>1877</v>
      </c>
      <c r="B1798" s="470" t="s">
        <v>4272</v>
      </c>
      <c r="C1798" s="213" t="s">
        <v>278</v>
      </c>
      <c r="D1798" s="214">
        <v>500</v>
      </c>
      <c r="E1798" s="214">
        <v>83.33</v>
      </c>
      <c r="F1798" s="185">
        <v>0.2</v>
      </c>
      <c r="G1798" s="230">
        <v>6</v>
      </c>
      <c r="H1798" s="230" t="s">
        <v>4704</v>
      </c>
    </row>
    <row r="1799" spans="1:8" x14ac:dyDescent="0.25">
      <c r="A1799" s="212" t="s">
        <v>2849</v>
      </c>
      <c r="B1799" s="470" t="s">
        <v>4273</v>
      </c>
      <c r="C1799" s="213" t="s">
        <v>278</v>
      </c>
      <c r="D1799" s="214">
        <v>200</v>
      </c>
      <c r="E1799" s="214">
        <v>33.33</v>
      </c>
      <c r="F1799" s="185">
        <v>0.2</v>
      </c>
      <c r="G1799" s="230">
        <v>6</v>
      </c>
      <c r="H1799" s="230" t="s">
        <v>4704</v>
      </c>
    </row>
    <row r="1800" spans="1:8" x14ac:dyDescent="0.25">
      <c r="A1800" s="212" t="s">
        <v>2851</v>
      </c>
      <c r="B1800" s="470" t="s">
        <v>4274</v>
      </c>
      <c r="C1800" s="213" t="s">
        <v>278</v>
      </c>
      <c r="D1800" s="214">
        <v>200</v>
      </c>
      <c r="E1800" s="214">
        <v>33.33</v>
      </c>
      <c r="F1800" s="185">
        <v>0.2</v>
      </c>
      <c r="G1800" s="230">
        <v>6</v>
      </c>
      <c r="H1800" s="230" t="s">
        <v>4704</v>
      </c>
    </row>
    <row r="1801" spans="1:8" x14ac:dyDescent="0.25">
      <c r="A1801" s="212" t="s">
        <v>2853</v>
      </c>
      <c r="B1801" s="470" t="s">
        <v>4275</v>
      </c>
      <c r="C1801" s="213" t="s">
        <v>278</v>
      </c>
      <c r="D1801" s="214">
        <v>30</v>
      </c>
      <c r="E1801" s="214">
        <v>5</v>
      </c>
      <c r="F1801" s="185">
        <v>0.2</v>
      </c>
      <c r="G1801" s="230">
        <v>6</v>
      </c>
      <c r="H1801" s="230" t="s">
        <v>4704</v>
      </c>
    </row>
    <row r="1802" spans="1:8" x14ac:dyDescent="0.25">
      <c r="A1802" s="238" t="s">
        <v>290</v>
      </c>
      <c r="B1802" s="461" t="s">
        <v>4276</v>
      </c>
      <c r="C1802" s="202"/>
      <c r="D1802" s="183"/>
      <c r="E1802" s="183"/>
      <c r="F1802" s="202"/>
      <c r="G1802" s="230">
        <v>6</v>
      </c>
      <c r="H1802" s="230" t="s">
        <v>4704</v>
      </c>
    </row>
    <row r="1803" spans="1:8" x14ac:dyDescent="0.25">
      <c r="A1803" s="212" t="s">
        <v>1878</v>
      </c>
      <c r="B1803" s="470" t="s">
        <v>31</v>
      </c>
      <c r="C1803" s="213" t="s">
        <v>20</v>
      </c>
      <c r="D1803" s="214">
        <v>350</v>
      </c>
      <c r="E1803" s="214">
        <v>31.82</v>
      </c>
      <c r="F1803" s="185">
        <v>0.1</v>
      </c>
      <c r="G1803" s="230">
        <v>6</v>
      </c>
      <c r="H1803" s="230" t="s">
        <v>4704</v>
      </c>
    </row>
    <row r="1804" spans="1:8" x14ac:dyDescent="0.25">
      <c r="A1804" s="212" t="s">
        <v>1879</v>
      </c>
      <c r="B1804" s="470" t="s">
        <v>4277</v>
      </c>
      <c r="C1804" s="213" t="s">
        <v>20</v>
      </c>
      <c r="D1804" s="214">
        <v>900</v>
      </c>
      <c r="E1804" s="214">
        <v>81.819999999999993</v>
      </c>
      <c r="F1804" s="185">
        <v>0.1</v>
      </c>
      <c r="G1804" s="230">
        <v>6</v>
      </c>
      <c r="H1804" s="230" t="s">
        <v>4704</v>
      </c>
    </row>
    <row r="1805" spans="1:8" x14ac:dyDescent="0.25">
      <c r="A1805" s="212" t="s">
        <v>1880</v>
      </c>
      <c r="B1805" s="470" t="s">
        <v>33</v>
      </c>
      <c r="C1805" s="213" t="s">
        <v>20</v>
      </c>
      <c r="D1805" s="214">
        <v>350</v>
      </c>
      <c r="E1805" s="214">
        <v>31.82</v>
      </c>
      <c r="F1805" s="185">
        <v>0.1</v>
      </c>
      <c r="G1805" s="230">
        <v>6</v>
      </c>
      <c r="H1805" s="230" t="s">
        <v>4704</v>
      </c>
    </row>
    <row r="1806" spans="1:8" x14ac:dyDescent="0.25">
      <c r="A1806" s="212" t="s">
        <v>2405</v>
      </c>
      <c r="B1806" s="470" t="s">
        <v>51</v>
      </c>
      <c r="C1806" s="213" t="s">
        <v>20</v>
      </c>
      <c r="D1806" s="214">
        <v>450</v>
      </c>
      <c r="E1806" s="214">
        <v>40.909999999999997</v>
      </c>
      <c r="F1806" s="185">
        <v>0.1</v>
      </c>
      <c r="G1806" s="230">
        <v>6</v>
      </c>
      <c r="H1806" s="230" t="s">
        <v>4704</v>
      </c>
    </row>
    <row r="1807" spans="1:8" x14ac:dyDescent="0.25">
      <c r="A1807" s="212" t="s">
        <v>2904</v>
      </c>
      <c r="B1807" s="470" t="s">
        <v>50</v>
      </c>
      <c r="C1807" s="213" t="s">
        <v>20</v>
      </c>
      <c r="D1807" s="214">
        <v>350</v>
      </c>
      <c r="E1807" s="214">
        <v>31.818181818181817</v>
      </c>
      <c r="F1807" s="185">
        <v>0.1</v>
      </c>
      <c r="G1807" s="230">
        <v>6</v>
      </c>
      <c r="H1807" s="230" t="s">
        <v>4704</v>
      </c>
    </row>
    <row r="1808" spans="1:8" x14ac:dyDescent="0.25">
      <c r="A1808" s="212" t="s">
        <v>2906</v>
      </c>
      <c r="B1808" s="470" t="s">
        <v>32</v>
      </c>
      <c r="C1808" s="213" t="s">
        <v>20</v>
      </c>
      <c r="D1808" s="214">
        <v>350</v>
      </c>
      <c r="E1808" s="214">
        <v>31.82</v>
      </c>
      <c r="F1808" s="185">
        <v>0.1</v>
      </c>
      <c r="G1808" s="230">
        <v>6</v>
      </c>
      <c r="H1808" s="230" t="s">
        <v>4704</v>
      </c>
    </row>
    <row r="1809" spans="1:8" x14ac:dyDescent="0.25">
      <c r="A1809" s="212" t="s">
        <v>2908</v>
      </c>
      <c r="B1809" s="470" t="s">
        <v>36</v>
      </c>
      <c r="C1809" s="213" t="s">
        <v>20</v>
      </c>
      <c r="D1809" s="214">
        <v>600</v>
      </c>
      <c r="E1809" s="214">
        <v>54.55</v>
      </c>
      <c r="F1809" s="185">
        <v>0.1</v>
      </c>
      <c r="G1809" s="230">
        <v>6</v>
      </c>
      <c r="H1809" s="230" t="s">
        <v>4704</v>
      </c>
    </row>
    <row r="1810" spans="1:8" x14ac:dyDescent="0.25">
      <c r="A1810" s="212" t="s">
        <v>4278</v>
      </c>
      <c r="B1810" s="470" t="s">
        <v>52</v>
      </c>
      <c r="C1810" s="213" t="s">
        <v>20</v>
      </c>
      <c r="D1810" s="214">
        <v>150</v>
      </c>
      <c r="E1810" s="214">
        <v>13.64</v>
      </c>
      <c r="F1810" s="185">
        <v>0.1</v>
      </c>
      <c r="G1810" s="230">
        <v>6</v>
      </c>
      <c r="H1810" s="230" t="s">
        <v>4704</v>
      </c>
    </row>
    <row r="1811" spans="1:8" x14ac:dyDescent="0.25">
      <c r="A1811" s="212" t="s">
        <v>4279</v>
      </c>
      <c r="B1811" s="470" t="s">
        <v>34</v>
      </c>
      <c r="C1811" s="213" t="s">
        <v>20</v>
      </c>
      <c r="D1811" s="214">
        <v>600</v>
      </c>
      <c r="E1811" s="229">
        <f t="shared" ref="E1811:E1820" si="87">ROUND(D1811/(1+F1811)*F1811,2)</f>
        <v>54.55</v>
      </c>
      <c r="F1811" s="177">
        <v>0.1</v>
      </c>
      <c r="G1811" s="230">
        <v>6</v>
      </c>
      <c r="H1811" s="230" t="s">
        <v>4704</v>
      </c>
    </row>
    <row r="1812" spans="1:8" x14ac:dyDescent="0.25">
      <c r="A1812" s="212" t="s">
        <v>4280</v>
      </c>
      <c r="B1812" s="470" t="s">
        <v>45</v>
      </c>
      <c r="C1812" s="213" t="s">
        <v>20</v>
      </c>
      <c r="D1812" s="214">
        <v>500</v>
      </c>
      <c r="E1812" s="229">
        <f t="shared" si="87"/>
        <v>45.45</v>
      </c>
      <c r="F1812" s="177">
        <v>0.1</v>
      </c>
      <c r="G1812" s="230">
        <v>6</v>
      </c>
      <c r="H1812" s="230" t="s">
        <v>4704</v>
      </c>
    </row>
    <row r="1813" spans="1:8" x14ac:dyDescent="0.25">
      <c r="A1813" s="212" t="s">
        <v>4281</v>
      </c>
      <c r="B1813" s="470" t="s">
        <v>54</v>
      </c>
      <c r="C1813" s="213" t="s">
        <v>20</v>
      </c>
      <c r="D1813" s="214">
        <v>1200</v>
      </c>
      <c r="E1813" s="229">
        <f t="shared" si="87"/>
        <v>200</v>
      </c>
      <c r="F1813" s="177">
        <v>0.2</v>
      </c>
      <c r="G1813" s="230">
        <v>6</v>
      </c>
      <c r="H1813" s="230" t="s">
        <v>4704</v>
      </c>
    </row>
    <row r="1814" spans="1:8" x14ac:dyDescent="0.25">
      <c r="A1814" s="212" t="s">
        <v>4282</v>
      </c>
      <c r="B1814" s="470" t="s">
        <v>55</v>
      </c>
      <c r="C1814" s="213" t="s">
        <v>20</v>
      </c>
      <c r="D1814" s="214">
        <v>1050</v>
      </c>
      <c r="E1814" s="229">
        <f t="shared" si="87"/>
        <v>95.45</v>
      </c>
      <c r="F1814" s="177">
        <v>0.1</v>
      </c>
      <c r="G1814" s="230">
        <v>6</v>
      </c>
      <c r="H1814" s="230" t="s">
        <v>4704</v>
      </c>
    </row>
    <row r="1815" spans="1:8" x14ac:dyDescent="0.25">
      <c r="A1815" s="212" t="s">
        <v>4283</v>
      </c>
      <c r="B1815" s="470" t="s">
        <v>81</v>
      </c>
      <c r="C1815" s="213" t="s">
        <v>20</v>
      </c>
      <c r="D1815" s="214">
        <v>1050</v>
      </c>
      <c r="E1815" s="229">
        <f t="shared" si="87"/>
        <v>95.45</v>
      </c>
      <c r="F1815" s="177">
        <v>0.1</v>
      </c>
      <c r="G1815" s="230">
        <v>6</v>
      </c>
      <c r="H1815" s="230" t="s">
        <v>4704</v>
      </c>
    </row>
    <row r="1816" spans="1:8" x14ac:dyDescent="0.25">
      <c r="A1816" s="212" t="s">
        <v>4284</v>
      </c>
      <c r="B1816" s="470" t="s">
        <v>82</v>
      </c>
      <c r="C1816" s="213" t="s">
        <v>20</v>
      </c>
      <c r="D1816" s="214">
        <v>1200</v>
      </c>
      <c r="E1816" s="229">
        <f t="shared" si="87"/>
        <v>200</v>
      </c>
      <c r="F1816" s="177">
        <v>0.2</v>
      </c>
      <c r="G1816" s="230">
        <v>6</v>
      </c>
      <c r="H1816" s="230" t="s">
        <v>4704</v>
      </c>
    </row>
    <row r="1817" spans="1:8" x14ac:dyDescent="0.25">
      <c r="A1817" s="238" t="s">
        <v>716</v>
      </c>
      <c r="B1817" s="461" t="s">
        <v>84</v>
      </c>
      <c r="C1817" s="202"/>
      <c r="D1817" s="183"/>
      <c r="E1817" s="183"/>
      <c r="F1817" s="202"/>
      <c r="G1817" s="230">
        <v>6</v>
      </c>
      <c r="H1817" s="230" t="s">
        <v>4704</v>
      </c>
    </row>
    <row r="1818" spans="1:8" x14ac:dyDescent="0.25">
      <c r="A1818" s="212" t="s">
        <v>1881</v>
      </c>
      <c r="B1818" s="470" t="s">
        <v>31</v>
      </c>
      <c r="C1818" s="213" t="s">
        <v>20</v>
      </c>
      <c r="D1818" s="214">
        <v>400</v>
      </c>
      <c r="E1818" s="229">
        <f t="shared" si="87"/>
        <v>66.67</v>
      </c>
      <c r="F1818" s="177">
        <v>0.2</v>
      </c>
      <c r="G1818" s="230">
        <v>6</v>
      </c>
      <c r="H1818" s="230" t="s">
        <v>4704</v>
      </c>
    </row>
    <row r="1819" spans="1:8" x14ac:dyDescent="0.25">
      <c r="A1819" s="212" t="s">
        <v>1882</v>
      </c>
      <c r="B1819" s="470" t="s">
        <v>54</v>
      </c>
      <c r="C1819" s="213" t="s">
        <v>20</v>
      </c>
      <c r="D1819" s="214">
        <v>1300</v>
      </c>
      <c r="E1819" s="229">
        <f t="shared" si="87"/>
        <v>216.67</v>
      </c>
      <c r="F1819" s="177">
        <v>0.2</v>
      </c>
      <c r="G1819" s="230">
        <v>6</v>
      </c>
      <c r="H1819" s="230" t="s">
        <v>4704</v>
      </c>
    </row>
    <row r="1820" spans="1:8" x14ac:dyDescent="0.25">
      <c r="A1820" s="212" t="s">
        <v>1883</v>
      </c>
      <c r="B1820" s="470" t="s">
        <v>55</v>
      </c>
      <c r="C1820" s="213" t="s">
        <v>20</v>
      </c>
      <c r="D1820" s="214">
        <v>1150</v>
      </c>
      <c r="E1820" s="229">
        <f t="shared" si="87"/>
        <v>191.67</v>
      </c>
      <c r="F1820" s="177">
        <v>0.2</v>
      </c>
      <c r="G1820" s="230">
        <v>6</v>
      </c>
      <c r="H1820" s="230" t="s">
        <v>4704</v>
      </c>
    </row>
    <row r="1821" spans="1:8" x14ac:dyDescent="0.25">
      <c r="A1821" s="238" t="s">
        <v>717</v>
      </c>
      <c r="B1821" s="461" t="s">
        <v>4285</v>
      </c>
      <c r="C1821" s="202"/>
      <c r="D1821" s="183"/>
      <c r="E1821" s="183"/>
      <c r="F1821" s="202"/>
      <c r="G1821" s="230">
        <v>6</v>
      </c>
      <c r="H1821" s="230" t="s">
        <v>4704</v>
      </c>
    </row>
    <row r="1822" spans="1:8" x14ac:dyDescent="0.25">
      <c r="A1822" s="212" t="s">
        <v>2937</v>
      </c>
      <c r="B1822" s="470" t="s">
        <v>4286</v>
      </c>
      <c r="C1822" s="213" t="s">
        <v>278</v>
      </c>
      <c r="D1822" s="214">
        <v>2000</v>
      </c>
      <c r="E1822" s="214">
        <v>0</v>
      </c>
      <c r="F1822" s="185">
        <v>0</v>
      </c>
      <c r="G1822" s="230">
        <v>6</v>
      </c>
      <c r="H1822" s="230" t="s">
        <v>4704</v>
      </c>
    </row>
    <row r="1823" spans="1:8" x14ac:dyDescent="0.25">
      <c r="A1823" s="212" t="s">
        <v>4287</v>
      </c>
      <c r="B1823" s="470" t="s">
        <v>4288</v>
      </c>
      <c r="C1823" s="213" t="s">
        <v>278</v>
      </c>
      <c r="D1823" s="214">
        <v>3000</v>
      </c>
      <c r="E1823" s="214">
        <v>0</v>
      </c>
      <c r="F1823" s="185">
        <v>0</v>
      </c>
      <c r="G1823" s="230">
        <v>6</v>
      </c>
      <c r="H1823" s="230" t="s">
        <v>4704</v>
      </c>
    </row>
    <row r="1824" spans="1:8" x14ac:dyDescent="0.25">
      <c r="A1824" s="212" t="s">
        <v>4289</v>
      </c>
      <c r="B1824" s="470" t="s">
        <v>4290</v>
      </c>
      <c r="C1824" s="213" t="s">
        <v>278</v>
      </c>
      <c r="D1824" s="214">
        <v>3000</v>
      </c>
      <c r="E1824" s="214">
        <v>0</v>
      </c>
      <c r="F1824" s="185">
        <v>0</v>
      </c>
      <c r="G1824" s="230">
        <v>6</v>
      </c>
      <c r="H1824" s="230" t="s">
        <v>4704</v>
      </c>
    </row>
    <row r="1825" spans="1:8" x14ac:dyDescent="0.25">
      <c r="A1825" s="212" t="s">
        <v>4291</v>
      </c>
      <c r="B1825" s="470" t="s">
        <v>4292</v>
      </c>
      <c r="C1825" s="213" t="s">
        <v>278</v>
      </c>
      <c r="D1825" s="214">
        <v>1500</v>
      </c>
      <c r="E1825" s="214">
        <v>0</v>
      </c>
      <c r="F1825" s="185">
        <v>0</v>
      </c>
      <c r="G1825" s="230">
        <v>6</v>
      </c>
      <c r="H1825" s="230" t="s">
        <v>4704</v>
      </c>
    </row>
    <row r="1826" spans="1:8" x14ac:dyDescent="0.25">
      <c r="A1826" s="212" t="s">
        <v>4293</v>
      </c>
      <c r="B1826" s="470" t="s">
        <v>4294</v>
      </c>
      <c r="C1826" s="213" t="s">
        <v>278</v>
      </c>
      <c r="D1826" s="214">
        <v>400</v>
      </c>
      <c r="E1826" s="214">
        <v>0</v>
      </c>
      <c r="F1826" s="185">
        <v>0</v>
      </c>
      <c r="G1826" s="230">
        <v>6</v>
      </c>
      <c r="H1826" s="230" t="s">
        <v>4704</v>
      </c>
    </row>
    <row r="1827" spans="1:8" x14ac:dyDescent="0.25">
      <c r="A1827" s="212" t="s">
        <v>4295</v>
      </c>
      <c r="B1827" s="470" t="s">
        <v>4296</v>
      </c>
      <c r="C1827" s="213" t="s">
        <v>278</v>
      </c>
      <c r="D1827" s="214">
        <v>3500</v>
      </c>
      <c r="E1827" s="214">
        <v>0</v>
      </c>
      <c r="F1827" s="185">
        <v>0</v>
      </c>
      <c r="G1827" s="230">
        <v>6</v>
      </c>
      <c r="H1827" s="230" t="s">
        <v>4704</v>
      </c>
    </row>
    <row r="1828" spans="1:8" x14ac:dyDescent="0.25">
      <c r="A1828" s="212" t="s">
        <v>4297</v>
      </c>
      <c r="B1828" s="470" t="s">
        <v>4298</v>
      </c>
      <c r="C1828" s="213" t="s">
        <v>278</v>
      </c>
      <c r="D1828" s="214">
        <v>2300</v>
      </c>
      <c r="E1828" s="214">
        <v>0</v>
      </c>
      <c r="F1828" s="185">
        <v>0</v>
      </c>
      <c r="G1828" s="230">
        <v>6</v>
      </c>
      <c r="H1828" s="230" t="s">
        <v>4704</v>
      </c>
    </row>
    <row r="1829" spans="1:8" x14ac:dyDescent="0.25">
      <c r="A1829" s="212" t="s">
        <v>4299</v>
      </c>
      <c r="B1829" s="470" t="s">
        <v>4300</v>
      </c>
      <c r="C1829" s="213" t="s">
        <v>278</v>
      </c>
      <c r="D1829" s="214">
        <v>2000</v>
      </c>
      <c r="E1829" s="214">
        <v>0</v>
      </c>
      <c r="F1829" s="185">
        <v>0</v>
      </c>
      <c r="G1829" s="230">
        <v>6</v>
      </c>
      <c r="H1829" s="230" t="s">
        <v>4704</v>
      </c>
    </row>
    <row r="1830" spans="1:8" x14ac:dyDescent="0.25">
      <c r="A1830" s="212" t="s">
        <v>4301</v>
      </c>
      <c r="B1830" s="470" t="s">
        <v>4302</v>
      </c>
      <c r="C1830" s="213" t="s">
        <v>278</v>
      </c>
      <c r="D1830" s="214">
        <v>350</v>
      </c>
      <c r="E1830" s="214">
        <v>0</v>
      </c>
      <c r="F1830" s="185">
        <v>0</v>
      </c>
      <c r="G1830" s="230">
        <v>6</v>
      </c>
      <c r="H1830" s="230" t="s">
        <v>4704</v>
      </c>
    </row>
    <row r="1831" spans="1:8" x14ac:dyDescent="0.25">
      <c r="A1831" s="212" t="s">
        <v>4481</v>
      </c>
      <c r="B1831" s="470" t="s">
        <v>4482</v>
      </c>
      <c r="C1831" s="213" t="s">
        <v>278</v>
      </c>
      <c r="D1831" s="214">
        <v>4000</v>
      </c>
      <c r="E1831" s="229">
        <f t="shared" ref="E1831" si="88">ROUND(D1831/(1+F1831)*F1831,2)</f>
        <v>0</v>
      </c>
      <c r="F1831" s="177">
        <v>0</v>
      </c>
      <c r="G1831" s="230">
        <v>6</v>
      </c>
      <c r="H1831" s="230" t="s">
        <v>4704</v>
      </c>
    </row>
    <row r="1832" spans="1:8" x14ac:dyDescent="0.25">
      <c r="A1832" s="462" t="s">
        <v>169</v>
      </c>
      <c r="B1832" s="325" t="s">
        <v>3524</v>
      </c>
      <c r="C1832" s="325"/>
      <c r="D1832" s="325"/>
      <c r="E1832" s="325"/>
      <c r="F1832" s="325"/>
      <c r="G1832" s="230">
        <v>6</v>
      </c>
      <c r="H1832" s="230" t="s">
        <v>4704</v>
      </c>
    </row>
    <row r="1833" spans="1:8" x14ac:dyDescent="0.25">
      <c r="A1833" s="189" t="s">
        <v>168</v>
      </c>
      <c r="B1833" s="187" t="s">
        <v>3380</v>
      </c>
      <c r="C1833" s="202"/>
      <c r="D1833" s="183"/>
      <c r="E1833" s="183"/>
      <c r="F1833" s="202"/>
      <c r="G1833" s="230">
        <v>6</v>
      </c>
      <c r="H1833" s="230" t="s">
        <v>4704</v>
      </c>
    </row>
    <row r="1834" spans="1:8" x14ac:dyDescent="0.25">
      <c r="A1834" s="212" t="s">
        <v>3381</v>
      </c>
      <c r="B1834" s="470" t="s">
        <v>3385</v>
      </c>
      <c r="C1834" s="213" t="s">
        <v>20</v>
      </c>
      <c r="D1834" s="214" t="s">
        <v>10</v>
      </c>
      <c r="E1834" s="214"/>
      <c r="F1834" s="185">
        <v>0.1</v>
      </c>
      <c r="G1834" s="230">
        <v>6</v>
      </c>
      <c r="H1834" s="230" t="s">
        <v>4704</v>
      </c>
    </row>
    <row r="1835" spans="1:8" x14ac:dyDescent="0.25">
      <c r="A1835" s="212" t="s">
        <v>3382</v>
      </c>
      <c r="B1835" s="470" t="s">
        <v>3386</v>
      </c>
      <c r="C1835" s="213" t="s">
        <v>20</v>
      </c>
      <c r="D1835" s="214" t="s">
        <v>10</v>
      </c>
      <c r="E1835" s="214"/>
      <c r="F1835" s="185">
        <v>0.1</v>
      </c>
      <c r="G1835" s="230">
        <v>6</v>
      </c>
      <c r="H1835" s="230" t="s">
        <v>4704</v>
      </c>
    </row>
    <row r="1836" spans="1:8" x14ac:dyDescent="0.25">
      <c r="A1836" s="212" t="s">
        <v>3383</v>
      </c>
      <c r="B1836" s="470" t="s">
        <v>3387</v>
      </c>
      <c r="C1836" s="213" t="s">
        <v>20</v>
      </c>
      <c r="D1836" s="214" t="s">
        <v>10</v>
      </c>
      <c r="E1836" s="214"/>
      <c r="F1836" s="185">
        <v>0.1</v>
      </c>
      <c r="G1836" s="230">
        <v>6</v>
      </c>
      <c r="H1836" s="230" t="s">
        <v>4704</v>
      </c>
    </row>
    <row r="1837" spans="1:8" x14ac:dyDescent="0.25">
      <c r="A1837" s="212" t="s">
        <v>3384</v>
      </c>
      <c r="B1837" s="470" t="s">
        <v>3388</v>
      </c>
      <c r="C1837" s="213" t="s">
        <v>20</v>
      </c>
      <c r="D1837" s="214" t="s">
        <v>10</v>
      </c>
      <c r="E1837" s="214"/>
      <c r="F1837" s="185">
        <v>0.1</v>
      </c>
      <c r="G1837" s="230">
        <v>6</v>
      </c>
      <c r="H1837" s="230" t="s">
        <v>4704</v>
      </c>
    </row>
    <row r="1838" spans="1:8" x14ac:dyDescent="0.25">
      <c r="A1838" s="212" t="s">
        <v>166</v>
      </c>
      <c r="B1838" s="470" t="s">
        <v>3389</v>
      </c>
      <c r="C1838" s="213"/>
      <c r="D1838" s="214"/>
      <c r="E1838" s="214"/>
      <c r="F1838" s="185"/>
      <c r="G1838" s="230">
        <v>6</v>
      </c>
      <c r="H1838" s="230" t="s">
        <v>4704</v>
      </c>
    </row>
    <row r="1839" spans="1:8" x14ac:dyDescent="0.25">
      <c r="A1839" s="212" t="s">
        <v>3390</v>
      </c>
      <c r="B1839" s="470" t="s">
        <v>3385</v>
      </c>
      <c r="C1839" s="213" t="s">
        <v>20</v>
      </c>
      <c r="D1839" s="214" t="s">
        <v>10</v>
      </c>
      <c r="E1839" s="214"/>
      <c r="F1839" s="185">
        <v>0.1</v>
      </c>
      <c r="G1839" s="230">
        <v>6</v>
      </c>
      <c r="H1839" s="230" t="s">
        <v>4704</v>
      </c>
    </row>
    <row r="1840" spans="1:8" x14ac:dyDescent="0.25">
      <c r="A1840" s="212" t="s">
        <v>3391</v>
      </c>
      <c r="B1840" s="470" t="s">
        <v>3386</v>
      </c>
      <c r="C1840" s="213" t="s">
        <v>20</v>
      </c>
      <c r="D1840" s="214" t="s">
        <v>10</v>
      </c>
      <c r="E1840" s="214"/>
      <c r="F1840" s="185">
        <v>0.1</v>
      </c>
      <c r="G1840" s="230">
        <v>6</v>
      </c>
      <c r="H1840" s="230" t="s">
        <v>4704</v>
      </c>
    </row>
    <row r="1841" spans="1:8" x14ac:dyDescent="0.25">
      <c r="A1841" s="212" t="s">
        <v>3392</v>
      </c>
      <c r="B1841" s="470" t="s">
        <v>3387</v>
      </c>
      <c r="C1841" s="213" t="s">
        <v>20</v>
      </c>
      <c r="D1841" s="214" t="s">
        <v>10</v>
      </c>
      <c r="E1841" s="214"/>
      <c r="F1841" s="185">
        <v>0.1</v>
      </c>
      <c r="G1841" s="230">
        <v>6</v>
      </c>
      <c r="H1841" s="230" t="s">
        <v>4704</v>
      </c>
    </row>
    <row r="1842" spans="1:8" x14ac:dyDescent="0.25">
      <c r="A1842" s="212" t="s">
        <v>3393</v>
      </c>
      <c r="B1842" s="470" t="s">
        <v>3388</v>
      </c>
      <c r="C1842" s="213" t="s">
        <v>20</v>
      </c>
      <c r="D1842" s="214" t="s">
        <v>10</v>
      </c>
      <c r="E1842" s="214"/>
      <c r="F1842" s="185">
        <v>0.1</v>
      </c>
      <c r="G1842" s="230">
        <v>6</v>
      </c>
      <c r="H1842" s="230" t="s">
        <v>4704</v>
      </c>
    </row>
    <row r="1843" spans="1:8" x14ac:dyDescent="0.25">
      <c r="A1843" s="212" t="s">
        <v>164</v>
      </c>
      <c r="B1843" s="470" t="s">
        <v>3525</v>
      </c>
      <c r="C1843" s="213"/>
      <c r="D1843" s="214"/>
      <c r="E1843" s="214"/>
      <c r="F1843" s="185"/>
      <c r="G1843" s="230">
        <v>6</v>
      </c>
      <c r="H1843" s="230" t="s">
        <v>4704</v>
      </c>
    </row>
    <row r="1844" spans="1:8" x14ac:dyDescent="0.25">
      <c r="A1844" s="212" t="s">
        <v>3526</v>
      </c>
      <c r="B1844" s="470" t="s">
        <v>3527</v>
      </c>
      <c r="C1844" s="213" t="s">
        <v>20</v>
      </c>
      <c r="D1844" s="214" t="s">
        <v>10</v>
      </c>
      <c r="E1844" s="214"/>
      <c r="F1844" s="185">
        <v>0.1</v>
      </c>
      <c r="G1844" s="230">
        <v>6</v>
      </c>
      <c r="H1844" s="230" t="s">
        <v>4704</v>
      </c>
    </row>
    <row r="1845" spans="1:8" x14ac:dyDescent="0.25">
      <c r="A1845" s="212" t="s">
        <v>162</v>
      </c>
      <c r="B1845" s="470" t="s">
        <v>3528</v>
      </c>
      <c r="C1845" s="213" t="s">
        <v>143</v>
      </c>
      <c r="D1845" s="214" t="s">
        <v>10</v>
      </c>
      <c r="E1845" s="214"/>
      <c r="F1845" s="185">
        <v>0.2</v>
      </c>
      <c r="G1845" s="230">
        <v>6</v>
      </c>
      <c r="H1845" s="230" t="s">
        <v>4704</v>
      </c>
    </row>
    <row r="1846" spans="1:8" x14ac:dyDescent="0.25">
      <c r="A1846" s="462" t="s">
        <v>89</v>
      </c>
      <c r="B1846" s="325" t="s">
        <v>1886</v>
      </c>
      <c r="C1846" s="325"/>
      <c r="D1846" s="325"/>
      <c r="E1846" s="325"/>
      <c r="F1846" s="325"/>
      <c r="G1846" s="230">
        <v>7</v>
      </c>
      <c r="H1846" s="230" t="s">
        <v>4705</v>
      </c>
    </row>
    <row r="1847" spans="1:8" x14ac:dyDescent="0.25">
      <c r="A1847" s="462" t="s">
        <v>92</v>
      </c>
      <c r="B1847" s="325" t="s">
        <v>1547</v>
      </c>
      <c r="C1847" s="213"/>
      <c r="D1847" s="229"/>
      <c r="E1847" s="229"/>
      <c r="F1847" s="239"/>
      <c r="G1847" s="230">
        <v>7</v>
      </c>
      <c r="H1847" s="230" t="s">
        <v>4705</v>
      </c>
    </row>
    <row r="1848" spans="1:8" x14ac:dyDescent="0.25">
      <c r="A1848" s="212" t="s">
        <v>102</v>
      </c>
      <c r="B1848" s="215" t="s">
        <v>1549</v>
      </c>
      <c r="C1848" s="213" t="s">
        <v>213</v>
      </c>
      <c r="D1848" s="229">
        <v>615.34</v>
      </c>
      <c r="E1848" s="229">
        <f t="shared" ref="E1848:E1893" si="89">ROUND(D1848*F1848/(100%+F1848),2)</f>
        <v>102.56</v>
      </c>
      <c r="F1848" s="239">
        <v>0.2</v>
      </c>
      <c r="G1848" s="230">
        <v>7</v>
      </c>
      <c r="H1848" s="230" t="s">
        <v>4705</v>
      </c>
    </row>
    <row r="1849" spans="1:8" x14ac:dyDescent="0.25">
      <c r="A1849" s="212" t="s">
        <v>675</v>
      </c>
      <c r="B1849" s="215" t="s">
        <v>224</v>
      </c>
      <c r="C1849" s="213" t="s">
        <v>213</v>
      </c>
      <c r="D1849" s="229">
        <v>799.94</v>
      </c>
      <c r="E1849" s="229">
        <f t="shared" si="89"/>
        <v>133.32</v>
      </c>
      <c r="F1849" s="239">
        <v>0.2</v>
      </c>
      <c r="G1849" s="230">
        <v>7</v>
      </c>
      <c r="H1849" s="230" t="s">
        <v>4705</v>
      </c>
    </row>
    <row r="1850" spans="1:8" x14ac:dyDescent="0.25">
      <c r="A1850" s="212" t="s">
        <v>676</v>
      </c>
      <c r="B1850" s="215" t="s">
        <v>870</v>
      </c>
      <c r="C1850" s="213" t="s">
        <v>213</v>
      </c>
      <c r="D1850" s="229">
        <v>1476.81</v>
      </c>
      <c r="E1850" s="229">
        <f t="shared" si="89"/>
        <v>246.14</v>
      </c>
      <c r="F1850" s="239">
        <v>0.2</v>
      </c>
      <c r="G1850" s="230">
        <v>7</v>
      </c>
      <c r="H1850" s="230" t="s">
        <v>4705</v>
      </c>
    </row>
    <row r="1851" spans="1:8" x14ac:dyDescent="0.25">
      <c r="A1851" s="212" t="s">
        <v>677</v>
      </c>
      <c r="B1851" s="215" t="s">
        <v>1550</v>
      </c>
      <c r="C1851" s="213" t="s">
        <v>213</v>
      </c>
      <c r="D1851" s="229">
        <v>738.41</v>
      </c>
      <c r="E1851" s="229">
        <f t="shared" si="89"/>
        <v>123.07</v>
      </c>
      <c r="F1851" s="239">
        <v>0.2</v>
      </c>
      <c r="G1851" s="230">
        <v>7</v>
      </c>
      <c r="H1851" s="230" t="s">
        <v>4705</v>
      </c>
    </row>
    <row r="1852" spans="1:8" x14ac:dyDescent="0.25">
      <c r="A1852" s="212" t="s">
        <v>752</v>
      </c>
      <c r="B1852" s="215" t="s">
        <v>872</v>
      </c>
      <c r="C1852" s="213" t="s">
        <v>213</v>
      </c>
      <c r="D1852" s="229">
        <v>615.34</v>
      </c>
      <c r="E1852" s="229">
        <f t="shared" si="89"/>
        <v>102.56</v>
      </c>
      <c r="F1852" s="239">
        <v>0.2</v>
      </c>
      <c r="G1852" s="230">
        <v>7</v>
      </c>
      <c r="H1852" s="230" t="s">
        <v>4705</v>
      </c>
    </row>
    <row r="1853" spans="1:8" x14ac:dyDescent="0.25">
      <c r="A1853" s="212" t="s">
        <v>753</v>
      </c>
      <c r="B1853" s="215" t="s">
        <v>1551</v>
      </c>
      <c r="C1853" s="213" t="s">
        <v>213</v>
      </c>
      <c r="D1853" s="229">
        <v>123.07</v>
      </c>
      <c r="E1853" s="229">
        <f t="shared" si="89"/>
        <v>20.51</v>
      </c>
      <c r="F1853" s="239">
        <v>0.2</v>
      </c>
      <c r="G1853" s="230">
        <v>7</v>
      </c>
      <c r="H1853" s="230" t="s">
        <v>4705</v>
      </c>
    </row>
    <row r="1854" spans="1:8" x14ac:dyDescent="0.25">
      <c r="A1854" s="212" t="s">
        <v>754</v>
      </c>
      <c r="B1854" s="215" t="s">
        <v>873</v>
      </c>
      <c r="C1854" s="213" t="s">
        <v>213</v>
      </c>
      <c r="D1854" s="229">
        <v>307.67</v>
      </c>
      <c r="E1854" s="229">
        <f t="shared" si="89"/>
        <v>51.28</v>
      </c>
      <c r="F1854" s="239">
        <v>0.2</v>
      </c>
      <c r="G1854" s="230">
        <v>7</v>
      </c>
      <c r="H1854" s="230" t="s">
        <v>4705</v>
      </c>
    </row>
    <row r="1855" spans="1:8" x14ac:dyDescent="0.25">
      <c r="A1855" s="212" t="s">
        <v>1342</v>
      </c>
      <c r="B1855" s="215" t="s">
        <v>15</v>
      </c>
      <c r="C1855" s="213" t="s">
        <v>213</v>
      </c>
      <c r="D1855" s="229">
        <v>738.41</v>
      </c>
      <c r="E1855" s="229">
        <f t="shared" si="89"/>
        <v>123.07</v>
      </c>
      <c r="F1855" s="239">
        <v>0.2</v>
      </c>
      <c r="G1855" s="230">
        <v>7</v>
      </c>
      <c r="H1855" s="230" t="s">
        <v>4705</v>
      </c>
    </row>
    <row r="1856" spans="1:8" x14ac:dyDescent="0.25">
      <c r="A1856" s="212" t="s">
        <v>1343</v>
      </c>
      <c r="B1856" s="215" t="s">
        <v>231</v>
      </c>
      <c r="C1856" s="213" t="s">
        <v>213</v>
      </c>
      <c r="D1856" s="229">
        <v>246.14</v>
      </c>
      <c r="E1856" s="229">
        <f t="shared" si="89"/>
        <v>41.02</v>
      </c>
      <c r="F1856" s="239">
        <v>0.2</v>
      </c>
      <c r="G1856" s="230">
        <v>7</v>
      </c>
      <c r="H1856" s="230" t="s">
        <v>4705</v>
      </c>
    </row>
    <row r="1857" spans="1:8" x14ac:dyDescent="0.25">
      <c r="A1857" s="212" t="s">
        <v>1344</v>
      </c>
      <c r="B1857" s="215" t="s">
        <v>876</v>
      </c>
      <c r="C1857" s="213" t="s">
        <v>213</v>
      </c>
      <c r="D1857" s="229">
        <v>492.27</v>
      </c>
      <c r="E1857" s="229">
        <f t="shared" si="89"/>
        <v>82.05</v>
      </c>
      <c r="F1857" s="239">
        <v>0.2</v>
      </c>
      <c r="G1857" s="230">
        <v>7</v>
      </c>
      <c r="H1857" s="230" t="s">
        <v>4705</v>
      </c>
    </row>
    <row r="1858" spans="1:8" x14ac:dyDescent="0.25">
      <c r="A1858" s="212" t="s">
        <v>1887</v>
      </c>
      <c r="B1858" s="215" t="s">
        <v>877</v>
      </c>
      <c r="C1858" s="213" t="s">
        <v>213</v>
      </c>
      <c r="D1858" s="229">
        <v>1230.68</v>
      </c>
      <c r="E1858" s="229">
        <f t="shared" si="89"/>
        <v>205.11</v>
      </c>
      <c r="F1858" s="239">
        <v>0.2</v>
      </c>
      <c r="G1858" s="230">
        <v>7</v>
      </c>
      <c r="H1858" s="230" t="s">
        <v>4705</v>
      </c>
    </row>
    <row r="1859" spans="1:8" x14ac:dyDescent="0.25">
      <c r="A1859" s="212" t="s">
        <v>1888</v>
      </c>
      <c r="B1859" s="215" t="s">
        <v>878</v>
      </c>
      <c r="C1859" s="213" t="s">
        <v>213</v>
      </c>
      <c r="D1859" s="229">
        <v>369.2</v>
      </c>
      <c r="E1859" s="229">
        <f t="shared" si="89"/>
        <v>61.53</v>
      </c>
      <c r="F1859" s="239">
        <v>0.2</v>
      </c>
      <c r="G1859" s="230">
        <v>7</v>
      </c>
      <c r="H1859" s="230" t="s">
        <v>4705</v>
      </c>
    </row>
    <row r="1860" spans="1:8" x14ac:dyDescent="0.25">
      <c r="A1860" s="212" t="s">
        <v>1889</v>
      </c>
      <c r="B1860" s="215" t="s">
        <v>879</v>
      </c>
      <c r="C1860" s="213" t="s">
        <v>213</v>
      </c>
      <c r="D1860" s="229">
        <v>295.36</v>
      </c>
      <c r="E1860" s="229">
        <f t="shared" si="89"/>
        <v>49.23</v>
      </c>
      <c r="F1860" s="239">
        <v>0.2</v>
      </c>
      <c r="G1860" s="230">
        <v>7</v>
      </c>
      <c r="H1860" s="230" t="s">
        <v>4705</v>
      </c>
    </row>
    <row r="1861" spans="1:8" x14ac:dyDescent="0.25">
      <c r="A1861" s="212" t="s">
        <v>1890</v>
      </c>
      <c r="B1861" s="215" t="s">
        <v>880</v>
      </c>
      <c r="C1861" s="213" t="s">
        <v>213</v>
      </c>
      <c r="D1861" s="229">
        <v>246.14</v>
      </c>
      <c r="E1861" s="229">
        <f t="shared" si="89"/>
        <v>41.02</v>
      </c>
      <c r="F1861" s="239">
        <v>0.2</v>
      </c>
      <c r="G1861" s="230">
        <v>7</v>
      </c>
      <c r="H1861" s="230" t="s">
        <v>4705</v>
      </c>
    </row>
    <row r="1862" spans="1:8" x14ac:dyDescent="0.25">
      <c r="A1862" s="212" t="s">
        <v>1891</v>
      </c>
      <c r="B1862" s="215" t="s">
        <v>881</v>
      </c>
      <c r="C1862" s="213" t="s">
        <v>213</v>
      </c>
      <c r="D1862" s="229">
        <v>553.80999999999995</v>
      </c>
      <c r="E1862" s="229">
        <f t="shared" si="89"/>
        <v>92.3</v>
      </c>
      <c r="F1862" s="239">
        <v>0.2</v>
      </c>
      <c r="G1862" s="230">
        <v>7</v>
      </c>
      <c r="H1862" s="230" t="s">
        <v>4705</v>
      </c>
    </row>
    <row r="1863" spans="1:8" x14ac:dyDescent="0.25">
      <c r="A1863" s="212" t="s">
        <v>1892</v>
      </c>
      <c r="B1863" s="215" t="s">
        <v>882</v>
      </c>
      <c r="C1863" s="213" t="s">
        <v>213</v>
      </c>
      <c r="D1863" s="229">
        <v>307.67</v>
      </c>
      <c r="E1863" s="229">
        <f t="shared" si="89"/>
        <v>51.28</v>
      </c>
      <c r="F1863" s="239">
        <v>0.2</v>
      </c>
      <c r="G1863" s="230">
        <v>7</v>
      </c>
      <c r="H1863" s="230" t="s">
        <v>4705</v>
      </c>
    </row>
    <row r="1864" spans="1:8" x14ac:dyDescent="0.25">
      <c r="A1864" s="212" t="s">
        <v>1893</v>
      </c>
      <c r="B1864" s="215" t="s">
        <v>215</v>
      </c>
      <c r="C1864" s="213" t="s">
        <v>213</v>
      </c>
      <c r="D1864" s="229">
        <v>861.48</v>
      </c>
      <c r="E1864" s="229">
        <f t="shared" si="89"/>
        <v>143.58000000000001</v>
      </c>
      <c r="F1864" s="239">
        <v>0.2</v>
      </c>
      <c r="G1864" s="230">
        <v>7</v>
      </c>
      <c r="H1864" s="230" t="s">
        <v>4705</v>
      </c>
    </row>
    <row r="1865" spans="1:8" x14ac:dyDescent="0.25">
      <c r="A1865" s="212" t="s">
        <v>1894</v>
      </c>
      <c r="B1865" s="215" t="s">
        <v>1552</v>
      </c>
      <c r="C1865" s="213" t="s">
        <v>213</v>
      </c>
      <c r="D1865" s="229">
        <v>1230.68</v>
      </c>
      <c r="E1865" s="229">
        <f t="shared" si="89"/>
        <v>205.11</v>
      </c>
      <c r="F1865" s="239">
        <v>0.2</v>
      </c>
      <c r="G1865" s="230">
        <v>7</v>
      </c>
      <c r="H1865" s="230" t="s">
        <v>4705</v>
      </c>
    </row>
    <row r="1866" spans="1:8" x14ac:dyDescent="0.25">
      <c r="A1866" s="212" t="s">
        <v>1895</v>
      </c>
      <c r="B1866" s="215" t="s">
        <v>887</v>
      </c>
      <c r="C1866" s="213" t="s">
        <v>213</v>
      </c>
      <c r="D1866" s="229">
        <v>270.75</v>
      </c>
      <c r="E1866" s="229">
        <f t="shared" si="89"/>
        <v>45.13</v>
      </c>
      <c r="F1866" s="239">
        <v>0.2</v>
      </c>
      <c r="G1866" s="230">
        <v>7</v>
      </c>
      <c r="H1866" s="230" t="s">
        <v>4705</v>
      </c>
    </row>
    <row r="1867" spans="1:8" x14ac:dyDescent="0.25">
      <c r="A1867" s="212" t="s">
        <v>1896</v>
      </c>
      <c r="B1867" s="215" t="s">
        <v>889</v>
      </c>
      <c r="C1867" s="213" t="s">
        <v>213</v>
      </c>
      <c r="D1867" s="229">
        <v>492.27</v>
      </c>
      <c r="E1867" s="229">
        <f t="shared" si="89"/>
        <v>82.05</v>
      </c>
      <c r="F1867" s="239">
        <v>0.2</v>
      </c>
      <c r="G1867" s="230">
        <v>7</v>
      </c>
      <c r="H1867" s="230" t="s">
        <v>4705</v>
      </c>
    </row>
    <row r="1868" spans="1:8" x14ac:dyDescent="0.25">
      <c r="A1868" s="212" t="s">
        <v>1897</v>
      </c>
      <c r="B1868" s="215" t="s">
        <v>1553</v>
      </c>
      <c r="C1868" s="213" t="s">
        <v>213</v>
      </c>
      <c r="D1868" s="229">
        <v>1107.6099999999999</v>
      </c>
      <c r="E1868" s="229">
        <f t="shared" si="89"/>
        <v>184.6</v>
      </c>
      <c r="F1868" s="239">
        <v>0.2</v>
      </c>
      <c r="G1868" s="230">
        <v>7</v>
      </c>
      <c r="H1868" s="230" t="s">
        <v>4705</v>
      </c>
    </row>
    <row r="1869" spans="1:8" x14ac:dyDescent="0.25">
      <c r="A1869" s="212" t="s">
        <v>1898</v>
      </c>
      <c r="B1869" s="215" t="s">
        <v>217</v>
      </c>
      <c r="C1869" s="213" t="s">
        <v>213</v>
      </c>
      <c r="D1869" s="229">
        <v>615.34</v>
      </c>
      <c r="E1869" s="229">
        <f t="shared" si="89"/>
        <v>102.56</v>
      </c>
      <c r="F1869" s="239">
        <v>0.2</v>
      </c>
      <c r="G1869" s="230">
        <v>7</v>
      </c>
      <c r="H1869" s="230" t="s">
        <v>4705</v>
      </c>
    </row>
    <row r="1870" spans="1:8" x14ac:dyDescent="0.25">
      <c r="A1870" s="212" t="s">
        <v>1899</v>
      </c>
      <c r="B1870" s="215" t="s">
        <v>1554</v>
      </c>
      <c r="C1870" s="213" t="s">
        <v>213</v>
      </c>
      <c r="D1870" s="229">
        <v>738.41</v>
      </c>
      <c r="E1870" s="229">
        <f t="shared" si="89"/>
        <v>123.07</v>
      </c>
      <c r="F1870" s="239">
        <v>0.2</v>
      </c>
      <c r="G1870" s="230">
        <v>7</v>
      </c>
      <c r="H1870" s="230" t="s">
        <v>4705</v>
      </c>
    </row>
    <row r="1871" spans="1:8" x14ac:dyDescent="0.25">
      <c r="A1871" s="212" t="s">
        <v>1900</v>
      </c>
      <c r="B1871" s="215" t="s">
        <v>892</v>
      </c>
      <c r="C1871" s="213" t="s">
        <v>213</v>
      </c>
      <c r="D1871" s="229">
        <v>369.2</v>
      </c>
      <c r="E1871" s="229">
        <f t="shared" si="89"/>
        <v>61.53</v>
      </c>
      <c r="F1871" s="239">
        <v>0.2</v>
      </c>
      <c r="G1871" s="230">
        <v>7</v>
      </c>
      <c r="H1871" s="230" t="s">
        <v>4705</v>
      </c>
    </row>
    <row r="1872" spans="1:8" x14ac:dyDescent="0.25">
      <c r="A1872" s="212" t="s">
        <v>1901</v>
      </c>
      <c r="B1872" s="215" t="s">
        <v>893</v>
      </c>
      <c r="C1872" s="213" t="s">
        <v>213</v>
      </c>
      <c r="D1872" s="229">
        <v>861.48</v>
      </c>
      <c r="E1872" s="229">
        <f t="shared" si="89"/>
        <v>143.58000000000001</v>
      </c>
      <c r="F1872" s="239">
        <v>0.2</v>
      </c>
      <c r="G1872" s="230">
        <v>7</v>
      </c>
      <c r="H1872" s="230" t="s">
        <v>4705</v>
      </c>
    </row>
    <row r="1873" spans="1:8" x14ac:dyDescent="0.25">
      <c r="A1873" s="212" t="s">
        <v>1902</v>
      </c>
      <c r="B1873" s="215" t="s">
        <v>896</v>
      </c>
      <c r="C1873" s="213" t="s">
        <v>213</v>
      </c>
      <c r="D1873" s="229">
        <v>615.34</v>
      </c>
      <c r="E1873" s="229">
        <f t="shared" si="89"/>
        <v>102.56</v>
      </c>
      <c r="F1873" s="239">
        <v>0.2</v>
      </c>
      <c r="G1873" s="230">
        <v>7</v>
      </c>
      <c r="H1873" s="230" t="s">
        <v>4705</v>
      </c>
    </row>
    <row r="1874" spans="1:8" x14ac:dyDescent="0.25">
      <c r="A1874" s="212" t="s">
        <v>1903</v>
      </c>
      <c r="B1874" s="215" t="s">
        <v>897</v>
      </c>
      <c r="C1874" s="213" t="s">
        <v>213</v>
      </c>
      <c r="D1874" s="229">
        <v>246.14</v>
      </c>
      <c r="E1874" s="229">
        <f t="shared" si="89"/>
        <v>41.02</v>
      </c>
      <c r="F1874" s="239">
        <v>0.2</v>
      </c>
      <c r="G1874" s="230">
        <v>7</v>
      </c>
      <c r="H1874" s="230" t="s">
        <v>4705</v>
      </c>
    </row>
    <row r="1875" spans="1:8" x14ac:dyDescent="0.25">
      <c r="A1875" s="212" t="s">
        <v>1904</v>
      </c>
      <c r="B1875" s="215" t="s">
        <v>900</v>
      </c>
      <c r="C1875" s="213" t="s">
        <v>213</v>
      </c>
      <c r="D1875" s="229">
        <v>1230.68</v>
      </c>
      <c r="E1875" s="229">
        <f t="shared" si="89"/>
        <v>205.11</v>
      </c>
      <c r="F1875" s="239">
        <v>0.2</v>
      </c>
      <c r="G1875" s="230">
        <v>7</v>
      </c>
      <c r="H1875" s="230" t="s">
        <v>4705</v>
      </c>
    </row>
    <row r="1876" spans="1:8" x14ac:dyDescent="0.25">
      <c r="A1876" s="212" t="s">
        <v>1905</v>
      </c>
      <c r="B1876" s="215" t="s">
        <v>236</v>
      </c>
      <c r="C1876" s="213" t="s">
        <v>213</v>
      </c>
      <c r="D1876" s="229">
        <v>615.34</v>
      </c>
      <c r="E1876" s="229">
        <f t="shared" si="89"/>
        <v>102.56</v>
      </c>
      <c r="F1876" s="239">
        <v>0.2</v>
      </c>
      <c r="G1876" s="230">
        <v>7</v>
      </c>
      <c r="H1876" s="230" t="s">
        <v>4705</v>
      </c>
    </row>
    <row r="1877" spans="1:8" x14ac:dyDescent="0.25">
      <c r="A1877" s="212" t="s">
        <v>1906</v>
      </c>
      <c r="B1877" s="215" t="s">
        <v>901</v>
      </c>
      <c r="C1877" s="213" t="s">
        <v>213</v>
      </c>
      <c r="D1877" s="229">
        <v>836.86</v>
      </c>
      <c r="E1877" s="229">
        <f t="shared" si="89"/>
        <v>139.47999999999999</v>
      </c>
      <c r="F1877" s="239">
        <v>0.2</v>
      </c>
      <c r="G1877" s="230">
        <v>7</v>
      </c>
      <c r="H1877" s="230" t="s">
        <v>4705</v>
      </c>
    </row>
    <row r="1878" spans="1:8" x14ac:dyDescent="0.25">
      <c r="A1878" s="212" t="s">
        <v>1907</v>
      </c>
      <c r="B1878" s="215" t="s">
        <v>902</v>
      </c>
      <c r="C1878" s="213" t="s">
        <v>213</v>
      </c>
      <c r="D1878" s="229">
        <v>590.73</v>
      </c>
      <c r="E1878" s="229">
        <f t="shared" si="89"/>
        <v>98.46</v>
      </c>
      <c r="F1878" s="239">
        <v>0.2</v>
      </c>
      <c r="G1878" s="230">
        <v>7</v>
      </c>
      <c r="H1878" s="230" t="s">
        <v>4705</v>
      </c>
    </row>
    <row r="1879" spans="1:8" x14ac:dyDescent="0.25">
      <c r="A1879" s="212" t="s">
        <v>1908</v>
      </c>
      <c r="B1879" s="215" t="s">
        <v>903</v>
      </c>
      <c r="C1879" s="213" t="s">
        <v>213</v>
      </c>
      <c r="D1879" s="229">
        <v>492.27</v>
      </c>
      <c r="E1879" s="229">
        <f t="shared" si="89"/>
        <v>82.05</v>
      </c>
      <c r="F1879" s="239">
        <v>0.2</v>
      </c>
      <c r="G1879" s="230">
        <v>7</v>
      </c>
      <c r="H1879" s="230" t="s">
        <v>4705</v>
      </c>
    </row>
    <row r="1880" spans="1:8" x14ac:dyDescent="0.25">
      <c r="A1880" s="212" t="s">
        <v>1909</v>
      </c>
      <c r="B1880" s="215" t="s">
        <v>904</v>
      </c>
      <c r="C1880" s="213" t="s">
        <v>213</v>
      </c>
      <c r="D1880" s="229">
        <v>553.80999999999995</v>
      </c>
      <c r="E1880" s="229">
        <f t="shared" si="89"/>
        <v>92.3</v>
      </c>
      <c r="F1880" s="239">
        <v>0.2</v>
      </c>
      <c r="G1880" s="230">
        <v>7</v>
      </c>
      <c r="H1880" s="230" t="s">
        <v>4705</v>
      </c>
    </row>
    <row r="1881" spans="1:8" x14ac:dyDescent="0.25">
      <c r="A1881" s="212" t="s">
        <v>1910</v>
      </c>
      <c r="B1881" s="215" t="s">
        <v>238</v>
      </c>
      <c r="C1881" s="213" t="s">
        <v>213</v>
      </c>
      <c r="D1881" s="229">
        <v>110.76</v>
      </c>
      <c r="E1881" s="229">
        <f t="shared" si="89"/>
        <v>18.46</v>
      </c>
      <c r="F1881" s="239">
        <v>0.2</v>
      </c>
      <c r="G1881" s="230">
        <v>7</v>
      </c>
      <c r="H1881" s="230" t="s">
        <v>4705</v>
      </c>
    </row>
    <row r="1882" spans="1:8" x14ac:dyDescent="0.25">
      <c r="A1882" s="212" t="s">
        <v>1911</v>
      </c>
      <c r="B1882" s="215" t="s">
        <v>905</v>
      </c>
      <c r="C1882" s="213" t="s">
        <v>213</v>
      </c>
      <c r="D1882" s="229">
        <v>281.58</v>
      </c>
      <c r="E1882" s="229">
        <f t="shared" si="89"/>
        <v>46.93</v>
      </c>
      <c r="F1882" s="239">
        <v>0.2</v>
      </c>
      <c r="G1882" s="230">
        <v>7</v>
      </c>
      <c r="H1882" s="230" t="s">
        <v>4705</v>
      </c>
    </row>
    <row r="1883" spans="1:8" x14ac:dyDescent="0.25">
      <c r="A1883" s="212" t="s">
        <v>1912</v>
      </c>
      <c r="B1883" s="215" t="s">
        <v>1555</v>
      </c>
      <c r="C1883" s="213" t="s">
        <v>213</v>
      </c>
      <c r="D1883" s="229">
        <v>1230.68</v>
      </c>
      <c r="E1883" s="229">
        <f t="shared" si="89"/>
        <v>205.11</v>
      </c>
      <c r="F1883" s="239">
        <v>0.2</v>
      </c>
      <c r="G1883" s="230">
        <v>7</v>
      </c>
      <c r="H1883" s="230" t="s">
        <v>4705</v>
      </c>
    </row>
    <row r="1884" spans="1:8" x14ac:dyDescent="0.25">
      <c r="A1884" s="212" t="s">
        <v>1913</v>
      </c>
      <c r="B1884" s="215" t="s">
        <v>907</v>
      </c>
      <c r="C1884" s="213" t="s">
        <v>213</v>
      </c>
      <c r="D1884" s="229">
        <v>615.34</v>
      </c>
      <c r="E1884" s="229">
        <f t="shared" si="89"/>
        <v>102.56</v>
      </c>
      <c r="F1884" s="239">
        <v>0.2</v>
      </c>
      <c r="G1884" s="230">
        <v>7</v>
      </c>
      <c r="H1884" s="230" t="s">
        <v>4705</v>
      </c>
    </row>
    <row r="1885" spans="1:8" x14ac:dyDescent="0.25">
      <c r="A1885" s="212" t="s">
        <v>1914</v>
      </c>
      <c r="B1885" s="215" t="s">
        <v>1556</v>
      </c>
      <c r="C1885" s="213" t="s">
        <v>213</v>
      </c>
      <c r="D1885" s="229">
        <v>984.54</v>
      </c>
      <c r="E1885" s="229">
        <f t="shared" si="89"/>
        <v>164.09</v>
      </c>
      <c r="F1885" s="239">
        <v>0.2</v>
      </c>
      <c r="G1885" s="230">
        <v>7</v>
      </c>
      <c r="H1885" s="230" t="s">
        <v>4705</v>
      </c>
    </row>
    <row r="1886" spans="1:8" x14ac:dyDescent="0.25">
      <c r="A1886" s="212" t="s">
        <v>1915</v>
      </c>
      <c r="B1886" s="215" t="s">
        <v>911</v>
      </c>
      <c r="C1886" s="213" t="s">
        <v>213</v>
      </c>
      <c r="D1886" s="229">
        <v>369.2</v>
      </c>
      <c r="E1886" s="229">
        <f t="shared" si="89"/>
        <v>61.53</v>
      </c>
      <c r="F1886" s="239">
        <v>0.2</v>
      </c>
      <c r="G1886" s="230">
        <v>7</v>
      </c>
      <c r="H1886" s="230" t="s">
        <v>4705</v>
      </c>
    </row>
    <row r="1887" spans="1:8" x14ac:dyDescent="0.25">
      <c r="A1887" s="212" t="s">
        <v>1916</v>
      </c>
      <c r="B1887" s="215" t="s">
        <v>14</v>
      </c>
      <c r="C1887" s="213" t="s">
        <v>213</v>
      </c>
      <c r="D1887" s="229">
        <v>861.48</v>
      </c>
      <c r="E1887" s="229">
        <f t="shared" si="89"/>
        <v>143.58000000000001</v>
      </c>
      <c r="F1887" s="239">
        <v>0.2</v>
      </c>
      <c r="G1887" s="230">
        <v>7</v>
      </c>
      <c r="H1887" s="230" t="s">
        <v>4705</v>
      </c>
    </row>
    <row r="1888" spans="1:8" x14ac:dyDescent="0.25">
      <c r="A1888" s="212" t="s">
        <v>1917</v>
      </c>
      <c r="B1888" s="215" t="s">
        <v>1557</v>
      </c>
      <c r="C1888" s="213" t="s">
        <v>213</v>
      </c>
      <c r="D1888" s="229">
        <v>738.41</v>
      </c>
      <c r="E1888" s="229">
        <f t="shared" si="89"/>
        <v>123.07</v>
      </c>
      <c r="F1888" s="239">
        <v>0.2</v>
      </c>
      <c r="G1888" s="230">
        <v>7</v>
      </c>
      <c r="H1888" s="230" t="s">
        <v>4705</v>
      </c>
    </row>
    <row r="1889" spans="1:8" x14ac:dyDescent="0.25">
      <c r="A1889" s="212" t="s">
        <v>1918</v>
      </c>
      <c r="B1889" s="215" t="s">
        <v>240</v>
      </c>
      <c r="C1889" s="213" t="s">
        <v>213</v>
      </c>
      <c r="D1889" s="229">
        <v>196.91</v>
      </c>
      <c r="E1889" s="229">
        <f t="shared" si="89"/>
        <v>32.82</v>
      </c>
      <c r="F1889" s="239">
        <v>0.2</v>
      </c>
      <c r="G1889" s="230">
        <v>7</v>
      </c>
      <c r="H1889" s="230" t="s">
        <v>4705</v>
      </c>
    </row>
    <row r="1890" spans="1:8" x14ac:dyDescent="0.25">
      <c r="A1890" s="212" t="s">
        <v>1919</v>
      </c>
      <c r="B1890" s="215" t="s">
        <v>912</v>
      </c>
      <c r="C1890" s="213" t="s">
        <v>213</v>
      </c>
      <c r="D1890" s="229">
        <v>1230.68</v>
      </c>
      <c r="E1890" s="229">
        <f t="shared" si="89"/>
        <v>205.11</v>
      </c>
      <c r="F1890" s="239">
        <v>0.2</v>
      </c>
      <c r="G1890" s="230">
        <v>7</v>
      </c>
      <c r="H1890" s="230" t="s">
        <v>4705</v>
      </c>
    </row>
    <row r="1891" spans="1:8" x14ac:dyDescent="0.25">
      <c r="A1891" s="212" t="s">
        <v>1920</v>
      </c>
      <c r="B1891" s="215" t="s">
        <v>914</v>
      </c>
      <c r="C1891" s="213" t="s">
        <v>213</v>
      </c>
      <c r="D1891" s="229">
        <v>246.14</v>
      </c>
      <c r="E1891" s="229">
        <f t="shared" si="89"/>
        <v>41.02</v>
      </c>
      <c r="F1891" s="239">
        <v>0.2</v>
      </c>
      <c r="G1891" s="230">
        <v>7</v>
      </c>
      <c r="H1891" s="230" t="s">
        <v>4705</v>
      </c>
    </row>
    <row r="1892" spans="1:8" x14ac:dyDescent="0.25">
      <c r="A1892" s="212" t="s">
        <v>1921</v>
      </c>
      <c r="B1892" s="215" t="s">
        <v>1558</v>
      </c>
      <c r="C1892" s="213" t="s">
        <v>213</v>
      </c>
      <c r="D1892" s="229">
        <v>2347.7199999999998</v>
      </c>
      <c r="E1892" s="229">
        <f t="shared" si="89"/>
        <v>391.29</v>
      </c>
      <c r="F1892" s="239">
        <v>0.2</v>
      </c>
      <c r="G1892" s="230">
        <v>7</v>
      </c>
      <c r="H1892" s="230" t="s">
        <v>4705</v>
      </c>
    </row>
    <row r="1893" spans="1:8" x14ac:dyDescent="0.25">
      <c r="A1893" s="212" t="s">
        <v>1922</v>
      </c>
      <c r="B1893" s="215" t="s">
        <v>1559</v>
      </c>
      <c r="C1893" s="213" t="s">
        <v>213</v>
      </c>
      <c r="D1893" s="229">
        <v>5929.82</v>
      </c>
      <c r="E1893" s="229">
        <f t="shared" si="89"/>
        <v>988.3</v>
      </c>
      <c r="F1893" s="239">
        <v>0.2</v>
      </c>
      <c r="G1893" s="230">
        <v>7</v>
      </c>
      <c r="H1893" s="230" t="s">
        <v>4705</v>
      </c>
    </row>
    <row r="1894" spans="1:8" x14ac:dyDescent="0.25">
      <c r="A1894" s="212" t="s">
        <v>1923</v>
      </c>
      <c r="B1894" s="215" t="s">
        <v>4309</v>
      </c>
      <c r="C1894" s="213" t="s">
        <v>213</v>
      </c>
      <c r="D1894" s="229">
        <v>1230.68</v>
      </c>
      <c r="E1894" s="229">
        <v>205.11</v>
      </c>
      <c r="F1894" s="453">
        <v>0.2</v>
      </c>
      <c r="G1894" s="230">
        <v>7</v>
      </c>
      <c r="H1894" s="230" t="s">
        <v>4705</v>
      </c>
    </row>
    <row r="1895" spans="1:8" x14ac:dyDescent="0.25">
      <c r="A1895" s="212" t="s">
        <v>1924</v>
      </c>
      <c r="B1895" s="215" t="s">
        <v>4310</v>
      </c>
      <c r="C1895" s="213" t="s">
        <v>213</v>
      </c>
      <c r="D1895" s="229">
        <v>1230.68</v>
      </c>
      <c r="E1895" s="229">
        <v>205.11</v>
      </c>
      <c r="F1895" s="453">
        <v>0.2</v>
      </c>
      <c r="G1895" s="230">
        <v>7</v>
      </c>
      <c r="H1895" s="230" t="s">
        <v>4705</v>
      </c>
    </row>
    <row r="1896" spans="1:8" x14ac:dyDescent="0.25">
      <c r="A1896" s="212" t="s">
        <v>1925</v>
      </c>
      <c r="B1896" s="215" t="s">
        <v>4311</v>
      </c>
      <c r="C1896" s="213" t="s">
        <v>213</v>
      </c>
      <c r="D1896" s="229">
        <v>1230.68</v>
      </c>
      <c r="E1896" s="229">
        <v>205.11</v>
      </c>
      <c r="F1896" s="453">
        <v>0.2</v>
      </c>
      <c r="G1896" s="230">
        <v>7</v>
      </c>
      <c r="H1896" s="230" t="s">
        <v>4705</v>
      </c>
    </row>
    <row r="1897" spans="1:8" x14ac:dyDescent="0.25">
      <c r="A1897" s="212" t="s">
        <v>1926</v>
      </c>
      <c r="B1897" s="215" t="s">
        <v>4312</v>
      </c>
      <c r="C1897" s="213" t="s">
        <v>213</v>
      </c>
      <c r="D1897" s="229">
        <v>1230.68</v>
      </c>
      <c r="E1897" s="229">
        <v>205.11</v>
      </c>
      <c r="F1897" s="453">
        <v>0.2</v>
      </c>
      <c r="G1897" s="230">
        <v>7</v>
      </c>
      <c r="H1897" s="230" t="s">
        <v>4705</v>
      </c>
    </row>
    <row r="1898" spans="1:8" x14ac:dyDescent="0.25">
      <c r="A1898" s="212" t="s">
        <v>1927</v>
      </c>
      <c r="B1898" s="215" t="s">
        <v>4313</v>
      </c>
      <c r="C1898" s="213" t="s">
        <v>213</v>
      </c>
      <c r="D1898" s="229">
        <v>281.58</v>
      </c>
      <c r="E1898" s="229">
        <v>46.93</v>
      </c>
      <c r="F1898" s="453">
        <v>0.2</v>
      </c>
      <c r="G1898" s="230">
        <v>7</v>
      </c>
      <c r="H1898" s="230" t="s">
        <v>4705</v>
      </c>
    </row>
    <row r="1899" spans="1:8" x14ac:dyDescent="0.25">
      <c r="A1899" s="212" t="s">
        <v>1928</v>
      </c>
      <c r="B1899" s="215" t="s">
        <v>4314</v>
      </c>
      <c r="C1899" s="213" t="s">
        <v>213</v>
      </c>
      <c r="D1899" s="229">
        <v>281.58</v>
      </c>
      <c r="E1899" s="229">
        <v>46.93</v>
      </c>
      <c r="F1899" s="453">
        <v>0.2</v>
      </c>
      <c r="G1899" s="230">
        <v>7</v>
      </c>
      <c r="H1899" s="230" t="s">
        <v>4705</v>
      </c>
    </row>
    <row r="1900" spans="1:8" x14ac:dyDescent="0.25">
      <c r="A1900" s="212" t="s">
        <v>1929</v>
      </c>
      <c r="B1900" s="215" t="s">
        <v>4315</v>
      </c>
      <c r="C1900" s="213" t="s">
        <v>213</v>
      </c>
      <c r="D1900" s="229">
        <v>281.58</v>
      </c>
      <c r="E1900" s="229">
        <v>46.93</v>
      </c>
      <c r="F1900" s="453">
        <v>0.2</v>
      </c>
      <c r="G1900" s="230">
        <v>7</v>
      </c>
      <c r="H1900" s="230" t="s">
        <v>4705</v>
      </c>
    </row>
    <row r="1901" spans="1:8" x14ac:dyDescent="0.25">
      <c r="A1901" s="212" t="s">
        <v>1930</v>
      </c>
      <c r="B1901" s="215" t="s">
        <v>4316</v>
      </c>
      <c r="C1901" s="213" t="s">
        <v>213</v>
      </c>
      <c r="D1901" s="229">
        <v>615.34</v>
      </c>
      <c r="E1901" s="229">
        <v>102.56</v>
      </c>
      <c r="F1901" s="453">
        <v>0.2</v>
      </c>
      <c r="G1901" s="230">
        <v>7</v>
      </c>
      <c r="H1901" s="230" t="s">
        <v>4705</v>
      </c>
    </row>
    <row r="1902" spans="1:8" x14ac:dyDescent="0.25">
      <c r="A1902" s="462" t="s">
        <v>93</v>
      </c>
      <c r="B1902" s="325" t="s">
        <v>1560</v>
      </c>
      <c r="C1902" s="213"/>
      <c r="D1902" s="229"/>
      <c r="E1902" s="229"/>
      <c r="F1902" s="239"/>
      <c r="G1902" s="230">
        <v>7</v>
      </c>
      <c r="H1902" s="230" t="s">
        <v>4705</v>
      </c>
    </row>
    <row r="1903" spans="1:8" x14ac:dyDescent="0.25">
      <c r="A1903" s="212" t="s">
        <v>101</v>
      </c>
      <c r="B1903" s="215" t="s">
        <v>915</v>
      </c>
      <c r="C1903" s="213" t="s">
        <v>213</v>
      </c>
      <c r="D1903" s="229">
        <v>1033.77</v>
      </c>
      <c r="E1903" s="229">
        <f t="shared" ref="E1903:E1945" si="90">ROUND(D1903*F1903/(100%+F1903),2)</f>
        <v>172.3</v>
      </c>
      <c r="F1903" s="239">
        <v>0.2</v>
      </c>
      <c r="G1903" s="230">
        <v>7</v>
      </c>
      <c r="H1903" s="230" t="s">
        <v>4705</v>
      </c>
    </row>
    <row r="1904" spans="1:8" x14ac:dyDescent="0.25">
      <c r="A1904" s="212" t="s">
        <v>103</v>
      </c>
      <c r="B1904" s="215" t="s">
        <v>232</v>
      </c>
      <c r="C1904" s="213" t="s">
        <v>213</v>
      </c>
      <c r="D1904" s="229">
        <v>738.41</v>
      </c>
      <c r="E1904" s="229">
        <f t="shared" si="90"/>
        <v>123.07</v>
      </c>
      <c r="F1904" s="239">
        <v>0.2</v>
      </c>
      <c r="G1904" s="230">
        <v>7</v>
      </c>
      <c r="H1904" s="230" t="s">
        <v>4705</v>
      </c>
    </row>
    <row r="1905" spans="1:8" x14ac:dyDescent="0.25">
      <c r="A1905" s="212" t="s">
        <v>104</v>
      </c>
      <c r="B1905" s="215" t="s">
        <v>233</v>
      </c>
      <c r="C1905" s="213" t="s">
        <v>213</v>
      </c>
      <c r="D1905" s="229">
        <v>615.34</v>
      </c>
      <c r="E1905" s="229">
        <f t="shared" si="90"/>
        <v>102.56</v>
      </c>
      <c r="F1905" s="239">
        <v>0.2</v>
      </c>
      <c r="G1905" s="230">
        <v>7</v>
      </c>
      <c r="H1905" s="230" t="s">
        <v>4705</v>
      </c>
    </row>
    <row r="1906" spans="1:8" x14ac:dyDescent="0.25">
      <c r="A1906" s="212" t="s">
        <v>678</v>
      </c>
      <c r="B1906" s="215" t="s">
        <v>1548</v>
      </c>
      <c r="C1906" s="213" t="s">
        <v>213</v>
      </c>
      <c r="D1906" s="229">
        <v>1234.94976</v>
      </c>
      <c r="E1906" s="229">
        <f t="shared" si="90"/>
        <v>205.82</v>
      </c>
      <c r="F1906" s="239">
        <v>0.2</v>
      </c>
      <c r="G1906" s="230">
        <v>7</v>
      </c>
      <c r="H1906" s="230" t="s">
        <v>4705</v>
      </c>
    </row>
    <row r="1907" spans="1:8" x14ac:dyDescent="0.25">
      <c r="A1907" s="212" t="s">
        <v>679</v>
      </c>
      <c r="B1907" s="215" t="s">
        <v>868</v>
      </c>
      <c r="C1907" s="213" t="s">
        <v>213</v>
      </c>
      <c r="D1907" s="229">
        <v>984.54</v>
      </c>
      <c r="E1907" s="229">
        <f t="shared" si="90"/>
        <v>164.09</v>
      </c>
      <c r="F1907" s="239">
        <v>0.2</v>
      </c>
      <c r="G1907" s="230">
        <v>7</v>
      </c>
      <c r="H1907" s="230" t="s">
        <v>4705</v>
      </c>
    </row>
    <row r="1908" spans="1:8" x14ac:dyDescent="0.25">
      <c r="A1908" s="212" t="s">
        <v>680</v>
      </c>
      <c r="B1908" s="215" t="s">
        <v>916</v>
      </c>
      <c r="C1908" s="213" t="s">
        <v>213</v>
      </c>
      <c r="D1908" s="229">
        <v>861.48</v>
      </c>
      <c r="E1908" s="229">
        <f t="shared" si="90"/>
        <v>143.58000000000001</v>
      </c>
      <c r="F1908" s="239">
        <v>0.2</v>
      </c>
      <c r="G1908" s="230">
        <v>7</v>
      </c>
      <c r="H1908" s="230" t="s">
        <v>4705</v>
      </c>
    </row>
    <row r="1909" spans="1:8" x14ac:dyDescent="0.25">
      <c r="A1909" s="212" t="s">
        <v>1755</v>
      </c>
      <c r="B1909" s="215" t="s">
        <v>224</v>
      </c>
      <c r="C1909" s="213" t="s">
        <v>213</v>
      </c>
      <c r="D1909" s="229">
        <v>1230.68</v>
      </c>
      <c r="E1909" s="229">
        <f t="shared" si="90"/>
        <v>205.11</v>
      </c>
      <c r="F1909" s="239">
        <v>0.2</v>
      </c>
      <c r="G1909" s="230">
        <v>7</v>
      </c>
      <c r="H1909" s="230" t="s">
        <v>4705</v>
      </c>
    </row>
    <row r="1910" spans="1:8" x14ac:dyDescent="0.25">
      <c r="A1910" s="212" t="s">
        <v>1756</v>
      </c>
      <c r="B1910" s="215" t="s">
        <v>1561</v>
      </c>
      <c r="C1910" s="213" t="s">
        <v>213</v>
      </c>
      <c r="D1910" s="229">
        <v>492.27</v>
      </c>
      <c r="E1910" s="229">
        <f t="shared" si="90"/>
        <v>82.05</v>
      </c>
      <c r="F1910" s="239">
        <v>0.2</v>
      </c>
      <c r="G1910" s="230">
        <v>7</v>
      </c>
      <c r="H1910" s="230" t="s">
        <v>4705</v>
      </c>
    </row>
    <row r="1911" spans="1:8" x14ac:dyDescent="0.25">
      <c r="A1911" s="212" t="s">
        <v>1741</v>
      </c>
      <c r="B1911" s="215" t="s">
        <v>1562</v>
      </c>
      <c r="C1911" s="213" t="s">
        <v>213</v>
      </c>
      <c r="D1911" s="229">
        <v>615.34</v>
      </c>
      <c r="E1911" s="229">
        <f t="shared" si="90"/>
        <v>102.56</v>
      </c>
      <c r="F1911" s="239">
        <v>0.2</v>
      </c>
      <c r="G1911" s="230">
        <v>7</v>
      </c>
      <c r="H1911" s="230" t="s">
        <v>4705</v>
      </c>
    </row>
    <row r="1912" spans="1:8" x14ac:dyDescent="0.25">
      <c r="A1912" s="212" t="s">
        <v>1757</v>
      </c>
      <c r="B1912" s="215" t="s">
        <v>918</v>
      </c>
      <c r="C1912" s="213" t="s">
        <v>213</v>
      </c>
      <c r="D1912" s="229">
        <v>184.6</v>
      </c>
      <c r="E1912" s="229">
        <f t="shared" si="90"/>
        <v>30.77</v>
      </c>
      <c r="F1912" s="239">
        <v>0.2</v>
      </c>
      <c r="G1912" s="230">
        <v>7</v>
      </c>
      <c r="H1912" s="230" t="s">
        <v>4705</v>
      </c>
    </row>
    <row r="1913" spans="1:8" x14ac:dyDescent="0.25">
      <c r="A1913" s="212" t="s">
        <v>1743</v>
      </c>
      <c r="B1913" s="215" t="s">
        <v>919</v>
      </c>
      <c r="C1913" s="213" t="s">
        <v>213</v>
      </c>
      <c r="D1913" s="229">
        <v>1378.36</v>
      </c>
      <c r="E1913" s="229">
        <f t="shared" si="90"/>
        <v>229.73</v>
      </c>
      <c r="F1913" s="239">
        <v>0.2</v>
      </c>
      <c r="G1913" s="230">
        <v>7</v>
      </c>
      <c r="H1913" s="230" t="s">
        <v>4705</v>
      </c>
    </row>
    <row r="1914" spans="1:8" x14ac:dyDescent="0.25">
      <c r="A1914" s="212" t="s">
        <v>1796</v>
      </c>
      <c r="B1914" s="215" t="s">
        <v>920</v>
      </c>
      <c r="C1914" s="213" t="s">
        <v>213</v>
      </c>
      <c r="D1914" s="229">
        <v>1476.81</v>
      </c>
      <c r="E1914" s="229">
        <f t="shared" si="90"/>
        <v>246.14</v>
      </c>
      <c r="F1914" s="239">
        <v>0.2</v>
      </c>
      <c r="G1914" s="230">
        <v>7</v>
      </c>
      <c r="H1914" s="230" t="s">
        <v>4705</v>
      </c>
    </row>
    <row r="1915" spans="1:8" x14ac:dyDescent="0.25">
      <c r="A1915" s="212" t="s">
        <v>1797</v>
      </c>
      <c r="B1915" s="215" t="s">
        <v>921</v>
      </c>
      <c r="C1915" s="213" t="s">
        <v>213</v>
      </c>
      <c r="D1915" s="229">
        <v>861.48</v>
      </c>
      <c r="E1915" s="229">
        <f t="shared" si="90"/>
        <v>143.58000000000001</v>
      </c>
      <c r="F1915" s="239">
        <v>0.2</v>
      </c>
      <c r="G1915" s="230">
        <v>7</v>
      </c>
      <c r="H1915" s="230" t="s">
        <v>4705</v>
      </c>
    </row>
    <row r="1916" spans="1:8" x14ac:dyDescent="0.25">
      <c r="A1916" s="212" t="s">
        <v>1798</v>
      </c>
      <c r="B1916" s="215" t="s">
        <v>16</v>
      </c>
      <c r="C1916" s="213" t="s">
        <v>213</v>
      </c>
      <c r="D1916" s="229">
        <v>1476.81</v>
      </c>
      <c r="E1916" s="229">
        <f t="shared" si="90"/>
        <v>246.14</v>
      </c>
      <c r="F1916" s="239">
        <v>0.2</v>
      </c>
      <c r="G1916" s="230">
        <v>7</v>
      </c>
      <c r="H1916" s="230" t="s">
        <v>4705</v>
      </c>
    </row>
    <row r="1917" spans="1:8" x14ac:dyDescent="0.25">
      <c r="A1917" s="212" t="s">
        <v>1799</v>
      </c>
      <c r="B1917" s="215" t="s">
        <v>878</v>
      </c>
      <c r="C1917" s="213" t="s">
        <v>213</v>
      </c>
      <c r="D1917" s="229">
        <v>615.34</v>
      </c>
      <c r="E1917" s="229">
        <f t="shared" si="90"/>
        <v>102.56</v>
      </c>
      <c r="F1917" s="239">
        <v>0.2</v>
      </c>
      <c r="G1917" s="230">
        <v>7</v>
      </c>
      <c r="H1917" s="230" t="s">
        <v>4705</v>
      </c>
    </row>
    <row r="1918" spans="1:8" x14ac:dyDescent="0.25">
      <c r="A1918" s="212" t="s">
        <v>1800</v>
      </c>
      <c r="B1918" s="215" t="s">
        <v>1563</v>
      </c>
      <c r="C1918" s="213" t="s">
        <v>213</v>
      </c>
      <c r="D1918" s="229">
        <v>615.34</v>
      </c>
      <c r="E1918" s="229">
        <f t="shared" si="90"/>
        <v>102.56</v>
      </c>
      <c r="F1918" s="239">
        <v>0.2</v>
      </c>
      <c r="G1918" s="230">
        <v>7</v>
      </c>
      <c r="H1918" s="230" t="s">
        <v>4705</v>
      </c>
    </row>
    <row r="1919" spans="1:8" x14ac:dyDescent="0.25">
      <c r="A1919" s="212" t="s">
        <v>1801</v>
      </c>
      <c r="B1919" s="215" t="s">
        <v>922</v>
      </c>
      <c r="C1919" s="213" t="s">
        <v>213</v>
      </c>
      <c r="D1919" s="229">
        <v>1476.81</v>
      </c>
      <c r="E1919" s="229">
        <f t="shared" si="90"/>
        <v>246.14</v>
      </c>
      <c r="F1919" s="239">
        <v>0.2</v>
      </c>
      <c r="G1919" s="230">
        <v>7</v>
      </c>
      <c r="H1919" s="230" t="s">
        <v>4705</v>
      </c>
    </row>
    <row r="1920" spans="1:8" x14ac:dyDescent="0.25">
      <c r="A1920" s="212" t="s">
        <v>1802</v>
      </c>
      <c r="B1920" s="215" t="s">
        <v>882</v>
      </c>
      <c r="C1920" s="213" t="s">
        <v>213</v>
      </c>
      <c r="D1920" s="229">
        <v>615.34</v>
      </c>
      <c r="E1920" s="229">
        <f t="shared" si="90"/>
        <v>102.56</v>
      </c>
      <c r="F1920" s="239">
        <v>0.2</v>
      </c>
      <c r="G1920" s="230">
        <v>7</v>
      </c>
      <c r="H1920" s="230" t="s">
        <v>4705</v>
      </c>
    </row>
    <row r="1921" spans="1:8" x14ac:dyDescent="0.25">
      <c r="A1921" s="212" t="s">
        <v>1803</v>
      </c>
      <c r="B1921" s="215" t="s">
        <v>215</v>
      </c>
      <c r="C1921" s="213" t="s">
        <v>213</v>
      </c>
      <c r="D1921" s="229">
        <v>1476.81</v>
      </c>
      <c r="E1921" s="229">
        <f t="shared" si="90"/>
        <v>246.14</v>
      </c>
      <c r="F1921" s="239">
        <v>0.2</v>
      </c>
      <c r="G1921" s="230">
        <v>7</v>
      </c>
      <c r="H1921" s="230" t="s">
        <v>4705</v>
      </c>
    </row>
    <row r="1922" spans="1:8" x14ac:dyDescent="0.25">
      <c r="A1922" s="212" t="s">
        <v>1804</v>
      </c>
      <c r="B1922" s="215" t="s">
        <v>18</v>
      </c>
      <c r="C1922" s="213" t="s">
        <v>213</v>
      </c>
      <c r="D1922" s="229">
        <v>1476.81</v>
      </c>
      <c r="E1922" s="229">
        <f t="shared" si="90"/>
        <v>246.14</v>
      </c>
      <c r="F1922" s="239">
        <v>0.2</v>
      </c>
      <c r="G1922" s="230">
        <v>7</v>
      </c>
      <c r="H1922" s="230" t="s">
        <v>4705</v>
      </c>
    </row>
    <row r="1923" spans="1:8" x14ac:dyDescent="0.25">
      <c r="A1923" s="212" t="s">
        <v>1931</v>
      </c>
      <c r="B1923" s="215" t="s">
        <v>1564</v>
      </c>
      <c r="C1923" s="213" t="s">
        <v>213</v>
      </c>
      <c r="D1923" s="229">
        <v>984.54</v>
      </c>
      <c r="E1923" s="229">
        <f t="shared" si="90"/>
        <v>164.09</v>
      </c>
      <c r="F1923" s="239">
        <v>0.2</v>
      </c>
      <c r="G1923" s="230">
        <v>7</v>
      </c>
      <c r="H1923" s="230" t="s">
        <v>4705</v>
      </c>
    </row>
    <row r="1924" spans="1:8" x14ac:dyDescent="0.25">
      <c r="A1924" s="212" t="s">
        <v>1932</v>
      </c>
      <c r="B1924" s="215" t="s">
        <v>888</v>
      </c>
      <c r="C1924" s="213" t="s">
        <v>213</v>
      </c>
      <c r="D1924" s="229">
        <v>1476.81</v>
      </c>
      <c r="E1924" s="229">
        <f t="shared" si="90"/>
        <v>246.14</v>
      </c>
      <c r="F1924" s="239">
        <v>0.2</v>
      </c>
      <c r="G1924" s="230">
        <v>7</v>
      </c>
      <c r="H1924" s="230" t="s">
        <v>4705</v>
      </c>
    </row>
    <row r="1925" spans="1:8" x14ac:dyDescent="0.25">
      <c r="A1925" s="212" t="s">
        <v>1933</v>
      </c>
      <c r="B1925" s="215" t="s">
        <v>1565</v>
      </c>
      <c r="C1925" s="213" t="s">
        <v>213</v>
      </c>
      <c r="D1925" s="229">
        <v>1599.88</v>
      </c>
      <c r="E1925" s="229">
        <f t="shared" si="90"/>
        <v>266.64999999999998</v>
      </c>
      <c r="F1925" s="239">
        <v>0.2</v>
      </c>
      <c r="G1925" s="230">
        <v>7</v>
      </c>
      <c r="H1925" s="230" t="s">
        <v>4705</v>
      </c>
    </row>
    <row r="1926" spans="1:8" x14ac:dyDescent="0.25">
      <c r="A1926" s="212" t="s">
        <v>1934</v>
      </c>
      <c r="B1926" s="215" t="s">
        <v>1566</v>
      </c>
      <c r="C1926" s="213" t="s">
        <v>213</v>
      </c>
      <c r="D1926" s="229">
        <v>1230.68</v>
      </c>
      <c r="E1926" s="229">
        <f t="shared" si="90"/>
        <v>205.11</v>
      </c>
      <c r="F1926" s="239">
        <v>0.2</v>
      </c>
      <c r="G1926" s="230">
        <v>7</v>
      </c>
      <c r="H1926" s="230" t="s">
        <v>4705</v>
      </c>
    </row>
    <row r="1927" spans="1:8" x14ac:dyDescent="0.25">
      <c r="A1927" s="212" t="s">
        <v>1935</v>
      </c>
      <c r="B1927" s="215" t="s">
        <v>217</v>
      </c>
      <c r="C1927" s="213" t="s">
        <v>213</v>
      </c>
      <c r="D1927" s="229">
        <v>1476.81</v>
      </c>
      <c r="E1927" s="229">
        <f t="shared" si="90"/>
        <v>246.14</v>
      </c>
      <c r="F1927" s="239">
        <v>0.2</v>
      </c>
      <c r="G1927" s="230">
        <v>7</v>
      </c>
      <c r="H1927" s="230" t="s">
        <v>4705</v>
      </c>
    </row>
    <row r="1928" spans="1:8" x14ac:dyDescent="0.25">
      <c r="A1928" s="212" t="s">
        <v>1936</v>
      </c>
      <c r="B1928" s="215" t="s">
        <v>924</v>
      </c>
      <c r="C1928" s="213" t="s">
        <v>213</v>
      </c>
      <c r="D1928" s="229">
        <v>615.34</v>
      </c>
      <c r="E1928" s="229">
        <f t="shared" si="90"/>
        <v>102.56</v>
      </c>
      <c r="F1928" s="239">
        <v>0.2</v>
      </c>
      <c r="G1928" s="230">
        <v>7</v>
      </c>
      <c r="H1928" s="230" t="s">
        <v>4705</v>
      </c>
    </row>
    <row r="1929" spans="1:8" x14ac:dyDescent="0.25">
      <c r="A1929" s="212" t="s">
        <v>1937</v>
      </c>
      <c r="B1929" s="215" t="s">
        <v>925</v>
      </c>
      <c r="C1929" s="213" t="s">
        <v>213</v>
      </c>
      <c r="D1929" s="229">
        <v>492.27</v>
      </c>
      <c r="E1929" s="229">
        <f t="shared" si="90"/>
        <v>82.05</v>
      </c>
      <c r="F1929" s="239">
        <v>0.2</v>
      </c>
      <c r="G1929" s="230">
        <v>7</v>
      </c>
      <c r="H1929" s="230" t="s">
        <v>4705</v>
      </c>
    </row>
    <row r="1930" spans="1:8" x14ac:dyDescent="0.25">
      <c r="A1930" s="212" t="s">
        <v>1938</v>
      </c>
      <c r="B1930" s="215" t="s">
        <v>926</v>
      </c>
      <c r="C1930" s="213" t="s">
        <v>213</v>
      </c>
      <c r="D1930" s="229">
        <v>1476.81</v>
      </c>
      <c r="E1930" s="229">
        <f t="shared" si="90"/>
        <v>246.14</v>
      </c>
      <c r="F1930" s="239">
        <v>0.2</v>
      </c>
      <c r="G1930" s="230">
        <v>7</v>
      </c>
      <c r="H1930" s="230" t="s">
        <v>4705</v>
      </c>
    </row>
    <row r="1931" spans="1:8" x14ac:dyDescent="0.25">
      <c r="A1931" s="212" t="s">
        <v>1939</v>
      </c>
      <c r="B1931" s="215" t="s">
        <v>17</v>
      </c>
      <c r="C1931" s="213" t="s">
        <v>213</v>
      </c>
      <c r="D1931" s="229">
        <v>1476.81</v>
      </c>
      <c r="E1931" s="229">
        <f t="shared" si="90"/>
        <v>246.14</v>
      </c>
      <c r="F1931" s="239">
        <v>0.2</v>
      </c>
      <c r="G1931" s="230">
        <v>7</v>
      </c>
      <c r="H1931" s="230" t="s">
        <v>4705</v>
      </c>
    </row>
    <row r="1932" spans="1:8" x14ac:dyDescent="0.25">
      <c r="A1932" s="212" t="s">
        <v>1940</v>
      </c>
      <c r="B1932" s="215" t="s">
        <v>1567</v>
      </c>
      <c r="C1932" s="213" t="s">
        <v>213</v>
      </c>
      <c r="D1932" s="229">
        <v>738.41</v>
      </c>
      <c r="E1932" s="229">
        <f t="shared" si="90"/>
        <v>123.07</v>
      </c>
      <c r="F1932" s="239">
        <v>0.2</v>
      </c>
      <c r="G1932" s="230">
        <v>7</v>
      </c>
      <c r="H1932" s="230" t="s">
        <v>4705</v>
      </c>
    </row>
    <row r="1933" spans="1:8" x14ac:dyDescent="0.25">
      <c r="A1933" s="212" t="s">
        <v>1941</v>
      </c>
      <c r="B1933" s="215" t="s">
        <v>928</v>
      </c>
      <c r="C1933" s="213" t="s">
        <v>213</v>
      </c>
      <c r="D1933" s="229">
        <v>861.48</v>
      </c>
      <c r="E1933" s="229">
        <f t="shared" si="90"/>
        <v>143.58000000000001</v>
      </c>
      <c r="F1933" s="239">
        <v>0.2</v>
      </c>
      <c r="G1933" s="230">
        <v>7</v>
      </c>
      <c r="H1933" s="230" t="s">
        <v>4705</v>
      </c>
    </row>
    <row r="1934" spans="1:8" x14ac:dyDescent="0.25">
      <c r="A1934" s="212" t="s">
        <v>1942</v>
      </c>
      <c r="B1934" s="215" t="s">
        <v>1558</v>
      </c>
      <c r="C1934" s="213" t="s">
        <v>213</v>
      </c>
      <c r="D1934" s="229">
        <v>3175.15</v>
      </c>
      <c r="E1934" s="229">
        <f t="shared" si="90"/>
        <v>529.19000000000005</v>
      </c>
      <c r="F1934" s="239">
        <v>0.2</v>
      </c>
      <c r="G1934" s="230">
        <v>7</v>
      </c>
      <c r="H1934" s="230" t="s">
        <v>4705</v>
      </c>
    </row>
    <row r="1935" spans="1:8" x14ac:dyDescent="0.25">
      <c r="A1935" s="212" t="s">
        <v>1943</v>
      </c>
      <c r="B1935" s="215" t="s">
        <v>1559</v>
      </c>
      <c r="C1935" s="213" t="s">
        <v>213</v>
      </c>
      <c r="D1935" s="229">
        <v>6830.26</v>
      </c>
      <c r="E1935" s="229">
        <f t="shared" si="90"/>
        <v>1138.3800000000001</v>
      </c>
      <c r="F1935" s="239">
        <v>0.2</v>
      </c>
      <c r="G1935" s="230">
        <v>7</v>
      </c>
      <c r="H1935" s="230" t="s">
        <v>4705</v>
      </c>
    </row>
    <row r="1936" spans="1:8" x14ac:dyDescent="0.25">
      <c r="A1936" s="212" t="s">
        <v>1944</v>
      </c>
      <c r="B1936" s="215" t="s">
        <v>227</v>
      </c>
      <c r="C1936" s="213" t="s">
        <v>213</v>
      </c>
      <c r="D1936" s="229">
        <v>6350.3</v>
      </c>
      <c r="E1936" s="229">
        <f t="shared" si="90"/>
        <v>1058.3800000000001</v>
      </c>
      <c r="F1936" s="239">
        <v>0.2</v>
      </c>
      <c r="G1936" s="230">
        <v>7</v>
      </c>
      <c r="H1936" s="230" t="s">
        <v>4705</v>
      </c>
    </row>
    <row r="1937" spans="1:8" x14ac:dyDescent="0.25">
      <c r="A1937" s="212" t="s">
        <v>1945</v>
      </c>
      <c r="B1937" s="215" t="s">
        <v>937</v>
      </c>
      <c r="C1937" s="213" t="s">
        <v>213</v>
      </c>
      <c r="D1937" s="229">
        <v>11076.11</v>
      </c>
      <c r="E1937" s="229">
        <f t="shared" si="90"/>
        <v>1846.02</v>
      </c>
      <c r="F1937" s="239">
        <v>0.2</v>
      </c>
      <c r="G1937" s="230">
        <v>7</v>
      </c>
      <c r="H1937" s="230" t="s">
        <v>4705</v>
      </c>
    </row>
    <row r="1938" spans="1:8" x14ac:dyDescent="0.25">
      <c r="A1938" s="212" t="s">
        <v>1946</v>
      </c>
      <c r="B1938" s="215" t="s">
        <v>223</v>
      </c>
      <c r="C1938" s="213" t="s">
        <v>213</v>
      </c>
      <c r="D1938" s="229">
        <v>984.54</v>
      </c>
      <c r="E1938" s="229">
        <f t="shared" si="90"/>
        <v>164.09</v>
      </c>
      <c r="F1938" s="239">
        <v>0.2</v>
      </c>
      <c r="G1938" s="230">
        <v>7</v>
      </c>
      <c r="H1938" s="230" t="s">
        <v>4705</v>
      </c>
    </row>
    <row r="1939" spans="1:8" x14ac:dyDescent="0.25">
      <c r="A1939" s="212" t="s">
        <v>1947</v>
      </c>
      <c r="B1939" s="215" t="s">
        <v>906</v>
      </c>
      <c r="C1939" s="213" t="s">
        <v>213</v>
      </c>
      <c r="D1939" s="229">
        <v>861.48</v>
      </c>
      <c r="E1939" s="229">
        <f t="shared" si="90"/>
        <v>143.58000000000001</v>
      </c>
      <c r="F1939" s="239">
        <v>0.2</v>
      </c>
      <c r="G1939" s="230">
        <v>7</v>
      </c>
      <c r="H1939" s="230" t="s">
        <v>4705</v>
      </c>
    </row>
    <row r="1940" spans="1:8" x14ac:dyDescent="0.25">
      <c r="A1940" s="212" t="s">
        <v>1948</v>
      </c>
      <c r="B1940" s="215" t="s">
        <v>929</v>
      </c>
      <c r="C1940" s="213" t="s">
        <v>213</v>
      </c>
      <c r="D1940" s="229">
        <v>615.34</v>
      </c>
      <c r="E1940" s="229">
        <f t="shared" si="90"/>
        <v>102.56</v>
      </c>
      <c r="F1940" s="239">
        <v>0.2</v>
      </c>
      <c r="G1940" s="230">
        <v>7</v>
      </c>
      <c r="H1940" s="230" t="s">
        <v>4705</v>
      </c>
    </row>
    <row r="1941" spans="1:8" x14ac:dyDescent="0.25">
      <c r="A1941" s="212" t="s">
        <v>1949</v>
      </c>
      <c r="B1941" s="215" t="s">
        <v>1568</v>
      </c>
      <c r="C1941" s="213" t="s">
        <v>213</v>
      </c>
      <c r="D1941" s="229">
        <v>615.34</v>
      </c>
      <c r="E1941" s="229">
        <f t="shared" si="90"/>
        <v>102.56</v>
      </c>
      <c r="F1941" s="239">
        <v>0.2</v>
      </c>
      <c r="G1941" s="230">
        <v>7</v>
      </c>
      <c r="H1941" s="230" t="s">
        <v>4705</v>
      </c>
    </row>
    <row r="1942" spans="1:8" x14ac:dyDescent="0.25">
      <c r="A1942" s="212" t="s">
        <v>1950</v>
      </c>
      <c r="B1942" s="215" t="s">
        <v>930</v>
      </c>
      <c r="C1942" s="213" t="s">
        <v>213</v>
      </c>
      <c r="D1942" s="229">
        <v>369.2</v>
      </c>
      <c r="E1942" s="229">
        <f t="shared" si="90"/>
        <v>61.53</v>
      </c>
      <c r="F1942" s="239">
        <v>0.2</v>
      </c>
      <c r="G1942" s="230">
        <v>7</v>
      </c>
      <c r="H1942" s="230" t="s">
        <v>4705</v>
      </c>
    </row>
    <row r="1943" spans="1:8" x14ac:dyDescent="0.25">
      <c r="A1943" s="212" t="s">
        <v>1951</v>
      </c>
      <c r="B1943" s="215" t="s">
        <v>931</v>
      </c>
      <c r="C1943" s="213" t="s">
        <v>213</v>
      </c>
      <c r="D1943" s="229">
        <v>369.2</v>
      </c>
      <c r="E1943" s="229">
        <f t="shared" si="90"/>
        <v>61.53</v>
      </c>
      <c r="F1943" s="239">
        <v>0.2</v>
      </c>
      <c r="G1943" s="230">
        <v>7</v>
      </c>
      <c r="H1943" s="230" t="s">
        <v>4705</v>
      </c>
    </row>
    <row r="1944" spans="1:8" x14ac:dyDescent="0.25">
      <c r="A1944" s="212" t="s">
        <v>1952</v>
      </c>
      <c r="B1944" s="215" t="s">
        <v>214</v>
      </c>
      <c r="C1944" s="213" t="s">
        <v>213</v>
      </c>
      <c r="D1944" s="229">
        <v>1476.81</v>
      </c>
      <c r="E1944" s="229">
        <f t="shared" si="90"/>
        <v>246.14</v>
      </c>
      <c r="F1944" s="239">
        <v>0.2</v>
      </c>
      <c r="G1944" s="230">
        <v>7</v>
      </c>
      <c r="H1944" s="230" t="s">
        <v>4705</v>
      </c>
    </row>
    <row r="1945" spans="1:8" x14ac:dyDescent="0.25">
      <c r="A1945" s="212" t="s">
        <v>1953</v>
      </c>
      <c r="B1945" s="215" t="s">
        <v>932</v>
      </c>
      <c r="C1945" s="213" t="s">
        <v>213</v>
      </c>
      <c r="D1945" s="229">
        <v>369.2</v>
      </c>
      <c r="E1945" s="229">
        <f t="shared" si="90"/>
        <v>61.53</v>
      </c>
      <c r="F1945" s="239">
        <v>0.2</v>
      </c>
      <c r="G1945" s="230">
        <v>7</v>
      </c>
      <c r="H1945" s="230" t="s">
        <v>4705</v>
      </c>
    </row>
    <row r="1946" spans="1:8" x14ac:dyDescent="0.25">
      <c r="A1946" s="462" t="s">
        <v>94</v>
      </c>
      <c r="B1946" s="325" t="s">
        <v>1569</v>
      </c>
      <c r="C1946" s="213"/>
      <c r="D1946" s="229"/>
      <c r="E1946" s="229"/>
      <c r="F1946" s="239"/>
      <c r="G1946" s="230">
        <v>7</v>
      </c>
      <c r="H1946" s="230" t="s">
        <v>4705</v>
      </c>
    </row>
    <row r="1947" spans="1:8" x14ac:dyDescent="0.25">
      <c r="A1947" s="212" t="s">
        <v>105</v>
      </c>
      <c r="B1947" s="215" t="s">
        <v>1570</v>
      </c>
      <c r="C1947" s="213" t="s">
        <v>213</v>
      </c>
      <c r="D1947" s="229">
        <v>861.48</v>
      </c>
      <c r="E1947" s="229">
        <f t="shared" ref="E1947:E1955" si="91">ROUND(D1947*F1947/(100%+F1947),2)</f>
        <v>143.58000000000001</v>
      </c>
      <c r="F1947" s="239">
        <v>0.2</v>
      </c>
      <c r="G1947" s="230">
        <v>7</v>
      </c>
      <c r="H1947" s="230" t="s">
        <v>4705</v>
      </c>
    </row>
    <row r="1948" spans="1:8" x14ac:dyDescent="0.25">
      <c r="A1948" s="212" t="s">
        <v>106</v>
      </c>
      <c r="B1948" s="215" t="s">
        <v>1571</v>
      </c>
      <c r="C1948" s="213" t="s">
        <v>213</v>
      </c>
      <c r="D1948" s="229">
        <v>615.34</v>
      </c>
      <c r="E1948" s="229">
        <f t="shared" si="91"/>
        <v>102.56</v>
      </c>
      <c r="F1948" s="239">
        <v>0.2</v>
      </c>
      <c r="G1948" s="230">
        <v>7</v>
      </c>
      <c r="H1948" s="230" t="s">
        <v>4705</v>
      </c>
    </row>
    <row r="1949" spans="1:8" x14ac:dyDescent="0.25">
      <c r="A1949" s="212" t="s">
        <v>107</v>
      </c>
      <c r="B1949" s="215" t="s">
        <v>1572</v>
      </c>
      <c r="C1949" s="213" t="s">
        <v>213</v>
      </c>
      <c r="D1949" s="229">
        <v>615.34</v>
      </c>
      <c r="E1949" s="229">
        <f t="shared" si="91"/>
        <v>102.56</v>
      </c>
      <c r="F1949" s="239">
        <v>0.2</v>
      </c>
      <c r="G1949" s="230">
        <v>7</v>
      </c>
      <c r="H1949" s="230" t="s">
        <v>4705</v>
      </c>
    </row>
    <row r="1950" spans="1:8" x14ac:dyDescent="0.25">
      <c r="A1950" s="212" t="s">
        <v>755</v>
      </c>
      <c r="B1950" s="215" t="s">
        <v>1573</v>
      </c>
      <c r="C1950" s="213" t="s">
        <v>213</v>
      </c>
      <c r="D1950" s="229">
        <v>615.34</v>
      </c>
      <c r="E1950" s="229">
        <f t="shared" si="91"/>
        <v>102.56</v>
      </c>
      <c r="F1950" s="239">
        <v>0.2</v>
      </c>
      <c r="G1950" s="230">
        <v>7</v>
      </c>
      <c r="H1950" s="230" t="s">
        <v>4705</v>
      </c>
    </row>
    <row r="1951" spans="1:8" x14ac:dyDescent="0.25">
      <c r="A1951" s="212" t="s">
        <v>108</v>
      </c>
      <c r="B1951" s="215" t="s">
        <v>1574</v>
      </c>
      <c r="C1951" s="213" t="s">
        <v>213</v>
      </c>
      <c r="D1951" s="229">
        <v>984.54</v>
      </c>
      <c r="E1951" s="229">
        <f t="shared" si="91"/>
        <v>164.09</v>
      </c>
      <c r="F1951" s="239">
        <v>0.2</v>
      </c>
      <c r="G1951" s="230">
        <v>7</v>
      </c>
      <c r="H1951" s="230" t="s">
        <v>4705</v>
      </c>
    </row>
    <row r="1952" spans="1:8" x14ac:dyDescent="0.25">
      <c r="A1952" s="212" t="s">
        <v>1345</v>
      </c>
      <c r="B1952" s="215" t="s">
        <v>948</v>
      </c>
      <c r="C1952" s="213" t="s">
        <v>213</v>
      </c>
      <c r="D1952" s="229">
        <v>738.41</v>
      </c>
      <c r="E1952" s="229">
        <f t="shared" si="91"/>
        <v>123.07</v>
      </c>
      <c r="F1952" s="239">
        <v>0.2</v>
      </c>
      <c r="G1952" s="230">
        <v>7</v>
      </c>
      <c r="H1952" s="230" t="s">
        <v>4705</v>
      </c>
    </row>
    <row r="1953" spans="1:8" x14ac:dyDescent="0.25">
      <c r="A1953" s="212" t="s">
        <v>1346</v>
      </c>
      <c r="B1953" s="215" t="s">
        <v>943</v>
      </c>
      <c r="C1953" s="213" t="s">
        <v>213</v>
      </c>
      <c r="D1953" s="229">
        <v>787.63</v>
      </c>
      <c r="E1953" s="229">
        <f t="shared" si="91"/>
        <v>131.27000000000001</v>
      </c>
      <c r="F1953" s="239">
        <v>0.2</v>
      </c>
      <c r="G1953" s="230">
        <v>7</v>
      </c>
      <c r="H1953" s="230" t="s">
        <v>4705</v>
      </c>
    </row>
    <row r="1954" spans="1:8" x14ac:dyDescent="0.25">
      <c r="A1954" s="212" t="s">
        <v>1347</v>
      </c>
      <c r="B1954" s="215" t="s">
        <v>654</v>
      </c>
      <c r="C1954" s="213" t="s">
        <v>1575</v>
      </c>
      <c r="D1954" s="229">
        <v>369.2</v>
      </c>
      <c r="E1954" s="229">
        <f t="shared" si="91"/>
        <v>61.53</v>
      </c>
      <c r="F1954" s="239">
        <v>0.2</v>
      </c>
      <c r="G1954" s="230">
        <v>7</v>
      </c>
      <c r="H1954" s="230" t="s">
        <v>4705</v>
      </c>
    </row>
    <row r="1955" spans="1:8" x14ac:dyDescent="0.25">
      <c r="A1955" s="212" t="s">
        <v>1348</v>
      </c>
      <c r="B1955" s="215" t="s">
        <v>653</v>
      </c>
      <c r="C1955" s="213" t="s">
        <v>1576</v>
      </c>
      <c r="D1955" s="229">
        <v>369.2</v>
      </c>
      <c r="E1955" s="229">
        <f t="shared" si="91"/>
        <v>61.53</v>
      </c>
      <c r="F1955" s="239">
        <v>0.2</v>
      </c>
      <c r="G1955" s="230">
        <v>7</v>
      </c>
      <c r="H1955" s="230" t="s">
        <v>4705</v>
      </c>
    </row>
    <row r="1956" spans="1:8" x14ac:dyDescent="0.25">
      <c r="A1956" s="462" t="s">
        <v>637</v>
      </c>
      <c r="B1956" s="325" t="s">
        <v>3479</v>
      </c>
      <c r="C1956" s="325"/>
      <c r="D1956" s="325"/>
      <c r="E1956" s="325"/>
      <c r="F1956" s="325"/>
      <c r="G1956" s="230">
        <v>7</v>
      </c>
      <c r="H1956" s="230" t="s">
        <v>4705</v>
      </c>
    </row>
    <row r="1957" spans="1:8" ht="25.5" x14ac:dyDescent="0.25">
      <c r="A1957" s="212" t="s">
        <v>681</v>
      </c>
      <c r="B1957" s="215" t="s">
        <v>2521</v>
      </c>
      <c r="C1957" s="213" t="s">
        <v>4640</v>
      </c>
      <c r="D1957" s="229">
        <v>5000</v>
      </c>
      <c r="E1957" s="214">
        <f>ROUND(D1957*F1957/(100%+F1957),2)</f>
        <v>833.33</v>
      </c>
      <c r="F1957" s="188">
        <v>0.2</v>
      </c>
      <c r="G1957" s="230">
        <v>7</v>
      </c>
      <c r="H1957" s="230" t="s">
        <v>4705</v>
      </c>
    </row>
    <row r="1958" spans="1:8" x14ac:dyDescent="0.25">
      <c r="A1958" s="462" t="s">
        <v>89</v>
      </c>
      <c r="B1958" s="325" t="s">
        <v>1834</v>
      </c>
      <c r="C1958" s="325"/>
      <c r="D1958" s="325"/>
      <c r="E1958" s="325"/>
      <c r="F1958" s="325"/>
      <c r="G1958" s="230">
        <v>8</v>
      </c>
      <c r="H1958" s="230" t="s">
        <v>4706</v>
      </c>
    </row>
    <row r="1959" spans="1:8" x14ac:dyDescent="0.25">
      <c r="A1959" s="462" t="s">
        <v>92</v>
      </c>
      <c r="B1959" s="325" t="s">
        <v>3764</v>
      </c>
      <c r="C1959" s="325"/>
      <c r="D1959" s="325"/>
      <c r="E1959" s="325"/>
      <c r="F1959" s="325"/>
      <c r="G1959" s="230">
        <v>8</v>
      </c>
      <c r="H1959" s="230" t="s">
        <v>4706</v>
      </c>
    </row>
    <row r="1960" spans="1:8" x14ac:dyDescent="0.25">
      <c r="A1960" s="462" t="s">
        <v>102</v>
      </c>
      <c r="B1960" s="325" t="s">
        <v>4064</v>
      </c>
      <c r="C1960" s="325"/>
      <c r="D1960" s="325"/>
      <c r="E1960" s="325"/>
      <c r="F1960" s="325"/>
      <c r="G1960" s="230">
        <v>8</v>
      </c>
      <c r="H1960" s="230" t="s">
        <v>4706</v>
      </c>
    </row>
    <row r="1961" spans="1:8" x14ac:dyDescent="0.25">
      <c r="A1961" s="212" t="s">
        <v>1954</v>
      </c>
      <c r="B1961" s="215" t="s">
        <v>3917</v>
      </c>
      <c r="C1961" s="213" t="s">
        <v>1526</v>
      </c>
      <c r="D1961" s="229">
        <v>1056000</v>
      </c>
      <c r="E1961" s="229">
        <f t="shared" ref="E1961:E1967" si="92">ROUND(D1961*F1961/(100%+F1961),2)</f>
        <v>176000</v>
      </c>
      <c r="F1961" s="239">
        <v>0.2</v>
      </c>
      <c r="G1961" s="230">
        <v>8</v>
      </c>
      <c r="H1961" s="230" t="s">
        <v>4706</v>
      </c>
    </row>
    <row r="1962" spans="1:8" x14ac:dyDescent="0.25">
      <c r="A1962" s="212" t="s">
        <v>1955</v>
      </c>
      <c r="B1962" s="215" t="s">
        <v>3929</v>
      </c>
      <c r="C1962" s="213" t="s">
        <v>1526</v>
      </c>
      <c r="D1962" s="229">
        <v>1056000</v>
      </c>
      <c r="E1962" s="229">
        <f t="shared" si="92"/>
        <v>176000</v>
      </c>
      <c r="F1962" s="239">
        <v>0.2</v>
      </c>
      <c r="G1962" s="230">
        <v>8</v>
      </c>
      <c r="H1962" s="230" t="s">
        <v>4706</v>
      </c>
    </row>
    <row r="1963" spans="1:8" x14ac:dyDescent="0.25">
      <c r="A1963" s="212" t="s">
        <v>1956</v>
      </c>
      <c r="B1963" s="215" t="s">
        <v>3920</v>
      </c>
      <c r="C1963" s="213" t="s">
        <v>1526</v>
      </c>
      <c r="D1963" s="229">
        <v>1320000</v>
      </c>
      <c r="E1963" s="229">
        <f t="shared" si="92"/>
        <v>220000</v>
      </c>
      <c r="F1963" s="239">
        <v>0.2</v>
      </c>
      <c r="G1963" s="230">
        <v>8</v>
      </c>
      <c r="H1963" s="230" t="s">
        <v>4706</v>
      </c>
    </row>
    <row r="1964" spans="1:8" x14ac:dyDescent="0.25">
      <c r="A1964" s="212" t="s">
        <v>1957</v>
      </c>
      <c r="B1964" s="215" t="s">
        <v>3926</v>
      </c>
      <c r="C1964" s="213" t="s">
        <v>1526</v>
      </c>
      <c r="D1964" s="229">
        <v>150000</v>
      </c>
      <c r="E1964" s="229">
        <f t="shared" si="92"/>
        <v>25000</v>
      </c>
      <c r="F1964" s="239">
        <v>0.2</v>
      </c>
      <c r="G1964" s="230">
        <v>8</v>
      </c>
      <c r="H1964" s="230" t="s">
        <v>4706</v>
      </c>
    </row>
    <row r="1965" spans="1:8" x14ac:dyDescent="0.25">
      <c r="A1965" s="212" t="s">
        <v>2013</v>
      </c>
      <c r="B1965" s="215" t="s">
        <v>4065</v>
      </c>
      <c r="C1965" s="213" t="s">
        <v>1526</v>
      </c>
      <c r="D1965" s="229">
        <v>600000</v>
      </c>
      <c r="E1965" s="229">
        <f t="shared" si="92"/>
        <v>100000</v>
      </c>
      <c r="F1965" s="239">
        <v>0.2</v>
      </c>
      <c r="G1965" s="230">
        <v>8</v>
      </c>
      <c r="H1965" s="230" t="s">
        <v>4706</v>
      </c>
    </row>
    <row r="1966" spans="1:8" x14ac:dyDescent="0.25">
      <c r="A1966" s="212" t="s">
        <v>2014</v>
      </c>
      <c r="B1966" s="215" t="s">
        <v>4066</v>
      </c>
      <c r="C1966" s="213" t="s">
        <v>1526</v>
      </c>
      <c r="D1966" s="229">
        <v>180000</v>
      </c>
      <c r="E1966" s="229">
        <f t="shared" si="92"/>
        <v>30000</v>
      </c>
      <c r="F1966" s="239">
        <v>0.2</v>
      </c>
      <c r="G1966" s="230">
        <v>8</v>
      </c>
      <c r="H1966" s="230" t="s">
        <v>4706</v>
      </c>
    </row>
    <row r="1967" spans="1:8" x14ac:dyDescent="0.25">
      <c r="A1967" s="212" t="s">
        <v>2015</v>
      </c>
      <c r="B1967" s="18" t="s">
        <v>4067</v>
      </c>
      <c r="C1967" s="213" t="s">
        <v>1526</v>
      </c>
      <c r="D1967" s="229">
        <v>180000</v>
      </c>
      <c r="E1967" s="229">
        <f t="shared" si="92"/>
        <v>30000</v>
      </c>
      <c r="F1967" s="239">
        <v>0.2</v>
      </c>
      <c r="G1967" s="230">
        <v>8</v>
      </c>
      <c r="H1967" s="230" t="s">
        <v>4706</v>
      </c>
    </row>
    <row r="1968" spans="1:8" x14ac:dyDescent="0.25">
      <c r="A1968" s="212" t="s">
        <v>2016</v>
      </c>
      <c r="B1968" s="215" t="s">
        <v>4068</v>
      </c>
      <c r="C1968" s="213" t="s">
        <v>1526</v>
      </c>
      <c r="D1968" s="229" t="s">
        <v>10</v>
      </c>
      <c r="E1968" s="229"/>
      <c r="F1968" s="239">
        <v>0.2</v>
      </c>
      <c r="G1968" s="230">
        <v>8</v>
      </c>
      <c r="H1968" s="230" t="s">
        <v>4706</v>
      </c>
    </row>
    <row r="1969" spans="1:8" x14ac:dyDescent="0.25">
      <c r="A1969" s="212" t="s">
        <v>2018</v>
      </c>
      <c r="B1969" s="470" t="s">
        <v>4069</v>
      </c>
      <c r="C1969" s="213" t="s">
        <v>1526</v>
      </c>
      <c r="D1969" s="229" t="s">
        <v>10</v>
      </c>
      <c r="E1969" s="229"/>
      <c r="F1969" s="239">
        <v>0.2</v>
      </c>
      <c r="G1969" s="230">
        <v>8</v>
      </c>
      <c r="H1969" s="230" t="s">
        <v>4706</v>
      </c>
    </row>
    <row r="1970" spans="1:8" x14ac:dyDescent="0.25">
      <c r="A1970" s="212" t="s">
        <v>2019</v>
      </c>
      <c r="B1970" s="18" t="s">
        <v>4070</v>
      </c>
      <c r="C1970" s="213" t="s">
        <v>1526</v>
      </c>
      <c r="D1970" s="229" t="s">
        <v>10</v>
      </c>
      <c r="E1970" s="229"/>
      <c r="F1970" s="239">
        <v>0.2</v>
      </c>
      <c r="G1970" s="230">
        <v>8</v>
      </c>
      <c r="H1970" s="230" t="s">
        <v>4706</v>
      </c>
    </row>
    <row r="1971" spans="1:8" x14ac:dyDescent="0.25">
      <c r="A1971" s="462" t="s">
        <v>2165</v>
      </c>
      <c r="B1971" s="325" t="s">
        <v>4071</v>
      </c>
      <c r="C1971" s="325"/>
      <c r="D1971" s="325"/>
      <c r="E1971" s="325"/>
      <c r="F1971" s="325"/>
      <c r="G1971" s="230">
        <v>8</v>
      </c>
      <c r="H1971" s="230" t="s">
        <v>4706</v>
      </c>
    </row>
    <row r="1972" spans="1:8" x14ac:dyDescent="0.25">
      <c r="A1972" s="212" t="s">
        <v>1958</v>
      </c>
      <c r="B1972" s="215" t="s">
        <v>3917</v>
      </c>
      <c r="C1972" s="213" t="s">
        <v>1526</v>
      </c>
      <c r="D1972" s="229">
        <v>1320000</v>
      </c>
      <c r="E1972" s="229">
        <f t="shared" ref="E1972:E1978" si="93">ROUND(D1972*F1972/(100%+F1972),2)</f>
        <v>220000</v>
      </c>
      <c r="F1972" s="239">
        <v>0.2</v>
      </c>
      <c r="G1972" s="230">
        <v>8</v>
      </c>
      <c r="H1972" s="230" t="s">
        <v>4706</v>
      </c>
    </row>
    <row r="1973" spans="1:8" x14ac:dyDescent="0.25">
      <c r="A1973" s="212" t="s">
        <v>1959</v>
      </c>
      <c r="B1973" s="215" t="s">
        <v>3929</v>
      </c>
      <c r="C1973" s="213" t="s">
        <v>1526</v>
      </c>
      <c r="D1973" s="229">
        <v>1320000</v>
      </c>
      <c r="E1973" s="229">
        <f t="shared" si="93"/>
        <v>220000</v>
      </c>
      <c r="F1973" s="239">
        <v>0.2</v>
      </c>
      <c r="G1973" s="230">
        <v>8</v>
      </c>
      <c r="H1973" s="230" t="s">
        <v>4706</v>
      </c>
    </row>
    <row r="1974" spans="1:8" x14ac:dyDescent="0.25">
      <c r="A1974" s="212" t="s">
        <v>1960</v>
      </c>
      <c r="B1974" s="215" t="s">
        <v>3920</v>
      </c>
      <c r="C1974" s="213" t="s">
        <v>1526</v>
      </c>
      <c r="D1974" s="229">
        <v>1650000</v>
      </c>
      <c r="E1974" s="229">
        <f t="shared" si="93"/>
        <v>275000</v>
      </c>
      <c r="F1974" s="239">
        <v>0.2</v>
      </c>
      <c r="G1974" s="230">
        <v>8</v>
      </c>
      <c r="H1974" s="230" t="s">
        <v>4706</v>
      </c>
    </row>
    <row r="1975" spans="1:8" x14ac:dyDescent="0.25">
      <c r="A1975" s="212" t="s">
        <v>1961</v>
      </c>
      <c r="B1975" s="215" t="s">
        <v>3926</v>
      </c>
      <c r="C1975" s="213" t="s">
        <v>1526</v>
      </c>
      <c r="D1975" s="229">
        <v>350000</v>
      </c>
      <c r="E1975" s="229">
        <f t="shared" si="93"/>
        <v>58333.33</v>
      </c>
      <c r="F1975" s="239">
        <v>0.2</v>
      </c>
      <c r="G1975" s="230">
        <v>8</v>
      </c>
      <c r="H1975" s="230" t="s">
        <v>4706</v>
      </c>
    </row>
    <row r="1976" spans="1:8" x14ac:dyDescent="0.25">
      <c r="A1976" s="212" t="s">
        <v>2020</v>
      </c>
      <c r="B1976" s="215" t="s">
        <v>4065</v>
      </c>
      <c r="C1976" s="213" t="s">
        <v>1526</v>
      </c>
      <c r="D1976" s="229">
        <v>750000</v>
      </c>
      <c r="E1976" s="229">
        <f t="shared" si="93"/>
        <v>125000</v>
      </c>
      <c r="F1976" s="239">
        <v>0.2</v>
      </c>
      <c r="G1976" s="230">
        <v>8</v>
      </c>
      <c r="H1976" s="230" t="s">
        <v>4706</v>
      </c>
    </row>
    <row r="1977" spans="1:8" x14ac:dyDescent="0.25">
      <c r="A1977" s="212" t="s">
        <v>2021</v>
      </c>
      <c r="B1977" s="215" t="s">
        <v>4066</v>
      </c>
      <c r="C1977" s="213" t="s">
        <v>1526</v>
      </c>
      <c r="D1977" s="229">
        <v>228000</v>
      </c>
      <c r="E1977" s="229">
        <f t="shared" si="93"/>
        <v>38000</v>
      </c>
      <c r="F1977" s="239">
        <v>0.2</v>
      </c>
      <c r="G1977" s="230">
        <v>8</v>
      </c>
      <c r="H1977" s="230" t="s">
        <v>4706</v>
      </c>
    </row>
    <row r="1978" spans="1:8" x14ac:dyDescent="0.25">
      <c r="A1978" s="212" t="s">
        <v>2022</v>
      </c>
      <c r="B1978" s="18" t="s">
        <v>4067</v>
      </c>
      <c r="C1978" s="213" t="s">
        <v>1526</v>
      </c>
      <c r="D1978" s="229">
        <v>228000</v>
      </c>
      <c r="E1978" s="229">
        <f t="shared" si="93"/>
        <v>38000</v>
      </c>
      <c r="F1978" s="239">
        <v>0.2</v>
      </c>
      <c r="G1978" s="230">
        <v>8</v>
      </c>
      <c r="H1978" s="230" t="s">
        <v>4706</v>
      </c>
    </row>
    <row r="1979" spans="1:8" x14ac:dyDescent="0.25">
      <c r="A1979" s="212" t="s">
        <v>2023</v>
      </c>
      <c r="B1979" s="215" t="s">
        <v>4068</v>
      </c>
      <c r="C1979" s="213" t="s">
        <v>1526</v>
      </c>
      <c r="D1979" s="229" t="s">
        <v>10</v>
      </c>
      <c r="E1979" s="229"/>
      <c r="F1979" s="239">
        <v>0.2</v>
      </c>
      <c r="G1979" s="230">
        <v>8</v>
      </c>
      <c r="H1979" s="230" t="s">
        <v>4706</v>
      </c>
    </row>
    <row r="1980" spans="1:8" x14ac:dyDescent="0.25">
      <c r="A1980" s="212" t="s">
        <v>2024</v>
      </c>
      <c r="B1980" s="470" t="s">
        <v>4069</v>
      </c>
      <c r="C1980" s="213" t="s">
        <v>1526</v>
      </c>
      <c r="D1980" s="229" t="s">
        <v>10</v>
      </c>
      <c r="E1980" s="229"/>
      <c r="F1980" s="239">
        <v>0.2</v>
      </c>
      <c r="G1980" s="230">
        <v>8</v>
      </c>
      <c r="H1980" s="230" t="s">
        <v>4706</v>
      </c>
    </row>
    <row r="1981" spans="1:8" x14ac:dyDescent="0.25">
      <c r="A1981" s="212" t="s">
        <v>2025</v>
      </c>
      <c r="B1981" s="18" t="s">
        <v>4070</v>
      </c>
      <c r="C1981" s="213" t="s">
        <v>1526</v>
      </c>
      <c r="D1981" s="229" t="s">
        <v>10</v>
      </c>
      <c r="E1981" s="229"/>
      <c r="F1981" s="239">
        <v>0.2</v>
      </c>
      <c r="G1981" s="230">
        <v>8</v>
      </c>
      <c r="H1981" s="230" t="s">
        <v>4706</v>
      </c>
    </row>
    <row r="1982" spans="1:8" x14ac:dyDescent="0.25">
      <c r="A1982" s="462" t="s">
        <v>676</v>
      </c>
      <c r="B1982" s="325" t="s">
        <v>4072</v>
      </c>
      <c r="C1982" s="325"/>
      <c r="D1982" s="325"/>
      <c r="E1982" s="325"/>
      <c r="F1982" s="325"/>
      <c r="G1982" s="230">
        <v>8</v>
      </c>
      <c r="H1982" s="230" t="s">
        <v>4706</v>
      </c>
    </row>
    <row r="1983" spans="1:8" x14ac:dyDescent="0.25">
      <c r="A1983" s="212" t="s">
        <v>1962</v>
      </c>
      <c r="B1983" s="215" t="s">
        <v>3917</v>
      </c>
      <c r="C1983" s="213" t="s">
        <v>1526</v>
      </c>
      <c r="D1983" s="229">
        <v>1650000</v>
      </c>
      <c r="E1983" s="229">
        <f t="shared" ref="E1983:E1989" si="94">ROUND(D1983*F1983/(100%+F1983),2)</f>
        <v>275000</v>
      </c>
      <c r="F1983" s="239">
        <v>0.2</v>
      </c>
      <c r="G1983" s="230">
        <v>8</v>
      </c>
      <c r="H1983" s="230" t="s">
        <v>4706</v>
      </c>
    </row>
    <row r="1984" spans="1:8" x14ac:dyDescent="0.25">
      <c r="A1984" s="212" t="s">
        <v>1963</v>
      </c>
      <c r="B1984" s="215" t="s">
        <v>3929</v>
      </c>
      <c r="C1984" s="213" t="s">
        <v>1526</v>
      </c>
      <c r="D1984" s="229">
        <v>1650000</v>
      </c>
      <c r="E1984" s="229">
        <f t="shared" si="94"/>
        <v>275000</v>
      </c>
      <c r="F1984" s="239">
        <v>0.2</v>
      </c>
      <c r="G1984" s="230">
        <v>8</v>
      </c>
      <c r="H1984" s="230" t="s">
        <v>4706</v>
      </c>
    </row>
    <row r="1985" spans="1:8" x14ac:dyDescent="0.25">
      <c r="A1985" s="212" t="s">
        <v>1964</v>
      </c>
      <c r="B1985" s="215" t="s">
        <v>3920</v>
      </c>
      <c r="C1985" s="213" t="s">
        <v>1526</v>
      </c>
      <c r="D1985" s="229">
        <v>2400000</v>
      </c>
      <c r="E1985" s="229">
        <f t="shared" si="94"/>
        <v>400000</v>
      </c>
      <c r="F1985" s="239">
        <v>0.2</v>
      </c>
      <c r="G1985" s="230">
        <v>8</v>
      </c>
      <c r="H1985" s="230" t="s">
        <v>4706</v>
      </c>
    </row>
    <row r="1986" spans="1:8" x14ac:dyDescent="0.25">
      <c r="A1986" s="212" t="s">
        <v>1965</v>
      </c>
      <c r="B1986" s="215" t="s">
        <v>3926</v>
      </c>
      <c r="C1986" s="213" t="s">
        <v>1526</v>
      </c>
      <c r="D1986" s="229">
        <v>489600</v>
      </c>
      <c r="E1986" s="229">
        <f t="shared" si="94"/>
        <v>81600</v>
      </c>
      <c r="F1986" s="239">
        <v>0.2</v>
      </c>
      <c r="G1986" s="230">
        <v>8</v>
      </c>
      <c r="H1986" s="230" t="s">
        <v>4706</v>
      </c>
    </row>
    <row r="1987" spans="1:8" x14ac:dyDescent="0.25">
      <c r="A1987" s="212" t="s">
        <v>1966</v>
      </c>
      <c r="B1987" s="215" t="s">
        <v>4065</v>
      </c>
      <c r="C1987" s="213" t="s">
        <v>1526</v>
      </c>
      <c r="D1987" s="229">
        <v>1050000</v>
      </c>
      <c r="E1987" s="229">
        <f t="shared" si="94"/>
        <v>175000</v>
      </c>
      <c r="F1987" s="239">
        <v>0.2</v>
      </c>
      <c r="G1987" s="230">
        <v>8</v>
      </c>
      <c r="H1987" s="230" t="s">
        <v>4706</v>
      </c>
    </row>
    <row r="1988" spans="1:8" x14ac:dyDescent="0.25">
      <c r="A1988" s="212" t="s">
        <v>2027</v>
      </c>
      <c r="B1988" s="215" t="s">
        <v>4066</v>
      </c>
      <c r="C1988" s="213" t="s">
        <v>1526</v>
      </c>
      <c r="D1988" s="229">
        <v>381000</v>
      </c>
      <c r="E1988" s="229">
        <f t="shared" si="94"/>
        <v>63500</v>
      </c>
      <c r="F1988" s="239">
        <v>0.2</v>
      </c>
      <c r="G1988" s="230">
        <v>8</v>
      </c>
      <c r="H1988" s="230" t="s">
        <v>4706</v>
      </c>
    </row>
    <row r="1989" spans="1:8" x14ac:dyDescent="0.25">
      <c r="A1989" s="212" t="s">
        <v>2028</v>
      </c>
      <c r="B1989" s="18" t="s">
        <v>4067</v>
      </c>
      <c r="C1989" s="213" t="s">
        <v>1526</v>
      </c>
      <c r="D1989" s="229">
        <v>381000</v>
      </c>
      <c r="E1989" s="229">
        <f t="shared" si="94"/>
        <v>63500</v>
      </c>
      <c r="F1989" s="239">
        <v>0.2</v>
      </c>
      <c r="G1989" s="230">
        <v>8</v>
      </c>
      <c r="H1989" s="230" t="s">
        <v>4706</v>
      </c>
    </row>
    <row r="1990" spans="1:8" x14ac:dyDescent="0.25">
      <c r="A1990" s="212" t="s">
        <v>2029</v>
      </c>
      <c r="B1990" s="215" t="s">
        <v>4068</v>
      </c>
      <c r="C1990" s="213" t="s">
        <v>1526</v>
      </c>
      <c r="D1990" s="229" t="s">
        <v>10</v>
      </c>
      <c r="E1990" s="229"/>
      <c r="F1990" s="239">
        <v>0.2</v>
      </c>
      <c r="G1990" s="230">
        <v>8</v>
      </c>
      <c r="H1990" s="230" t="s">
        <v>4706</v>
      </c>
    </row>
    <row r="1991" spans="1:8" x14ac:dyDescent="0.25">
      <c r="A1991" s="212" t="s">
        <v>2030</v>
      </c>
      <c r="B1991" s="470" t="s">
        <v>4069</v>
      </c>
      <c r="C1991" s="213" t="s">
        <v>1526</v>
      </c>
      <c r="D1991" s="229" t="s">
        <v>10</v>
      </c>
      <c r="E1991" s="229"/>
      <c r="F1991" s="239">
        <v>0.2</v>
      </c>
      <c r="G1991" s="230">
        <v>8</v>
      </c>
      <c r="H1991" s="230" t="s">
        <v>4706</v>
      </c>
    </row>
    <row r="1992" spans="1:8" x14ac:dyDescent="0.25">
      <c r="A1992" s="212" t="s">
        <v>2031</v>
      </c>
      <c r="B1992" s="18" t="s">
        <v>4070</v>
      </c>
      <c r="C1992" s="213" t="s">
        <v>1526</v>
      </c>
      <c r="D1992" s="229" t="s">
        <v>10</v>
      </c>
      <c r="E1992" s="229"/>
      <c r="F1992" s="239">
        <v>0.2</v>
      </c>
      <c r="G1992" s="230">
        <v>8</v>
      </c>
      <c r="H1992" s="230" t="s">
        <v>4706</v>
      </c>
    </row>
    <row r="1993" spans="1:8" x14ac:dyDescent="0.25">
      <c r="A1993" s="462" t="s">
        <v>677</v>
      </c>
      <c r="B1993" s="325" t="s">
        <v>4073</v>
      </c>
      <c r="C1993" s="325"/>
      <c r="D1993" s="325"/>
      <c r="E1993" s="325"/>
      <c r="F1993" s="325"/>
      <c r="G1993" s="230">
        <v>8</v>
      </c>
      <c r="H1993" s="230" t="s">
        <v>4706</v>
      </c>
    </row>
    <row r="1994" spans="1:8" x14ac:dyDescent="0.25">
      <c r="A1994" s="212" t="s">
        <v>2032</v>
      </c>
      <c r="B1994" s="215" t="s">
        <v>315</v>
      </c>
      <c r="C1994" s="213" t="s">
        <v>20</v>
      </c>
      <c r="D1994" s="229" t="s">
        <v>10</v>
      </c>
      <c r="E1994" s="229"/>
      <c r="F1994" s="239">
        <v>0.2</v>
      </c>
      <c r="G1994" s="230">
        <v>8</v>
      </c>
      <c r="H1994" s="230" t="s">
        <v>4706</v>
      </c>
    </row>
    <row r="1995" spans="1:8" x14ac:dyDescent="0.25">
      <c r="A1995" s="212" t="s">
        <v>2033</v>
      </c>
      <c r="B1995" s="215" t="s">
        <v>314</v>
      </c>
      <c r="C1995" s="213" t="s">
        <v>20</v>
      </c>
      <c r="D1995" s="229" t="s">
        <v>10</v>
      </c>
      <c r="E1995" s="229"/>
      <c r="F1995" s="239">
        <v>0.2</v>
      </c>
      <c r="G1995" s="230">
        <v>8</v>
      </c>
      <c r="H1995" s="230" t="s">
        <v>4706</v>
      </c>
    </row>
    <row r="1996" spans="1:8" x14ac:dyDescent="0.25">
      <c r="A1996" s="212" t="s">
        <v>2034</v>
      </c>
      <c r="B1996" s="215" t="s">
        <v>313</v>
      </c>
      <c r="C1996" s="213" t="s">
        <v>20</v>
      </c>
      <c r="D1996" s="229" t="s">
        <v>10</v>
      </c>
      <c r="E1996" s="229"/>
      <c r="F1996" s="239">
        <v>0.2</v>
      </c>
      <c r="G1996" s="230">
        <v>8</v>
      </c>
      <c r="H1996" s="230" t="s">
        <v>4706</v>
      </c>
    </row>
    <row r="1997" spans="1:8" x14ac:dyDescent="0.25">
      <c r="A1997" s="212" t="s">
        <v>2035</v>
      </c>
      <c r="B1997" s="215" t="s">
        <v>4074</v>
      </c>
      <c r="C1997" s="213" t="s">
        <v>20</v>
      </c>
      <c r="D1997" s="229" t="s">
        <v>10</v>
      </c>
      <c r="E1997" s="229"/>
      <c r="F1997" s="239">
        <v>0.2</v>
      </c>
      <c r="G1997" s="230">
        <v>8</v>
      </c>
      <c r="H1997" s="230" t="s">
        <v>4706</v>
      </c>
    </row>
    <row r="1998" spans="1:8" x14ac:dyDescent="0.25">
      <c r="A1998" s="462" t="s">
        <v>93</v>
      </c>
      <c r="B1998" s="325" t="s">
        <v>311</v>
      </c>
      <c r="C1998" s="325"/>
      <c r="D1998" s="325"/>
      <c r="E1998" s="325"/>
      <c r="F1998" s="325"/>
      <c r="G1998" s="230">
        <v>8</v>
      </c>
      <c r="H1998" s="230" t="s">
        <v>4706</v>
      </c>
    </row>
    <row r="1999" spans="1:8" x14ac:dyDescent="0.25">
      <c r="A1999" s="462" t="s">
        <v>101</v>
      </c>
      <c r="B1999" s="325" t="s">
        <v>310</v>
      </c>
      <c r="C1999" s="325"/>
      <c r="D1999" s="325"/>
      <c r="E1999" s="325"/>
      <c r="F1999" s="325"/>
      <c r="G1999" s="230">
        <v>8</v>
      </c>
      <c r="H1999" s="230" t="s">
        <v>4706</v>
      </c>
    </row>
    <row r="2000" spans="1:8" x14ac:dyDescent="0.25">
      <c r="A2000" s="212" t="s">
        <v>1967</v>
      </c>
      <c r="B2000" s="215" t="s">
        <v>309</v>
      </c>
      <c r="C2000" s="213" t="s">
        <v>20</v>
      </c>
      <c r="D2000" s="229" t="s">
        <v>10</v>
      </c>
      <c r="E2000" s="214"/>
      <c r="F2000" s="239">
        <v>0.2</v>
      </c>
      <c r="G2000" s="230">
        <v>8</v>
      </c>
      <c r="H2000" s="230" t="s">
        <v>4706</v>
      </c>
    </row>
    <row r="2001" spans="1:8" x14ac:dyDescent="0.25">
      <c r="A2001" s="212" t="s">
        <v>1968</v>
      </c>
      <c r="B2001" s="215" t="s">
        <v>308</v>
      </c>
      <c r="C2001" s="213" t="s">
        <v>20</v>
      </c>
      <c r="D2001" s="229" t="s">
        <v>10</v>
      </c>
      <c r="E2001" s="214"/>
      <c r="F2001" s="239">
        <v>0.2</v>
      </c>
      <c r="G2001" s="230">
        <v>8</v>
      </c>
      <c r="H2001" s="230" t="s">
        <v>4706</v>
      </c>
    </row>
    <row r="2002" spans="1:8" x14ac:dyDescent="0.25">
      <c r="A2002" s="212" t="s">
        <v>1969</v>
      </c>
      <c r="B2002" s="215" t="s">
        <v>307</v>
      </c>
      <c r="C2002" s="213" t="s">
        <v>20</v>
      </c>
      <c r="D2002" s="229" t="s">
        <v>10</v>
      </c>
      <c r="E2002" s="214"/>
      <c r="F2002" s="239">
        <v>0.2</v>
      </c>
      <c r="G2002" s="230">
        <v>8</v>
      </c>
      <c r="H2002" s="230" t="s">
        <v>4706</v>
      </c>
    </row>
    <row r="2003" spans="1:8" x14ac:dyDescent="0.25">
      <c r="A2003" s="212" t="s">
        <v>1970</v>
      </c>
      <c r="B2003" s="215" t="s">
        <v>306</v>
      </c>
      <c r="C2003" s="213" t="s">
        <v>20</v>
      </c>
      <c r="D2003" s="229" t="s">
        <v>10</v>
      </c>
      <c r="E2003" s="214"/>
      <c r="F2003" s="239">
        <v>0.2</v>
      </c>
      <c r="G2003" s="230">
        <v>8</v>
      </c>
      <c r="H2003" s="230" t="s">
        <v>4706</v>
      </c>
    </row>
    <row r="2004" spans="1:8" x14ac:dyDescent="0.25">
      <c r="A2004" s="212" t="s">
        <v>1971</v>
      </c>
      <c r="B2004" s="215" t="s">
        <v>305</v>
      </c>
      <c r="C2004" s="213" t="s">
        <v>20</v>
      </c>
      <c r="D2004" s="229" t="s">
        <v>10</v>
      </c>
      <c r="E2004" s="214"/>
      <c r="F2004" s="239">
        <v>0.2</v>
      </c>
      <c r="G2004" s="230">
        <v>8</v>
      </c>
      <c r="H2004" s="230" t="s">
        <v>4706</v>
      </c>
    </row>
    <row r="2005" spans="1:8" x14ac:dyDescent="0.25">
      <c r="A2005" s="212" t="s">
        <v>3786</v>
      </c>
      <c r="B2005" s="215" t="s">
        <v>4075</v>
      </c>
      <c r="C2005" s="213" t="s">
        <v>20</v>
      </c>
      <c r="D2005" s="229" t="s">
        <v>10</v>
      </c>
      <c r="E2005" s="214"/>
      <c r="F2005" s="239">
        <v>0.2</v>
      </c>
      <c r="G2005" s="230">
        <v>8</v>
      </c>
      <c r="H2005" s="230" t="s">
        <v>4706</v>
      </c>
    </row>
    <row r="2006" spans="1:8" x14ac:dyDescent="0.25">
      <c r="A2006" s="462" t="s">
        <v>103</v>
      </c>
      <c r="B2006" s="325" t="s">
        <v>304</v>
      </c>
      <c r="C2006" s="325"/>
      <c r="D2006" s="325"/>
      <c r="E2006" s="325"/>
      <c r="F2006" s="325"/>
      <c r="G2006" s="230">
        <v>8</v>
      </c>
      <c r="H2006" s="230" t="s">
        <v>4706</v>
      </c>
    </row>
    <row r="2007" spans="1:8" x14ac:dyDescent="0.25">
      <c r="A2007" s="212" t="s">
        <v>1972</v>
      </c>
      <c r="B2007" s="215" t="s">
        <v>303</v>
      </c>
      <c r="C2007" s="213" t="s">
        <v>20</v>
      </c>
      <c r="D2007" s="229" t="s">
        <v>10</v>
      </c>
      <c r="E2007" s="214"/>
      <c r="F2007" s="239">
        <v>0.2</v>
      </c>
      <c r="G2007" s="230">
        <v>8</v>
      </c>
      <c r="H2007" s="230" t="s">
        <v>4706</v>
      </c>
    </row>
    <row r="2008" spans="1:8" x14ac:dyDescent="0.25">
      <c r="A2008" s="212" t="s">
        <v>1973</v>
      </c>
      <c r="B2008" s="215" t="s">
        <v>302</v>
      </c>
      <c r="C2008" s="213" t="s">
        <v>20</v>
      </c>
      <c r="D2008" s="229" t="s">
        <v>10</v>
      </c>
      <c r="E2008" s="214"/>
      <c r="F2008" s="239">
        <v>0.2</v>
      </c>
      <c r="G2008" s="230">
        <v>8</v>
      </c>
      <c r="H2008" s="230" t="s">
        <v>4706</v>
      </c>
    </row>
    <row r="2009" spans="1:8" x14ac:dyDescent="0.25">
      <c r="A2009" s="212" t="s">
        <v>1974</v>
      </c>
      <c r="B2009" s="215" t="s">
        <v>301</v>
      </c>
      <c r="C2009" s="213" t="s">
        <v>20</v>
      </c>
      <c r="D2009" s="229" t="s">
        <v>10</v>
      </c>
      <c r="E2009" s="214"/>
      <c r="F2009" s="239">
        <v>0.2</v>
      </c>
      <c r="G2009" s="230">
        <v>8</v>
      </c>
      <c r="H2009" s="230" t="s">
        <v>4706</v>
      </c>
    </row>
    <row r="2010" spans="1:8" x14ac:dyDescent="0.25">
      <c r="A2010" s="212" t="s">
        <v>1975</v>
      </c>
      <c r="B2010" s="215" t="s">
        <v>300</v>
      </c>
      <c r="C2010" s="213" t="s">
        <v>20</v>
      </c>
      <c r="D2010" s="229" t="s">
        <v>10</v>
      </c>
      <c r="E2010" s="214"/>
      <c r="F2010" s="239">
        <v>0.2</v>
      </c>
      <c r="G2010" s="230">
        <v>8</v>
      </c>
      <c r="H2010" s="230" t="s">
        <v>4706</v>
      </c>
    </row>
    <row r="2011" spans="1:8" x14ac:dyDescent="0.25">
      <c r="A2011" s="212" t="s">
        <v>1976</v>
      </c>
      <c r="B2011" s="215" t="s">
        <v>299</v>
      </c>
      <c r="C2011" s="213" t="s">
        <v>20</v>
      </c>
      <c r="D2011" s="229" t="s">
        <v>10</v>
      </c>
      <c r="E2011" s="214"/>
      <c r="F2011" s="239">
        <v>0.2</v>
      </c>
      <c r="G2011" s="230">
        <v>8</v>
      </c>
      <c r="H2011" s="230" t="s">
        <v>4706</v>
      </c>
    </row>
    <row r="2012" spans="1:8" x14ac:dyDescent="0.25">
      <c r="A2012" s="212" t="s">
        <v>2745</v>
      </c>
      <c r="B2012" s="215" t="s">
        <v>2746</v>
      </c>
      <c r="C2012" s="213" t="s">
        <v>20</v>
      </c>
      <c r="D2012" s="229" t="s">
        <v>10</v>
      </c>
      <c r="E2012" s="214"/>
      <c r="F2012" s="239">
        <v>0.2</v>
      </c>
      <c r="G2012" s="230">
        <v>8</v>
      </c>
      <c r="H2012" s="230" t="s">
        <v>4706</v>
      </c>
    </row>
    <row r="2013" spans="1:8" x14ac:dyDescent="0.25">
      <c r="A2013" s="462" t="s">
        <v>104</v>
      </c>
      <c r="B2013" s="325" t="s">
        <v>3315</v>
      </c>
      <c r="C2013" s="325"/>
      <c r="D2013" s="325"/>
      <c r="E2013" s="325"/>
      <c r="F2013" s="325"/>
      <c r="G2013" s="230">
        <v>8</v>
      </c>
      <c r="H2013" s="230" t="s">
        <v>4706</v>
      </c>
    </row>
    <row r="2014" spans="1:8" x14ac:dyDescent="0.25">
      <c r="A2014" s="462" t="s">
        <v>1977</v>
      </c>
      <c r="B2014" s="325" t="s">
        <v>77</v>
      </c>
      <c r="C2014" s="325"/>
      <c r="D2014" s="325"/>
      <c r="E2014" s="325"/>
      <c r="F2014" s="325"/>
      <c r="G2014" s="230">
        <v>8</v>
      </c>
      <c r="H2014" s="230" t="s">
        <v>4706</v>
      </c>
    </row>
    <row r="2015" spans="1:8" x14ac:dyDescent="0.25">
      <c r="A2015" s="212" t="s">
        <v>1978</v>
      </c>
      <c r="B2015" s="215" t="s">
        <v>4076</v>
      </c>
      <c r="C2015" s="213" t="s">
        <v>278</v>
      </c>
      <c r="D2015" s="229">
        <v>1.1399999999999999</v>
      </c>
      <c r="E2015" s="229">
        <f>ROUND(D2015*F2015/(100%+F2015),2)</f>
        <v>0.19</v>
      </c>
      <c r="F2015" s="239">
        <v>0.2</v>
      </c>
      <c r="G2015" s="230">
        <v>8</v>
      </c>
      <c r="H2015" s="230" t="s">
        <v>4706</v>
      </c>
    </row>
    <row r="2016" spans="1:8" x14ac:dyDescent="0.25">
      <c r="A2016" s="212" t="s">
        <v>1979</v>
      </c>
      <c r="B2016" s="215" t="s">
        <v>4077</v>
      </c>
      <c r="C2016" s="213" t="s">
        <v>278</v>
      </c>
      <c r="D2016" s="229">
        <v>2.46</v>
      </c>
      <c r="E2016" s="229">
        <f>ROUND(D2016*F2016/(100%+F2016),2)</f>
        <v>0.41</v>
      </c>
      <c r="F2016" s="239">
        <v>0.2</v>
      </c>
      <c r="G2016" s="230">
        <v>8</v>
      </c>
      <c r="H2016" s="230" t="s">
        <v>4706</v>
      </c>
    </row>
    <row r="2017" spans="1:8" x14ac:dyDescent="0.25">
      <c r="A2017" s="212" t="s">
        <v>2581</v>
      </c>
      <c r="B2017" s="215" t="s">
        <v>4078</v>
      </c>
      <c r="C2017" s="213" t="s">
        <v>278</v>
      </c>
      <c r="D2017" s="229">
        <v>4.2</v>
      </c>
      <c r="E2017" s="229">
        <f>ROUND(D2017*F2017/(100%+F2017),2)</f>
        <v>0.7</v>
      </c>
      <c r="F2017" s="239">
        <v>0.2</v>
      </c>
      <c r="G2017" s="230">
        <v>8</v>
      </c>
      <c r="H2017" s="230" t="s">
        <v>4706</v>
      </c>
    </row>
    <row r="2018" spans="1:8" x14ac:dyDescent="0.25">
      <c r="A2018" s="212" t="s">
        <v>2582</v>
      </c>
      <c r="B2018" s="215" t="s">
        <v>4079</v>
      </c>
      <c r="C2018" s="213" t="s">
        <v>278</v>
      </c>
      <c r="D2018" s="229">
        <v>6</v>
      </c>
      <c r="E2018" s="229">
        <f>ROUND(D2018*F2018/(100%+F2018),2)</f>
        <v>1</v>
      </c>
      <c r="F2018" s="239">
        <v>0.2</v>
      </c>
      <c r="G2018" s="230">
        <v>8</v>
      </c>
      <c r="H2018" s="230" t="s">
        <v>4706</v>
      </c>
    </row>
    <row r="2019" spans="1:8" x14ac:dyDescent="0.25">
      <c r="A2019" s="212" t="s">
        <v>2583</v>
      </c>
      <c r="B2019" s="215" t="s">
        <v>4080</v>
      </c>
      <c r="C2019" s="213" t="s">
        <v>278</v>
      </c>
      <c r="D2019" s="229" t="s">
        <v>10</v>
      </c>
      <c r="E2019" s="229"/>
      <c r="F2019" s="239">
        <v>0.2</v>
      </c>
      <c r="G2019" s="230">
        <v>8</v>
      </c>
      <c r="H2019" s="230" t="s">
        <v>4706</v>
      </c>
    </row>
    <row r="2020" spans="1:8" x14ac:dyDescent="0.25">
      <c r="A2020" s="212" t="s">
        <v>2584</v>
      </c>
      <c r="B2020" s="215" t="s">
        <v>4081</v>
      </c>
      <c r="C2020" s="213" t="s">
        <v>278</v>
      </c>
      <c r="D2020" s="229">
        <v>75</v>
      </c>
      <c r="E2020" s="229">
        <f>ROUND(D2020*F2020/(100%+F2020),2)</f>
        <v>12.5</v>
      </c>
      <c r="F2020" s="239">
        <v>0.2</v>
      </c>
      <c r="G2020" s="230">
        <v>8</v>
      </c>
      <c r="H2020" s="230" t="s">
        <v>4706</v>
      </c>
    </row>
    <row r="2021" spans="1:8" x14ac:dyDescent="0.25">
      <c r="A2021" s="212" t="s">
        <v>2585</v>
      </c>
      <c r="B2021" s="215" t="s">
        <v>4082</v>
      </c>
      <c r="C2021" s="213" t="s">
        <v>278</v>
      </c>
      <c r="D2021" s="229">
        <v>75</v>
      </c>
      <c r="E2021" s="229">
        <f>ROUND(D2021*F2021/(100%+F2021),2)</f>
        <v>12.5</v>
      </c>
      <c r="F2021" s="239">
        <v>0.2</v>
      </c>
      <c r="G2021" s="230">
        <v>8</v>
      </c>
      <c r="H2021" s="230" t="s">
        <v>4706</v>
      </c>
    </row>
    <row r="2022" spans="1:8" x14ac:dyDescent="0.25">
      <c r="A2022" s="462" t="s">
        <v>1980</v>
      </c>
      <c r="B2022" s="325" t="s">
        <v>4083</v>
      </c>
      <c r="C2022" s="213"/>
      <c r="D2022" s="229"/>
      <c r="E2022" s="229"/>
      <c r="F2022" s="239"/>
      <c r="G2022" s="230">
        <v>8</v>
      </c>
      <c r="H2022" s="230" t="s">
        <v>4706</v>
      </c>
    </row>
    <row r="2023" spans="1:8" x14ac:dyDescent="0.25">
      <c r="A2023" s="212" t="s">
        <v>4084</v>
      </c>
      <c r="B2023" s="215" t="s">
        <v>4085</v>
      </c>
      <c r="C2023" s="213" t="s">
        <v>278</v>
      </c>
      <c r="D2023" s="229" t="s">
        <v>10</v>
      </c>
      <c r="E2023" s="229"/>
      <c r="F2023" s="239">
        <v>0.2</v>
      </c>
      <c r="G2023" s="230">
        <v>8</v>
      </c>
      <c r="H2023" s="230" t="s">
        <v>4706</v>
      </c>
    </row>
    <row r="2024" spans="1:8" x14ac:dyDescent="0.25">
      <c r="A2024" s="212" t="s">
        <v>4086</v>
      </c>
      <c r="B2024" s="215" t="s">
        <v>4087</v>
      </c>
      <c r="C2024" s="213" t="s">
        <v>278</v>
      </c>
      <c r="D2024" s="229" t="s">
        <v>10</v>
      </c>
      <c r="E2024" s="229"/>
      <c r="F2024" s="239">
        <v>0.2</v>
      </c>
      <c r="G2024" s="230">
        <v>8</v>
      </c>
      <c r="H2024" s="230" t="s">
        <v>4706</v>
      </c>
    </row>
    <row r="2025" spans="1:8" x14ac:dyDescent="0.25">
      <c r="A2025" s="212" t="s">
        <v>4088</v>
      </c>
      <c r="B2025" s="215" t="s">
        <v>4089</v>
      </c>
      <c r="C2025" s="213" t="s">
        <v>278</v>
      </c>
      <c r="D2025" s="229" t="s">
        <v>10</v>
      </c>
      <c r="E2025" s="229"/>
      <c r="F2025" s="239">
        <v>0.2</v>
      </c>
      <c r="G2025" s="230">
        <v>8</v>
      </c>
      <c r="H2025" s="230" t="s">
        <v>4706</v>
      </c>
    </row>
    <row r="2026" spans="1:8" x14ac:dyDescent="0.25">
      <c r="A2026" s="212" t="s">
        <v>4090</v>
      </c>
      <c r="B2026" s="215" t="s">
        <v>4091</v>
      </c>
      <c r="C2026" s="213" t="s">
        <v>278</v>
      </c>
      <c r="D2026" s="229" t="s">
        <v>10</v>
      </c>
      <c r="E2026" s="229"/>
      <c r="F2026" s="239">
        <v>0.2</v>
      </c>
      <c r="G2026" s="230">
        <v>8</v>
      </c>
      <c r="H2026" s="230" t="s">
        <v>4706</v>
      </c>
    </row>
    <row r="2027" spans="1:8" x14ac:dyDescent="0.25">
      <c r="A2027" s="212" t="s">
        <v>4092</v>
      </c>
      <c r="B2027" s="215" t="s">
        <v>4093</v>
      </c>
      <c r="C2027" s="213" t="s">
        <v>278</v>
      </c>
      <c r="D2027" s="229" t="s">
        <v>10</v>
      </c>
      <c r="E2027" s="229"/>
      <c r="F2027" s="239">
        <v>0.2</v>
      </c>
      <c r="G2027" s="230">
        <v>8</v>
      </c>
      <c r="H2027" s="230" t="s">
        <v>4706</v>
      </c>
    </row>
    <row r="2028" spans="1:8" x14ac:dyDescent="0.25">
      <c r="A2028" s="212" t="s">
        <v>4094</v>
      </c>
      <c r="B2028" s="215" t="s">
        <v>4095</v>
      </c>
      <c r="C2028" s="213" t="s">
        <v>278</v>
      </c>
      <c r="D2028" s="229" t="s">
        <v>10</v>
      </c>
      <c r="E2028" s="229"/>
      <c r="F2028" s="239">
        <v>0.2</v>
      </c>
      <c r="G2028" s="230">
        <v>8</v>
      </c>
      <c r="H2028" s="230" t="s">
        <v>4706</v>
      </c>
    </row>
    <row r="2029" spans="1:8" x14ac:dyDescent="0.25">
      <c r="A2029" s="212" t="s">
        <v>4096</v>
      </c>
      <c r="B2029" s="215" t="s">
        <v>4097</v>
      </c>
      <c r="C2029" s="213" t="s">
        <v>278</v>
      </c>
      <c r="D2029" s="229" t="s">
        <v>10</v>
      </c>
      <c r="E2029" s="229"/>
      <c r="F2029" s="239">
        <v>0.2</v>
      </c>
      <c r="G2029" s="230">
        <v>8</v>
      </c>
      <c r="H2029" s="230" t="s">
        <v>4706</v>
      </c>
    </row>
    <row r="2030" spans="1:8" x14ac:dyDescent="0.25">
      <c r="A2030" s="238" t="s">
        <v>4148</v>
      </c>
      <c r="B2030" s="325" t="s">
        <v>847</v>
      </c>
      <c r="C2030" s="307" t="s">
        <v>1515</v>
      </c>
      <c r="D2030" s="308" t="s">
        <v>10</v>
      </c>
      <c r="E2030" s="308"/>
      <c r="F2030" s="38">
        <v>0.2</v>
      </c>
      <c r="G2030" s="230">
        <v>8</v>
      </c>
      <c r="H2030" s="230" t="s">
        <v>4706</v>
      </c>
    </row>
    <row r="2031" spans="1:8" x14ac:dyDescent="0.25">
      <c r="A2031" s="462" t="s">
        <v>90</v>
      </c>
      <c r="B2031" s="325" t="s">
        <v>1886</v>
      </c>
      <c r="C2031" s="325"/>
      <c r="D2031" s="325"/>
      <c r="E2031" s="325"/>
      <c r="F2031" s="325"/>
      <c r="G2031" s="230">
        <v>8</v>
      </c>
      <c r="H2031" s="230" t="s">
        <v>4706</v>
      </c>
    </row>
    <row r="2032" spans="1:8" x14ac:dyDescent="0.25">
      <c r="A2032" s="462" t="s">
        <v>95</v>
      </c>
      <c r="B2032" s="202" t="s">
        <v>2265</v>
      </c>
      <c r="C2032" s="202"/>
      <c r="D2032" s="202"/>
      <c r="E2032" s="202"/>
      <c r="F2032" s="202"/>
      <c r="G2032" s="230">
        <v>8</v>
      </c>
      <c r="H2032" s="230" t="s">
        <v>4706</v>
      </c>
    </row>
    <row r="2033" spans="1:8" x14ac:dyDescent="0.25">
      <c r="A2033" s="212" t="s">
        <v>114</v>
      </c>
      <c r="B2033" s="215" t="s">
        <v>15</v>
      </c>
      <c r="C2033" s="213" t="s">
        <v>213</v>
      </c>
      <c r="D2033" s="229">
        <v>322.3</v>
      </c>
      <c r="E2033" s="229">
        <f t="shared" ref="E2033:E2067" si="95">ROUND(D2033*F2033/(100%+F2033),2)</f>
        <v>53.72</v>
      </c>
      <c r="F2033" s="239">
        <v>0.2</v>
      </c>
      <c r="G2033" s="230">
        <v>8</v>
      </c>
      <c r="H2033" s="230" t="s">
        <v>4706</v>
      </c>
    </row>
    <row r="2034" spans="1:8" x14ac:dyDescent="0.25">
      <c r="A2034" s="212" t="s">
        <v>756</v>
      </c>
      <c r="B2034" s="215" t="s">
        <v>918</v>
      </c>
      <c r="C2034" s="213" t="s">
        <v>213</v>
      </c>
      <c r="D2034" s="229">
        <v>225</v>
      </c>
      <c r="E2034" s="229">
        <f t="shared" si="95"/>
        <v>37.5</v>
      </c>
      <c r="F2034" s="239">
        <v>0.2</v>
      </c>
      <c r="G2034" s="230">
        <v>8</v>
      </c>
      <c r="H2034" s="230" t="s">
        <v>4706</v>
      </c>
    </row>
    <row r="2035" spans="1:8" x14ac:dyDescent="0.25">
      <c r="A2035" s="212" t="s">
        <v>757</v>
      </c>
      <c r="B2035" s="215" t="s">
        <v>220</v>
      </c>
      <c r="C2035" s="213" t="s">
        <v>213</v>
      </c>
      <c r="D2035" s="229">
        <v>78</v>
      </c>
      <c r="E2035" s="229">
        <f t="shared" si="95"/>
        <v>13</v>
      </c>
      <c r="F2035" s="239">
        <v>0.2</v>
      </c>
      <c r="G2035" s="230">
        <v>8</v>
      </c>
      <c r="H2035" s="230" t="s">
        <v>4706</v>
      </c>
    </row>
    <row r="2036" spans="1:8" x14ac:dyDescent="0.25">
      <c r="A2036" s="212" t="s">
        <v>758</v>
      </c>
      <c r="B2036" s="215" t="s">
        <v>221</v>
      </c>
      <c r="C2036" s="213" t="s">
        <v>213</v>
      </c>
      <c r="D2036" s="229">
        <v>228.48</v>
      </c>
      <c r="E2036" s="229">
        <f t="shared" si="95"/>
        <v>38.08</v>
      </c>
      <c r="F2036" s="239">
        <v>0.2</v>
      </c>
      <c r="G2036" s="230">
        <v>8</v>
      </c>
      <c r="H2036" s="230" t="s">
        <v>4706</v>
      </c>
    </row>
    <row r="2037" spans="1:8" x14ac:dyDescent="0.25">
      <c r="A2037" s="212" t="s">
        <v>759</v>
      </c>
      <c r="B2037" s="215" t="s">
        <v>222</v>
      </c>
      <c r="C2037" s="213" t="s">
        <v>213</v>
      </c>
      <c r="D2037" s="229">
        <v>1081</v>
      </c>
      <c r="E2037" s="229">
        <f t="shared" si="95"/>
        <v>180.17</v>
      </c>
      <c r="F2037" s="239">
        <v>0.2</v>
      </c>
      <c r="G2037" s="230">
        <v>8</v>
      </c>
      <c r="H2037" s="230" t="s">
        <v>4706</v>
      </c>
    </row>
    <row r="2038" spans="1:8" x14ac:dyDescent="0.25">
      <c r="A2038" s="212" t="s">
        <v>760</v>
      </c>
      <c r="B2038" s="215" t="s">
        <v>223</v>
      </c>
      <c r="C2038" s="213" t="s">
        <v>213</v>
      </c>
      <c r="D2038" s="229">
        <v>1086</v>
      </c>
      <c r="E2038" s="229">
        <f t="shared" si="95"/>
        <v>181</v>
      </c>
      <c r="F2038" s="239">
        <v>0.2</v>
      </c>
      <c r="G2038" s="230">
        <v>8</v>
      </c>
      <c r="H2038" s="230" t="s">
        <v>4706</v>
      </c>
    </row>
    <row r="2039" spans="1:8" x14ac:dyDescent="0.25">
      <c r="A2039" s="212" t="s">
        <v>848</v>
      </c>
      <c r="B2039" s="215" t="s">
        <v>224</v>
      </c>
      <c r="C2039" s="213" t="s">
        <v>213</v>
      </c>
      <c r="D2039" s="229">
        <v>634</v>
      </c>
      <c r="E2039" s="229">
        <f t="shared" si="95"/>
        <v>105.67</v>
      </c>
      <c r="F2039" s="239">
        <v>0.2</v>
      </c>
      <c r="G2039" s="230">
        <v>8</v>
      </c>
      <c r="H2039" s="230" t="s">
        <v>4706</v>
      </c>
    </row>
    <row r="2040" spans="1:8" x14ac:dyDescent="0.25">
      <c r="A2040" s="212" t="s">
        <v>1981</v>
      </c>
      <c r="B2040" s="215" t="s">
        <v>14</v>
      </c>
      <c r="C2040" s="213" t="s">
        <v>213</v>
      </c>
      <c r="D2040" s="229">
        <v>636</v>
      </c>
      <c r="E2040" s="229">
        <f t="shared" si="95"/>
        <v>106</v>
      </c>
      <c r="F2040" s="239">
        <v>0.2</v>
      </c>
      <c r="G2040" s="230">
        <v>8</v>
      </c>
      <c r="H2040" s="230" t="s">
        <v>4706</v>
      </c>
    </row>
    <row r="2041" spans="1:8" x14ac:dyDescent="0.25">
      <c r="A2041" s="212" t="s">
        <v>1982</v>
      </c>
      <c r="B2041" s="215" t="s">
        <v>229</v>
      </c>
      <c r="C2041" s="213" t="s">
        <v>213</v>
      </c>
      <c r="D2041" s="229">
        <v>751</v>
      </c>
      <c r="E2041" s="229">
        <f t="shared" si="95"/>
        <v>125.17</v>
      </c>
      <c r="F2041" s="239">
        <v>0.2</v>
      </c>
      <c r="G2041" s="230">
        <v>8</v>
      </c>
      <c r="H2041" s="230" t="s">
        <v>4706</v>
      </c>
    </row>
    <row r="2042" spans="1:8" x14ac:dyDescent="0.25">
      <c r="A2042" s="212" t="s">
        <v>1983</v>
      </c>
      <c r="B2042" s="215" t="s">
        <v>1577</v>
      </c>
      <c r="C2042" s="213" t="s">
        <v>213</v>
      </c>
      <c r="D2042" s="229">
        <v>421</v>
      </c>
      <c r="E2042" s="229">
        <f t="shared" si="95"/>
        <v>70.17</v>
      </c>
      <c r="F2042" s="239">
        <v>0.2</v>
      </c>
      <c r="G2042" s="230">
        <v>8</v>
      </c>
      <c r="H2042" s="230" t="s">
        <v>4706</v>
      </c>
    </row>
    <row r="2043" spans="1:8" x14ac:dyDescent="0.25">
      <c r="A2043" s="212" t="s">
        <v>1984</v>
      </c>
      <c r="B2043" s="215" t="s">
        <v>231</v>
      </c>
      <c r="C2043" s="213" t="s">
        <v>213</v>
      </c>
      <c r="D2043" s="229">
        <v>308.38</v>
      </c>
      <c r="E2043" s="229">
        <f t="shared" si="95"/>
        <v>51.4</v>
      </c>
      <c r="F2043" s="239">
        <v>0.2</v>
      </c>
      <c r="G2043" s="230">
        <v>8</v>
      </c>
      <c r="H2043" s="230" t="s">
        <v>4706</v>
      </c>
    </row>
    <row r="2044" spans="1:8" x14ac:dyDescent="0.25">
      <c r="A2044" s="212" t="s">
        <v>1985</v>
      </c>
      <c r="B2044" s="215" t="s">
        <v>1578</v>
      </c>
      <c r="C2044" s="213" t="s">
        <v>213</v>
      </c>
      <c r="D2044" s="229">
        <v>291</v>
      </c>
      <c r="E2044" s="229">
        <f t="shared" si="95"/>
        <v>48.5</v>
      </c>
      <c r="F2044" s="239">
        <v>0.2</v>
      </c>
      <c r="G2044" s="230">
        <v>8</v>
      </c>
      <c r="H2044" s="230" t="s">
        <v>4706</v>
      </c>
    </row>
    <row r="2045" spans="1:8" x14ac:dyDescent="0.25">
      <c r="A2045" s="212" t="s">
        <v>1986</v>
      </c>
      <c r="B2045" s="215" t="s">
        <v>1579</v>
      </c>
      <c r="C2045" s="213" t="s">
        <v>213</v>
      </c>
      <c r="D2045" s="229">
        <v>402</v>
      </c>
      <c r="E2045" s="229">
        <f t="shared" si="95"/>
        <v>67</v>
      </c>
      <c r="F2045" s="239">
        <v>0.2</v>
      </c>
      <c r="G2045" s="230">
        <v>8</v>
      </c>
      <c r="H2045" s="230" t="s">
        <v>4706</v>
      </c>
    </row>
    <row r="2046" spans="1:8" x14ac:dyDescent="0.25">
      <c r="A2046" s="212" t="s">
        <v>1987</v>
      </c>
      <c r="B2046" s="215" t="s">
        <v>931</v>
      </c>
      <c r="C2046" s="213" t="s">
        <v>213</v>
      </c>
      <c r="D2046" s="229">
        <v>437</v>
      </c>
      <c r="E2046" s="229">
        <f t="shared" si="95"/>
        <v>72.83</v>
      </c>
      <c r="F2046" s="239">
        <v>0.2</v>
      </c>
      <c r="G2046" s="230">
        <v>8</v>
      </c>
      <c r="H2046" s="230" t="s">
        <v>4706</v>
      </c>
    </row>
    <row r="2047" spans="1:8" x14ac:dyDescent="0.25">
      <c r="A2047" s="212" t="s">
        <v>1988</v>
      </c>
      <c r="B2047" s="215" t="s">
        <v>928</v>
      </c>
      <c r="C2047" s="213" t="s">
        <v>213</v>
      </c>
      <c r="D2047" s="229">
        <v>348.38</v>
      </c>
      <c r="E2047" s="229">
        <f t="shared" si="95"/>
        <v>58.06</v>
      </c>
      <c r="F2047" s="239">
        <v>0.2</v>
      </c>
      <c r="G2047" s="230">
        <v>8</v>
      </c>
      <c r="H2047" s="230" t="s">
        <v>4706</v>
      </c>
    </row>
    <row r="2048" spans="1:8" x14ac:dyDescent="0.25">
      <c r="A2048" s="212" t="s">
        <v>1989</v>
      </c>
      <c r="B2048" s="215" t="s">
        <v>904</v>
      </c>
      <c r="C2048" s="213" t="s">
        <v>213</v>
      </c>
      <c r="D2048" s="229">
        <v>560</v>
      </c>
      <c r="E2048" s="229">
        <f t="shared" si="95"/>
        <v>93.33</v>
      </c>
      <c r="F2048" s="239">
        <v>0.2</v>
      </c>
      <c r="G2048" s="230">
        <v>8</v>
      </c>
      <c r="H2048" s="230" t="s">
        <v>4706</v>
      </c>
    </row>
    <row r="2049" spans="1:8" x14ac:dyDescent="0.25">
      <c r="A2049" s="212" t="s">
        <v>1990</v>
      </c>
      <c r="B2049" s="215" t="s">
        <v>1580</v>
      </c>
      <c r="C2049" s="213" t="s">
        <v>213</v>
      </c>
      <c r="D2049" s="229">
        <v>507.5</v>
      </c>
      <c r="E2049" s="229">
        <f t="shared" si="95"/>
        <v>84.58</v>
      </c>
      <c r="F2049" s="239">
        <v>0.2</v>
      </c>
      <c r="G2049" s="230">
        <v>8</v>
      </c>
      <c r="H2049" s="230" t="s">
        <v>4706</v>
      </c>
    </row>
    <row r="2050" spans="1:8" x14ac:dyDescent="0.25">
      <c r="A2050" s="212" t="s">
        <v>1991</v>
      </c>
      <c r="B2050" s="215" t="s">
        <v>1581</v>
      </c>
      <c r="C2050" s="213" t="s">
        <v>213</v>
      </c>
      <c r="D2050" s="229">
        <v>336</v>
      </c>
      <c r="E2050" s="229">
        <f t="shared" si="95"/>
        <v>56</v>
      </c>
      <c r="F2050" s="239">
        <v>0.2</v>
      </c>
      <c r="G2050" s="230">
        <v>8</v>
      </c>
      <c r="H2050" s="230" t="s">
        <v>4706</v>
      </c>
    </row>
    <row r="2051" spans="1:8" x14ac:dyDescent="0.25">
      <c r="A2051" s="212" t="s">
        <v>1992</v>
      </c>
      <c r="B2051" s="215" t="s">
        <v>1582</v>
      </c>
      <c r="C2051" s="213" t="s">
        <v>213</v>
      </c>
      <c r="D2051" s="229">
        <v>369</v>
      </c>
      <c r="E2051" s="229">
        <f t="shared" si="95"/>
        <v>61.5</v>
      </c>
      <c r="F2051" s="239">
        <v>0.2</v>
      </c>
      <c r="G2051" s="230">
        <v>8</v>
      </c>
      <c r="H2051" s="230" t="s">
        <v>4706</v>
      </c>
    </row>
    <row r="2052" spans="1:8" x14ac:dyDescent="0.25">
      <c r="A2052" s="212" t="s">
        <v>1993</v>
      </c>
      <c r="B2052" s="215" t="s">
        <v>881</v>
      </c>
      <c r="C2052" s="213" t="s">
        <v>213</v>
      </c>
      <c r="D2052" s="229">
        <v>466</v>
      </c>
      <c r="E2052" s="229">
        <f t="shared" si="95"/>
        <v>77.67</v>
      </c>
      <c r="F2052" s="239">
        <v>0.2</v>
      </c>
      <c r="G2052" s="230">
        <v>8</v>
      </c>
      <c r="H2052" s="230" t="s">
        <v>4706</v>
      </c>
    </row>
    <row r="2053" spans="1:8" x14ac:dyDescent="0.25">
      <c r="A2053" s="212" t="s">
        <v>1994</v>
      </c>
      <c r="B2053" s="215" t="s">
        <v>240</v>
      </c>
      <c r="C2053" s="213" t="s">
        <v>213</v>
      </c>
      <c r="D2053" s="229">
        <v>283</v>
      </c>
      <c r="E2053" s="229">
        <f t="shared" si="95"/>
        <v>47.17</v>
      </c>
      <c r="F2053" s="239">
        <v>0.2</v>
      </c>
      <c r="G2053" s="230">
        <v>8</v>
      </c>
      <c r="H2053" s="230" t="s">
        <v>4706</v>
      </c>
    </row>
    <row r="2054" spans="1:8" x14ac:dyDescent="0.25">
      <c r="A2054" s="212" t="s">
        <v>1995</v>
      </c>
      <c r="B2054" s="215" t="s">
        <v>878</v>
      </c>
      <c r="C2054" s="213" t="s">
        <v>213</v>
      </c>
      <c r="D2054" s="229">
        <v>225.71</v>
      </c>
      <c r="E2054" s="229">
        <f t="shared" si="95"/>
        <v>37.619999999999997</v>
      </c>
      <c r="F2054" s="239">
        <v>0.2</v>
      </c>
      <c r="G2054" s="230">
        <v>8</v>
      </c>
      <c r="H2054" s="230" t="s">
        <v>4706</v>
      </c>
    </row>
    <row r="2055" spans="1:8" x14ac:dyDescent="0.25">
      <c r="A2055" s="212" t="s">
        <v>1996</v>
      </c>
      <c r="B2055" s="215" t="s">
        <v>873</v>
      </c>
      <c r="C2055" s="213" t="s">
        <v>213</v>
      </c>
      <c r="D2055" s="229">
        <v>234.32</v>
      </c>
      <c r="E2055" s="229">
        <f t="shared" si="95"/>
        <v>39.049999999999997</v>
      </c>
      <c r="F2055" s="239">
        <v>0.2</v>
      </c>
      <c r="G2055" s="230">
        <v>8</v>
      </c>
      <c r="H2055" s="230" t="s">
        <v>4706</v>
      </c>
    </row>
    <row r="2056" spans="1:8" x14ac:dyDescent="0.25">
      <c r="A2056" s="212" t="s">
        <v>1997</v>
      </c>
      <c r="B2056" s="215" t="s">
        <v>1583</v>
      </c>
      <c r="C2056" s="213" t="s">
        <v>213</v>
      </c>
      <c r="D2056" s="229">
        <v>692.3</v>
      </c>
      <c r="E2056" s="229">
        <f t="shared" si="95"/>
        <v>115.38</v>
      </c>
      <c r="F2056" s="239">
        <v>0.2</v>
      </c>
      <c r="G2056" s="230">
        <v>8</v>
      </c>
      <c r="H2056" s="230" t="s">
        <v>4706</v>
      </c>
    </row>
    <row r="2057" spans="1:8" x14ac:dyDescent="0.25">
      <c r="A2057" s="212" t="s">
        <v>1998</v>
      </c>
      <c r="B2057" s="215" t="s">
        <v>882</v>
      </c>
      <c r="C2057" s="213" t="s">
        <v>213</v>
      </c>
      <c r="D2057" s="229">
        <v>287</v>
      </c>
      <c r="E2057" s="229">
        <f t="shared" si="95"/>
        <v>47.83</v>
      </c>
      <c r="F2057" s="239">
        <v>0.2</v>
      </c>
      <c r="G2057" s="230">
        <v>8</v>
      </c>
      <c r="H2057" s="230" t="s">
        <v>4706</v>
      </c>
    </row>
    <row r="2058" spans="1:8" x14ac:dyDescent="0.25">
      <c r="A2058" s="212" t="s">
        <v>1999</v>
      </c>
      <c r="B2058" s="215" t="s">
        <v>897</v>
      </c>
      <c r="C2058" s="213" t="s">
        <v>213</v>
      </c>
      <c r="D2058" s="229">
        <v>170.94</v>
      </c>
      <c r="E2058" s="229">
        <f t="shared" si="95"/>
        <v>28.49</v>
      </c>
      <c r="F2058" s="239">
        <v>0.2</v>
      </c>
      <c r="G2058" s="230">
        <v>8</v>
      </c>
      <c r="H2058" s="230" t="s">
        <v>4706</v>
      </c>
    </row>
    <row r="2059" spans="1:8" x14ac:dyDescent="0.25">
      <c r="A2059" s="212" t="s">
        <v>2000</v>
      </c>
      <c r="B2059" s="215" t="s">
        <v>2174</v>
      </c>
      <c r="C2059" s="213" t="s">
        <v>213</v>
      </c>
      <c r="D2059" s="229">
        <v>2087</v>
      </c>
      <c r="E2059" s="229">
        <f t="shared" si="95"/>
        <v>347.83</v>
      </c>
      <c r="F2059" s="239">
        <v>0.2</v>
      </c>
      <c r="G2059" s="230">
        <v>8</v>
      </c>
      <c r="H2059" s="230" t="s">
        <v>4706</v>
      </c>
    </row>
    <row r="2060" spans="1:8" x14ac:dyDescent="0.25">
      <c r="A2060" s="212" t="s">
        <v>2001</v>
      </c>
      <c r="B2060" s="215" t="s">
        <v>1584</v>
      </c>
      <c r="C2060" s="213" t="s">
        <v>213</v>
      </c>
      <c r="D2060" s="229">
        <v>581</v>
      </c>
      <c r="E2060" s="229">
        <f t="shared" si="95"/>
        <v>96.83</v>
      </c>
      <c r="F2060" s="239">
        <v>0.2</v>
      </c>
      <c r="G2060" s="230">
        <v>8</v>
      </c>
      <c r="H2060" s="230" t="s">
        <v>4706</v>
      </c>
    </row>
    <row r="2061" spans="1:8" x14ac:dyDescent="0.25">
      <c r="A2061" s="212" t="s">
        <v>2002</v>
      </c>
      <c r="B2061" s="215" t="s">
        <v>1585</v>
      </c>
      <c r="C2061" s="213" t="s">
        <v>213</v>
      </c>
      <c r="D2061" s="229">
        <v>596.70000000000005</v>
      </c>
      <c r="E2061" s="229">
        <f t="shared" si="95"/>
        <v>99.45</v>
      </c>
      <c r="F2061" s="239">
        <v>0.2</v>
      </c>
      <c r="G2061" s="230">
        <v>8</v>
      </c>
      <c r="H2061" s="230" t="s">
        <v>4706</v>
      </c>
    </row>
    <row r="2062" spans="1:8" x14ac:dyDescent="0.25">
      <c r="A2062" s="212" t="s">
        <v>2003</v>
      </c>
      <c r="B2062" s="215" t="s">
        <v>1586</v>
      </c>
      <c r="C2062" s="213" t="s">
        <v>213</v>
      </c>
      <c r="D2062" s="229">
        <v>4070</v>
      </c>
      <c r="E2062" s="229">
        <f t="shared" si="95"/>
        <v>678.33</v>
      </c>
      <c r="F2062" s="239">
        <v>0.2</v>
      </c>
      <c r="G2062" s="230">
        <v>8</v>
      </c>
      <c r="H2062" s="230" t="s">
        <v>4706</v>
      </c>
    </row>
    <row r="2063" spans="1:8" x14ac:dyDescent="0.25">
      <c r="A2063" s="212" t="s">
        <v>2004</v>
      </c>
      <c r="B2063" s="215" t="s">
        <v>1587</v>
      </c>
      <c r="C2063" s="213" t="s">
        <v>213</v>
      </c>
      <c r="D2063" s="229">
        <v>285.39999999999998</v>
      </c>
      <c r="E2063" s="229">
        <f t="shared" si="95"/>
        <v>47.57</v>
      </c>
      <c r="F2063" s="239">
        <v>0.2</v>
      </c>
      <c r="G2063" s="230">
        <v>8</v>
      </c>
      <c r="H2063" s="230" t="s">
        <v>4706</v>
      </c>
    </row>
    <row r="2064" spans="1:8" x14ac:dyDescent="0.25">
      <c r="A2064" s="212" t="s">
        <v>2005</v>
      </c>
      <c r="B2064" s="215" t="s">
        <v>653</v>
      </c>
      <c r="C2064" s="213" t="s">
        <v>1576</v>
      </c>
      <c r="D2064" s="229">
        <v>267</v>
      </c>
      <c r="E2064" s="229">
        <f t="shared" si="95"/>
        <v>44.5</v>
      </c>
      <c r="F2064" s="239">
        <v>0.2</v>
      </c>
      <c r="G2064" s="230">
        <v>8</v>
      </c>
      <c r="H2064" s="230" t="s">
        <v>4706</v>
      </c>
    </row>
    <row r="2065" spans="1:8" x14ac:dyDescent="0.25">
      <c r="A2065" s="212" t="s">
        <v>2006</v>
      </c>
      <c r="B2065" s="215" t="s">
        <v>2175</v>
      </c>
      <c r="C2065" s="213" t="s">
        <v>213</v>
      </c>
      <c r="D2065" s="229">
        <v>590.4</v>
      </c>
      <c r="E2065" s="229">
        <f t="shared" si="95"/>
        <v>98.4</v>
      </c>
      <c r="F2065" s="239">
        <v>0.2</v>
      </c>
      <c r="G2065" s="230">
        <v>8</v>
      </c>
      <c r="H2065" s="230" t="s">
        <v>4706</v>
      </c>
    </row>
    <row r="2066" spans="1:8" x14ac:dyDescent="0.25">
      <c r="A2066" s="212" t="s">
        <v>2007</v>
      </c>
      <c r="B2066" s="215" t="s">
        <v>2176</v>
      </c>
      <c r="C2066" s="213" t="s">
        <v>213</v>
      </c>
      <c r="D2066" s="229">
        <v>581</v>
      </c>
      <c r="E2066" s="229">
        <f t="shared" si="95"/>
        <v>96.83</v>
      </c>
      <c r="F2066" s="239">
        <v>0.2</v>
      </c>
      <c r="G2066" s="230">
        <v>8</v>
      </c>
      <c r="H2066" s="230" t="s">
        <v>4706</v>
      </c>
    </row>
    <row r="2067" spans="1:8" x14ac:dyDescent="0.25">
      <c r="A2067" s="212" t="s">
        <v>2008</v>
      </c>
      <c r="B2067" s="215" t="s">
        <v>2177</v>
      </c>
      <c r="C2067" s="213" t="s">
        <v>213</v>
      </c>
      <c r="D2067" s="229">
        <v>597.5</v>
      </c>
      <c r="E2067" s="229">
        <f t="shared" si="95"/>
        <v>99.58</v>
      </c>
      <c r="F2067" s="239">
        <v>0.2</v>
      </c>
      <c r="G2067" s="230">
        <v>8</v>
      </c>
      <c r="H2067" s="230" t="s">
        <v>4706</v>
      </c>
    </row>
    <row r="2068" spans="1:8" x14ac:dyDescent="0.25">
      <c r="A2068" s="462" t="s">
        <v>91</v>
      </c>
      <c r="B2068" s="325" t="s">
        <v>279</v>
      </c>
      <c r="C2068" s="325"/>
      <c r="D2068" s="325"/>
      <c r="E2068" s="325"/>
      <c r="F2068" s="325"/>
      <c r="G2068" s="230">
        <v>8</v>
      </c>
      <c r="H2068" s="230" t="s">
        <v>4706</v>
      </c>
    </row>
    <row r="2069" spans="1:8" x14ac:dyDescent="0.25">
      <c r="A2069" s="212" t="s">
        <v>113</v>
      </c>
      <c r="B2069" s="215" t="s">
        <v>4098</v>
      </c>
      <c r="C2069" s="213" t="s">
        <v>278</v>
      </c>
      <c r="D2069" s="229">
        <v>300</v>
      </c>
      <c r="E2069" s="229">
        <f t="shared" ref="E2069:E2102" si="96">ROUND(D2069*F2069/(100%+F2069),2)</f>
        <v>50</v>
      </c>
      <c r="F2069" s="239">
        <v>0.2</v>
      </c>
      <c r="G2069" s="230">
        <v>8</v>
      </c>
      <c r="H2069" s="230" t="s">
        <v>4706</v>
      </c>
    </row>
    <row r="2070" spans="1:8" ht="25.5" x14ac:dyDescent="0.25">
      <c r="A2070" s="212" t="s">
        <v>291</v>
      </c>
      <c r="B2070" s="215" t="s">
        <v>4099</v>
      </c>
      <c r="C2070" s="213" t="s">
        <v>278</v>
      </c>
      <c r="D2070" s="229">
        <v>300</v>
      </c>
      <c r="E2070" s="229">
        <f t="shared" si="96"/>
        <v>50</v>
      </c>
      <c r="F2070" s="239">
        <v>0.2</v>
      </c>
      <c r="G2070" s="230">
        <v>8</v>
      </c>
      <c r="H2070" s="230" t="s">
        <v>4706</v>
      </c>
    </row>
    <row r="2071" spans="1:8" x14ac:dyDescent="0.25">
      <c r="A2071" s="212" t="s">
        <v>290</v>
      </c>
      <c r="B2071" s="215" t="s">
        <v>4100</v>
      </c>
      <c r="C2071" s="213" t="s">
        <v>278</v>
      </c>
      <c r="D2071" s="229">
        <v>800</v>
      </c>
      <c r="E2071" s="229">
        <f t="shared" si="96"/>
        <v>133.33000000000001</v>
      </c>
      <c r="F2071" s="239">
        <v>0.2</v>
      </c>
      <c r="G2071" s="230">
        <v>8</v>
      </c>
      <c r="H2071" s="230" t="s">
        <v>4706</v>
      </c>
    </row>
    <row r="2072" spans="1:8" x14ac:dyDescent="0.25">
      <c r="A2072" s="212" t="s">
        <v>716</v>
      </c>
      <c r="B2072" s="215" t="s">
        <v>4101</v>
      </c>
      <c r="C2072" s="213" t="s">
        <v>278</v>
      </c>
      <c r="D2072" s="229">
        <v>1000</v>
      </c>
      <c r="E2072" s="229">
        <f t="shared" si="96"/>
        <v>166.67</v>
      </c>
      <c r="F2072" s="239">
        <v>0.2</v>
      </c>
      <c r="G2072" s="230">
        <v>8</v>
      </c>
      <c r="H2072" s="230" t="s">
        <v>4706</v>
      </c>
    </row>
    <row r="2073" spans="1:8" x14ac:dyDescent="0.25">
      <c r="A2073" s="212" t="s">
        <v>717</v>
      </c>
      <c r="B2073" s="215" t="s">
        <v>4204</v>
      </c>
      <c r="C2073" s="213" t="s">
        <v>278</v>
      </c>
      <c r="D2073" s="229">
        <v>1000</v>
      </c>
      <c r="E2073" s="229">
        <f t="shared" si="96"/>
        <v>166.67</v>
      </c>
      <c r="F2073" s="239">
        <v>0.2</v>
      </c>
      <c r="G2073" s="230">
        <v>8</v>
      </c>
      <c r="H2073" s="230" t="s">
        <v>4706</v>
      </c>
    </row>
    <row r="2074" spans="1:8" ht="25.5" x14ac:dyDescent="0.25">
      <c r="A2074" s="212" t="s">
        <v>669</v>
      </c>
      <c r="B2074" s="215" t="s">
        <v>4102</v>
      </c>
      <c r="C2074" s="213" t="s">
        <v>278</v>
      </c>
      <c r="D2074" s="229">
        <v>1000</v>
      </c>
      <c r="E2074" s="229">
        <f t="shared" si="96"/>
        <v>166.67</v>
      </c>
      <c r="F2074" s="239">
        <v>0.2</v>
      </c>
      <c r="G2074" s="230">
        <v>8</v>
      </c>
      <c r="H2074" s="230" t="s">
        <v>4706</v>
      </c>
    </row>
    <row r="2075" spans="1:8" x14ac:dyDescent="0.25">
      <c r="A2075" s="212" t="s">
        <v>718</v>
      </c>
      <c r="B2075" s="215" t="s">
        <v>4103</v>
      </c>
      <c r="C2075" s="213" t="s">
        <v>278</v>
      </c>
      <c r="D2075" s="229">
        <v>150</v>
      </c>
      <c r="E2075" s="229">
        <f t="shared" si="96"/>
        <v>25</v>
      </c>
      <c r="F2075" s="239">
        <v>0.2</v>
      </c>
      <c r="G2075" s="230">
        <v>8</v>
      </c>
      <c r="H2075" s="230" t="s">
        <v>4706</v>
      </c>
    </row>
    <row r="2076" spans="1:8" x14ac:dyDescent="0.25">
      <c r="A2076" s="212" t="s">
        <v>719</v>
      </c>
      <c r="B2076" s="215" t="s">
        <v>4104</v>
      </c>
      <c r="C2076" s="213" t="s">
        <v>278</v>
      </c>
      <c r="D2076" s="229">
        <v>600</v>
      </c>
      <c r="E2076" s="229">
        <f t="shared" si="96"/>
        <v>100</v>
      </c>
      <c r="F2076" s="239">
        <v>0.2</v>
      </c>
      <c r="G2076" s="230">
        <v>8</v>
      </c>
      <c r="H2076" s="230" t="s">
        <v>4706</v>
      </c>
    </row>
    <row r="2077" spans="1:8" x14ac:dyDescent="0.25">
      <c r="A2077" s="212" t="s">
        <v>720</v>
      </c>
      <c r="B2077" s="215" t="s">
        <v>4105</v>
      </c>
      <c r="C2077" s="213" t="s">
        <v>278</v>
      </c>
      <c r="D2077" s="229">
        <v>350</v>
      </c>
      <c r="E2077" s="229">
        <f t="shared" si="96"/>
        <v>58.33</v>
      </c>
      <c r="F2077" s="239">
        <v>0.2</v>
      </c>
      <c r="G2077" s="230">
        <v>8</v>
      </c>
      <c r="H2077" s="230" t="s">
        <v>4706</v>
      </c>
    </row>
    <row r="2078" spans="1:8" x14ac:dyDescent="0.25">
      <c r="A2078" s="212" t="s">
        <v>721</v>
      </c>
      <c r="B2078" s="215" t="s">
        <v>4205</v>
      </c>
      <c r="C2078" s="213" t="s">
        <v>278</v>
      </c>
      <c r="D2078" s="229">
        <v>150</v>
      </c>
      <c r="E2078" s="229">
        <f t="shared" si="96"/>
        <v>25</v>
      </c>
      <c r="F2078" s="239">
        <v>0.2</v>
      </c>
      <c r="G2078" s="230">
        <v>8</v>
      </c>
      <c r="H2078" s="230" t="s">
        <v>4706</v>
      </c>
    </row>
    <row r="2079" spans="1:8" x14ac:dyDescent="0.25">
      <c r="A2079" s="212" t="s">
        <v>722</v>
      </c>
      <c r="B2079" s="215" t="s">
        <v>4106</v>
      </c>
      <c r="C2079" s="213" t="s">
        <v>278</v>
      </c>
      <c r="D2079" s="229">
        <v>250</v>
      </c>
      <c r="E2079" s="229">
        <f t="shared" si="96"/>
        <v>41.67</v>
      </c>
      <c r="F2079" s="239">
        <v>0.2</v>
      </c>
      <c r="G2079" s="230">
        <v>8</v>
      </c>
      <c r="H2079" s="230" t="s">
        <v>4706</v>
      </c>
    </row>
    <row r="2080" spans="1:8" x14ac:dyDescent="0.25">
      <c r="A2080" s="212" t="s">
        <v>723</v>
      </c>
      <c r="B2080" s="215" t="s">
        <v>4107</v>
      </c>
      <c r="C2080" s="213" t="s">
        <v>278</v>
      </c>
      <c r="D2080" s="229">
        <v>250</v>
      </c>
      <c r="E2080" s="229">
        <f t="shared" si="96"/>
        <v>41.67</v>
      </c>
      <c r="F2080" s="239">
        <v>0.2</v>
      </c>
      <c r="G2080" s="230">
        <v>8</v>
      </c>
      <c r="H2080" s="230" t="s">
        <v>4706</v>
      </c>
    </row>
    <row r="2081" spans="1:8" x14ac:dyDescent="0.25">
      <c r="A2081" s="212" t="s">
        <v>724</v>
      </c>
      <c r="B2081" s="215" t="s">
        <v>4108</v>
      </c>
      <c r="C2081" s="213" t="s">
        <v>278</v>
      </c>
      <c r="D2081" s="229">
        <v>600</v>
      </c>
      <c r="E2081" s="229">
        <f t="shared" si="96"/>
        <v>100</v>
      </c>
      <c r="F2081" s="239">
        <v>0.2</v>
      </c>
      <c r="G2081" s="230">
        <v>8</v>
      </c>
      <c r="H2081" s="230" t="s">
        <v>4706</v>
      </c>
    </row>
    <row r="2082" spans="1:8" x14ac:dyDescent="0.25">
      <c r="A2082" s="212" t="s">
        <v>725</v>
      </c>
      <c r="B2082" s="215" t="s">
        <v>4109</v>
      </c>
      <c r="C2082" s="213" t="s">
        <v>278</v>
      </c>
      <c r="D2082" s="229">
        <v>600</v>
      </c>
      <c r="E2082" s="229">
        <f t="shared" si="96"/>
        <v>100</v>
      </c>
      <c r="F2082" s="239">
        <v>0.2</v>
      </c>
      <c r="G2082" s="230">
        <v>8</v>
      </c>
      <c r="H2082" s="230" t="s">
        <v>4706</v>
      </c>
    </row>
    <row r="2083" spans="1:8" x14ac:dyDescent="0.25">
      <c r="A2083" s="212" t="s">
        <v>726</v>
      </c>
      <c r="B2083" s="215" t="s">
        <v>4110</v>
      </c>
      <c r="C2083" s="213" t="s">
        <v>278</v>
      </c>
      <c r="D2083" s="229">
        <v>600</v>
      </c>
      <c r="E2083" s="229">
        <f t="shared" si="96"/>
        <v>100</v>
      </c>
      <c r="F2083" s="239">
        <v>0.2</v>
      </c>
      <c r="G2083" s="230">
        <v>8</v>
      </c>
      <c r="H2083" s="230" t="s">
        <v>4706</v>
      </c>
    </row>
    <row r="2084" spans="1:8" x14ac:dyDescent="0.25">
      <c r="A2084" s="212" t="s">
        <v>727</v>
      </c>
      <c r="B2084" s="215" t="s">
        <v>4111</v>
      </c>
      <c r="C2084" s="213" t="s">
        <v>278</v>
      </c>
      <c r="D2084" s="229">
        <v>400</v>
      </c>
      <c r="E2084" s="229">
        <f t="shared" si="96"/>
        <v>66.67</v>
      </c>
      <c r="F2084" s="239">
        <v>0.2</v>
      </c>
      <c r="G2084" s="230">
        <v>8</v>
      </c>
      <c r="H2084" s="230" t="s">
        <v>4706</v>
      </c>
    </row>
    <row r="2085" spans="1:8" x14ac:dyDescent="0.25">
      <c r="A2085" s="212" t="s">
        <v>728</v>
      </c>
      <c r="B2085" s="215" t="s">
        <v>4112</v>
      </c>
      <c r="C2085" s="213" t="s">
        <v>278</v>
      </c>
      <c r="D2085" s="229">
        <v>600</v>
      </c>
      <c r="E2085" s="229">
        <f t="shared" si="96"/>
        <v>100</v>
      </c>
      <c r="F2085" s="239">
        <v>0.2</v>
      </c>
      <c r="G2085" s="230">
        <v>8</v>
      </c>
      <c r="H2085" s="230" t="s">
        <v>4706</v>
      </c>
    </row>
    <row r="2086" spans="1:8" x14ac:dyDescent="0.25">
      <c r="A2086" s="212" t="s">
        <v>729</v>
      </c>
      <c r="B2086" s="215" t="s">
        <v>4206</v>
      </c>
      <c r="C2086" s="213" t="s">
        <v>278</v>
      </c>
      <c r="D2086" s="229">
        <v>350</v>
      </c>
      <c r="E2086" s="229">
        <f t="shared" si="96"/>
        <v>58.33</v>
      </c>
      <c r="F2086" s="239">
        <v>0.2</v>
      </c>
      <c r="G2086" s="230">
        <v>8</v>
      </c>
      <c r="H2086" s="230" t="s">
        <v>4706</v>
      </c>
    </row>
    <row r="2087" spans="1:8" x14ac:dyDescent="0.25">
      <c r="A2087" s="212" t="s">
        <v>730</v>
      </c>
      <c r="B2087" s="215" t="s">
        <v>4113</v>
      </c>
      <c r="C2087" s="213" t="s">
        <v>278</v>
      </c>
      <c r="D2087" s="229">
        <v>600</v>
      </c>
      <c r="E2087" s="229">
        <f t="shared" si="96"/>
        <v>100</v>
      </c>
      <c r="F2087" s="239">
        <v>0.2</v>
      </c>
      <c r="G2087" s="230">
        <v>8</v>
      </c>
      <c r="H2087" s="230" t="s">
        <v>4706</v>
      </c>
    </row>
    <row r="2088" spans="1:8" x14ac:dyDescent="0.25">
      <c r="A2088" s="212" t="s">
        <v>731</v>
      </c>
      <c r="B2088" s="215" t="s">
        <v>4114</v>
      </c>
      <c r="C2088" s="213" t="s">
        <v>278</v>
      </c>
      <c r="D2088" s="229">
        <v>400</v>
      </c>
      <c r="E2088" s="229">
        <f t="shared" si="96"/>
        <v>66.67</v>
      </c>
      <c r="F2088" s="239">
        <v>0.2</v>
      </c>
      <c r="G2088" s="230">
        <v>8</v>
      </c>
      <c r="H2088" s="230" t="s">
        <v>4706</v>
      </c>
    </row>
    <row r="2089" spans="1:8" x14ac:dyDescent="0.25">
      <c r="A2089" s="212" t="s">
        <v>732</v>
      </c>
      <c r="B2089" s="215" t="s">
        <v>4115</v>
      </c>
      <c r="C2089" s="213" t="s">
        <v>278</v>
      </c>
      <c r="D2089" s="229">
        <v>600</v>
      </c>
      <c r="E2089" s="229">
        <f t="shared" si="96"/>
        <v>100</v>
      </c>
      <c r="F2089" s="239">
        <v>0.2</v>
      </c>
      <c r="G2089" s="230">
        <v>8</v>
      </c>
      <c r="H2089" s="230" t="s">
        <v>4706</v>
      </c>
    </row>
    <row r="2090" spans="1:8" x14ac:dyDescent="0.25">
      <c r="A2090" s="212" t="s">
        <v>733</v>
      </c>
      <c r="B2090" s="215" t="s">
        <v>4116</v>
      </c>
      <c r="C2090" s="213" t="s">
        <v>278</v>
      </c>
      <c r="D2090" s="229">
        <v>500</v>
      </c>
      <c r="E2090" s="229">
        <f t="shared" si="96"/>
        <v>83.33</v>
      </c>
      <c r="F2090" s="239">
        <v>0.2</v>
      </c>
      <c r="G2090" s="230">
        <v>8</v>
      </c>
      <c r="H2090" s="230" t="s">
        <v>4706</v>
      </c>
    </row>
    <row r="2091" spans="1:8" x14ac:dyDescent="0.25">
      <c r="A2091" s="212" t="s">
        <v>734</v>
      </c>
      <c r="B2091" s="215" t="s">
        <v>4117</v>
      </c>
      <c r="C2091" s="213" t="s">
        <v>278</v>
      </c>
      <c r="D2091" s="229">
        <v>350</v>
      </c>
      <c r="E2091" s="229">
        <f t="shared" si="96"/>
        <v>58.33</v>
      </c>
      <c r="F2091" s="239">
        <v>0.2</v>
      </c>
      <c r="G2091" s="230">
        <v>8</v>
      </c>
      <c r="H2091" s="230" t="s">
        <v>4706</v>
      </c>
    </row>
    <row r="2092" spans="1:8" x14ac:dyDescent="0.25">
      <c r="A2092" s="212" t="s">
        <v>735</v>
      </c>
      <c r="B2092" s="215" t="s">
        <v>4118</v>
      </c>
      <c r="C2092" s="213" t="s">
        <v>278</v>
      </c>
      <c r="D2092" s="229">
        <v>700</v>
      </c>
      <c r="E2092" s="229">
        <f t="shared" si="96"/>
        <v>116.67</v>
      </c>
      <c r="F2092" s="239">
        <v>0.2</v>
      </c>
      <c r="G2092" s="230">
        <v>8</v>
      </c>
      <c r="H2092" s="230" t="s">
        <v>4706</v>
      </c>
    </row>
    <row r="2093" spans="1:8" x14ac:dyDescent="0.25">
      <c r="A2093" s="212" t="s">
        <v>736</v>
      </c>
      <c r="B2093" s="215" t="s">
        <v>4119</v>
      </c>
      <c r="C2093" s="213" t="s">
        <v>278</v>
      </c>
      <c r="D2093" s="229">
        <v>600</v>
      </c>
      <c r="E2093" s="229">
        <f t="shared" si="96"/>
        <v>100</v>
      </c>
      <c r="F2093" s="239">
        <v>0.2</v>
      </c>
      <c r="G2093" s="230">
        <v>8</v>
      </c>
      <c r="H2093" s="230" t="s">
        <v>4706</v>
      </c>
    </row>
    <row r="2094" spans="1:8" x14ac:dyDescent="0.25">
      <c r="A2094" s="212" t="s">
        <v>737</v>
      </c>
      <c r="B2094" s="215" t="s">
        <v>4120</v>
      </c>
      <c r="C2094" s="213" t="s">
        <v>278</v>
      </c>
      <c r="D2094" s="229">
        <v>900</v>
      </c>
      <c r="E2094" s="229">
        <f t="shared" si="96"/>
        <v>150</v>
      </c>
      <c r="F2094" s="239">
        <v>0.2</v>
      </c>
      <c r="G2094" s="230">
        <v>8</v>
      </c>
      <c r="H2094" s="230" t="s">
        <v>4706</v>
      </c>
    </row>
    <row r="2095" spans="1:8" x14ac:dyDescent="0.25">
      <c r="A2095" s="212" t="s">
        <v>738</v>
      </c>
      <c r="B2095" s="215" t="s">
        <v>4121</v>
      </c>
      <c r="C2095" s="213" t="s">
        <v>278</v>
      </c>
      <c r="D2095" s="229">
        <v>350</v>
      </c>
      <c r="E2095" s="229">
        <f t="shared" si="96"/>
        <v>58.33</v>
      </c>
      <c r="F2095" s="239">
        <v>0.2</v>
      </c>
      <c r="G2095" s="230">
        <v>8</v>
      </c>
      <c r="H2095" s="230" t="s">
        <v>4706</v>
      </c>
    </row>
    <row r="2096" spans="1:8" x14ac:dyDescent="0.25">
      <c r="A2096" s="212" t="s">
        <v>739</v>
      </c>
      <c r="B2096" s="215" t="s">
        <v>4122</v>
      </c>
      <c r="C2096" s="213" t="s">
        <v>278</v>
      </c>
      <c r="D2096" s="229">
        <v>600</v>
      </c>
      <c r="E2096" s="229">
        <f t="shared" si="96"/>
        <v>100</v>
      </c>
      <c r="F2096" s="239">
        <v>0.2</v>
      </c>
      <c r="G2096" s="230">
        <v>8</v>
      </c>
      <c r="H2096" s="230" t="s">
        <v>4706</v>
      </c>
    </row>
    <row r="2097" spans="1:8" x14ac:dyDescent="0.25">
      <c r="A2097" s="212" t="s">
        <v>3980</v>
      </c>
      <c r="B2097" s="215" t="s">
        <v>4123</v>
      </c>
      <c r="C2097" s="213" t="s">
        <v>278</v>
      </c>
      <c r="D2097" s="229">
        <v>600</v>
      </c>
      <c r="E2097" s="229">
        <f t="shared" si="96"/>
        <v>100</v>
      </c>
      <c r="F2097" s="239">
        <v>0.2</v>
      </c>
      <c r="G2097" s="230">
        <v>8</v>
      </c>
      <c r="H2097" s="230" t="s">
        <v>4706</v>
      </c>
    </row>
    <row r="2098" spans="1:8" x14ac:dyDescent="0.25">
      <c r="A2098" s="212" t="s">
        <v>3981</v>
      </c>
      <c r="B2098" s="215" t="s">
        <v>4124</v>
      </c>
      <c r="C2098" s="213" t="s">
        <v>278</v>
      </c>
      <c r="D2098" s="229">
        <v>700</v>
      </c>
      <c r="E2098" s="229">
        <f t="shared" si="96"/>
        <v>116.67</v>
      </c>
      <c r="F2098" s="239">
        <v>0.2</v>
      </c>
      <c r="G2098" s="230">
        <v>8</v>
      </c>
      <c r="H2098" s="230" t="s">
        <v>4706</v>
      </c>
    </row>
    <row r="2099" spans="1:8" x14ac:dyDescent="0.25">
      <c r="A2099" s="212" t="s">
        <v>3982</v>
      </c>
      <c r="B2099" s="215" t="s">
        <v>4207</v>
      </c>
      <c r="C2099" s="213" t="s">
        <v>278</v>
      </c>
      <c r="D2099" s="229">
        <v>1300</v>
      </c>
      <c r="E2099" s="229">
        <f t="shared" si="96"/>
        <v>216.67</v>
      </c>
      <c r="F2099" s="239">
        <v>0.2</v>
      </c>
      <c r="G2099" s="230">
        <v>8</v>
      </c>
      <c r="H2099" s="230" t="s">
        <v>4706</v>
      </c>
    </row>
    <row r="2100" spans="1:8" x14ac:dyDescent="0.25">
      <c r="A2100" s="212" t="s">
        <v>3983</v>
      </c>
      <c r="B2100" s="215" t="s">
        <v>4125</v>
      </c>
      <c r="C2100" s="213" t="s">
        <v>278</v>
      </c>
      <c r="D2100" s="229">
        <v>100</v>
      </c>
      <c r="E2100" s="229">
        <f t="shared" si="96"/>
        <v>16.670000000000002</v>
      </c>
      <c r="F2100" s="239">
        <v>0.2</v>
      </c>
      <c r="G2100" s="230">
        <v>8</v>
      </c>
      <c r="H2100" s="230" t="s">
        <v>4706</v>
      </c>
    </row>
    <row r="2101" spans="1:8" x14ac:dyDescent="0.25">
      <c r="A2101" s="212" t="s">
        <v>3985</v>
      </c>
      <c r="B2101" s="215" t="s">
        <v>4126</v>
      </c>
      <c r="C2101" s="213" t="s">
        <v>278</v>
      </c>
      <c r="D2101" s="229">
        <v>1000</v>
      </c>
      <c r="E2101" s="229">
        <f t="shared" si="96"/>
        <v>166.67</v>
      </c>
      <c r="F2101" s="239">
        <v>0.2</v>
      </c>
      <c r="G2101" s="230">
        <v>8</v>
      </c>
      <c r="H2101" s="230" t="s">
        <v>4706</v>
      </c>
    </row>
    <row r="2102" spans="1:8" x14ac:dyDescent="0.25">
      <c r="A2102" s="212" t="s">
        <v>4127</v>
      </c>
      <c r="B2102" s="215" t="s">
        <v>4128</v>
      </c>
      <c r="C2102" s="213" t="s">
        <v>278</v>
      </c>
      <c r="D2102" s="229">
        <v>800</v>
      </c>
      <c r="E2102" s="229">
        <f t="shared" si="96"/>
        <v>133.33000000000001</v>
      </c>
      <c r="F2102" s="239">
        <v>0.2</v>
      </c>
      <c r="G2102" s="230">
        <v>8</v>
      </c>
      <c r="H2102" s="230" t="s">
        <v>4706</v>
      </c>
    </row>
    <row r="2103" spans="1:8" x14ac:dyDescent="0.25">
      <c r="A2103" s="462" t="s">
        <v>89</v>
      </c>
      <c r="B2103" s="325" t="s">
        <v>1886</v>
      </c>
      <c r="C2103" s="325"/>
      <c r="D2103" s="325"/>
      <c r="E2103" s="325"/>
      <c r="F2103" s="325"/>
      <c r="G2103" s="230">
        <v>9</v>
      </c>
      <c r="H2103" s="230" t="s">
        <v>4707</v>
      </c>
    </row>
    <row r="2104" spans="1:8" x14ac:dyDescent="0.25">
      <c r="A2104" s="462" t="s">
        <v>92</v>
      </c>
      <c r="B2104" s="202" t="s">
        <v>4318</v>
      </c>
      <c r="C2104" s="202"/>
      <c r="D2104" s="202"/>
      <c r="E2104" s="202"/>
      <c r="F2104" s="202"/>
      <c r="G2104" s="230">
        <v>9</v>
      </c>
      <c r="H2104" s="230" t="s">
        <v>4707</v>
      </c>
    </row>
    <row r="2105" spans="1:8" x14ac:dyDescent="0.25">
      <c r="A2105" s="462" t="s">
        <v>102</v>
      </c>
      <c r="B2105" s="202" t="s">
        <v>4319</v>
      </c>
      <c r="C2105" s="202"/>
      <c r="D2105" s="484"/>
      <c r="E2105" s="202"/>
      <c r="F2105" s="202"/>
      <c r="G2105" s="230">
        <v>9</v>
      </c>
      <c r="H2105" s="230" t="s">
        <v>4707</v>
      </c>
    </row>
    <row r="2106" spans="1:8" x14ac:dyDescent="0.25">
      <c r="A2106" s="213" t="s">
        <v>1954</v>
      </c>
      <c r="B2106" s="470" t="s">
        <v>219</v>
      </c>
      <c r="C2106" s="213" t="s">
        <v>213</v>
      </c>
      <c r="D2106" s="485">
        <v>150</v>
      </c>
      <c r="E2106" s="201">
        <f t="shared" ref="E2106:E2136" si="97">ROUND(D2106*F2106/(100%+F2106),2)</f>
        <v>25</v>
      </c>
      <c r="F2106" s="177">
        <v>0.2</v>
      </c>
      <c r="G2106" s="230">
        <v>9</v>
      </c>
      <c r="H2106" s="230" t="s">
        <v>4707</v>
      </c>
    </row>
    <row r="2107" spans="1:8" x14ac:dyDescent="0.25">
      <c r="A2107" s="213" t="s">
        <v>1955</v>
      </c>
      <c r="B2107" s="470" t="s">
        <v>887</v>
      </c>
      <c r="C2107" s="213" t="s">
        <v>213</v>
      </c>
      <c r="D2107" s="485">
        <v>290</v>
      </c>
      <c r="E2107" s="201">
        <f t="shared" si="97"/>
        <v>48.33</v>
      </c>
      <c r="F2107" s="177">
        <v>0.2</v>
      </c>
      <c r="G2107" s="230">
        <v>9</v>
      </c>
      <c r="H2107" s="230" t="s">
        <v>4707</v>
      </c>
    </row>
    <row r="2108" spans="1:8" x14ac:dyDescent="0.25">
      <c r="A2108" s="213" t="s">
        <v>1956</v>
      </c>
      <c r="B2108" s="470" t="s">
        <v>240</v>
      </c>
      <c r="C2108" s="213" t="s">
        <v>213</v>
      </c>
      <c r="D2108" s="485">
        <v>320</v>
      </c>
      <c r="E2108" s="201">
        <f t="shared" si="97"/>
        <v>53.33</v>
      </c>
      <c r="F2108" s="177">
        <v>0.2</v>
      </c>
      <c r="G2108" s="230">
        <v>9</v>
      </c>
      <c r="H2108" s="230" t="s">
        <v>4707</v>
      </c>
    </row>
    <row r="2109" spans="1:8" x14ac:dyDescent="0.25">
      <c r="A2109" s="213" t="s">
        <v>1957</v>
      </c>
      <c r="B2109" s="470" t="s">
        <v>231</v>
      </c>
      <c r="C2109" s="213" t="s">
        <v>213</v>
      </c>
      <c r="D2109" s="485">
        <v>350</v>
      </c>
      <c r="E2109" s="201">
        <f t="shared" si="97"/>
        <v>58.33</v>
      </c>
      <c r="F2109" s="177">
        <v>0.2</v>
      </c>
      <c r="G2109" s="230">
        <v>9</v>
      </c>
      <c r="H2109" s="230" t="s">
        <v>4707</v>
      </c>
    </row>
    <row r="2110" spans="1:8" x14ac:dyDescent="0.25">
      <c r="A2110" s="213" t="s">
        <v>2013</v>
      </c>
      <c r="B2110" s="470" t="s">
        <v>1579</v>
      </c>
      <c r="C2110" s="213" t="s">
        <v>213</v>
      </c>
      <c r="D2110" s="485">
        <v>750</v>
      </c>
      <c r="E2110" s="201">
        <f t="shared" si="97"/>
        <v>125</v>
      </c>
      <c r="F2110" s="177">
        <v>0.2</v>
      </c>
      <c r="G2110" s="230">
        <v>9</v>
      </c>
      <c r="H2110" s="230" t="s">
        <v>4707</v>
      </c>
    </row>
    <row r="2111" spans="1:8" x14ac:dyDescent="0.25">
      <c r="A2111" s="213" t="s">
        <v>2014</v>
      </c>
      <c r="B2111" s="470" t="s">
        <v>221</v>
      </c>
      <c r="C2111" s="213" t="s">
        <v>213</v>
      </c>
      <c r="D2111" s="485">
        <v>900</v>
      </c>
      <c r="E2111" s="201">
        <f t="shared" si="97"/>
        <v>150</v>
      </c>
      <c r="F2111" s="177">
        <v>0.2</v>
      </c>
      <c r="G2111" s="230">
        <v>9</v>
      </c>
      <c r="H2111" s="230" t="s">
        <v>4707</v>
      </c>
    </row>
    <row r="2112" spans="1:8" x14ac:dyDescent="0.25">
      <c r="A2112" s="213" t="s">
        <v>2015</v>
      </c>
      <c r="B2112" s="470" t="s">
        <v>230</v>
      </c>
      <c r="C2112" s="213" t="s">
        <v>213</v>
      </c>
      <c r="D2112" s="485">
        <v>450</v>
      </c>
      <c r="E2112" s="201">
        <f t="shared" si="97"/>
        <v>75</v>
      </c>
      <c r="F2112" s="177">
        <v>0.2</v>
      </c>
      <c r="G2112" s="230">
        <v>9</v>
      </c>
      <c r="H2112" s="230" t="s">
        <v>4707</v>
      </c>
    </row>
    <row r="2113" spans="1:8" x14ac:dyDescent="0.25">
      <c r="A2113" s="213" t="s">
        <v>2016</v>
      </c>
      <c r="B2113" s="470" t="s">
        <v>229</v>
      </c>
      <c r="C2113" s="213" t="s">
        <v>213</v>
      </c>
      <c r="D2113" s="485">
        <v>1580</v>
      </c>
      <c r="E2113" s="201">
        <f t="shared" si="97"/>
        <v>263.33</v>
      </c>
      <c r="F2113" s="177">
        <v>0.2</v>
      </c>
      <c r="G2113" s="230">
        <v>9</v>
      </c>
      <c r="H2113" s="230" t="s">
        <v>4707</v>
      </c>
    </row>
    <row r="2114" spans="1:8" x14ac:dyDescent="0.25">
      <c r="A2114" s="213" t="s">
        <v>2018</v>
      </c>
      <c r="B2114" s="470" t="s">
        <v>870</v>
      </c>
      <c r="C2114" s="213" t="s">
        <v>213</v>
      </c>
      <c r="D2114" s="485">
        <v>4500</v>
      </c>
      <c r="E2114" s="201">
        <f t="shared" si="97"/>
        <v>750</v>
      </c>
      <c r="F2114" s="177">
        <v>0.2</v>
      </c>
      <c r="G2114" s="230">
        <v>9</v>
      </c>
      <c r="H2114" s="230" t="s">
        <v>4707</v>
      </c>
    </row>
    <row r="2115" spans="1:8" x14ac:dyDescent="0.25">
      <c r="A2115" s="213" t="s">
        <v>2019</v>
      </c>
      <c r="B2115" s="470" t="s">
        <v>222</v>
      </c>
      <c r="C2115" s="213" t="s">
        <v>213</v>
      </c>
      <c r="D2115" s="485">
        <v>1510</v>
      </c>
      <c r="E2115" s="201">
        <f t="shared" si="97"/>
        <v>251.67</v>
      </c>
      <c r="F2115" s="177">
        <v>0.2</v>
      </c>
      <c r="G2115" s="230">
        <v>9</v>
      </c>
      <c r="H2115" s="230" t="s">
        <v>4707</v>
      </c>
    </row>
    <row r="2116" spans="1:8" x14ac:dyDescent="0.25">
      <c r="A2116" s="213" t="s">
        <v>2744</v>
      </c>
      <c r="B2116" s="470" t="s">
        <v>224</v>
      </c>
      <c r="C2116" s="213" t="s">
        <v>213</v>
      </c>
      <c r="D2116" s="485">
        <v>1100</v>
      </c>
      <c r="E2116" s="201">
        <f t="shared" si="97"/>
        <v>183.33</v>
      </c>
      <c r="F2116" s="177">
        <v>0.2</v>
      </c>
      <c r="G2116" s="230">
        <v>9</v>
      </c>
      <c r="H2116" s="230" t="s">
        <v>4707</v>
      </c>
    </row>
    <row r="2117" spans="1:8" x14ac:dyDescent="0.25">
      <c r="A2117" s="213" t="s">
        <v>4320</v>
      </c>
      <c r="B2117" s="470" t="s">
        <v>4321</v>
      </c>
      <c r="C2117" s="213" t="s">
        <v>213</v>
      </c>
      <c r="D2117" s="485">
        <v>1850</v>
      </c>
      <c r="E2117" s="201">
        <f t="shared" si="97"/>
        <v>308.33</v>
      </c>
      <c r="F2117" s="177">
        <v>0.2</v>
      </c>
      <c r="G2117" s="230">
        <v>9</v>
      </c>
      <c r="H2117" s="230" t="s">
        <v>4707</v>
      </c>
    </row>
    <row r="2118" spans="1:8" x14ac:dyDescent="0.25">
      <c r="A2118" s="213" t="s">
        <v>4322</v>
      </c>
      <c r="B2118" s="470" t="s">
        <v>14</v>
      </c>
      <c r="C2118" s="213" t="s">
        <v>213</v>
      </c>
      <c r="D2118" s="485">
        <v>1200</v>
      </c>
      <c r="E2118" s="201">
        <f t="shared" si="97"/>
        <v>200</v>
      </c>
      <c r="F2118" s="177">
        <v>0.2</v>
      </c>
      <c r="G2118" s="230">
        <v>9</v>
      </c>
      <c r="H2118" s="230" t="s">
        <v>4707</v>
      </c>
    </row>
    <row r="2119" spans="1:8" x14ac:dyDescent="0.25">
      <c r="A2119" s="213" t="s">
        <v>4323</v>
      </c>
      <c r="B2119" s="470" t="s">
        <v>904</v>
      </c>
      <c r="C2119" s="213" t="s">
        <v>213</v>
      </c>
      <c r="D2119" s="485">
        <v>750</v>
      </c>
      <c r="E2119" s="201">
        <f t="shared" si="97"/>
        <v>125</v>
      </c>
      <c r="F2119" s="177">
        <v>0.2</v>
      </c>
      <c r="G2119" s="230">
        <v>9</v>
      </c>
      <c r="H2119" s="230" t="s">
        <v>4707</v>
      </c>
    </row>
    <row r="2120" spans="1:8" x14ac:dyDescent="0.25">
      <c r="A2120" s="213" t="s">
        <v>4324</v>
      </c>
      <c r="B2120" s="470" t="s">
        <v>4325</v>
      </c>
      <c r="C2120" s="213" t="s">
        <v>213</v>
      </c>
      <c r="D2120" s="485">
        <v>750</v>
      </c>
      <c r="E2120" s="201">
        <f t="shared" si="97"/>
        <v>125</v>
      </c>
      <c r="F2120" s="177">
        <v>0.2</v>
      </c>
      <c r="G2120" s="230">
        <v>9</v>
      </c>
      <c r="H2120" s="230" t="s">
        <v>4707</v>
      </c>
    </row>
    <row r="2121" spans="1:8" x14ac:dyDescent="0.25">
      <c r="A2121" s="213" t="s">
        <v>4326</v>
      </c>
      <c r="B2121" s="470" t="s">
        <v>4327</v>
      </c>
      <c r="C2121" s="213" t="s">
        <v>213</v>
      </c>
      <c r="D2121" s="485">
        <v>750</v>
      </c>
      <c r="E2121" s="201">
        <f t="shared" si="97"/>
        <v>125</v>
      </c>
      <c r="F2121" s="177">
        <v>0.2</v>
      </c>
      <c r="G2121" s="230">
        <v>9</v>
      </c>
      <c r="H2121" s="230" t="s">
        <v>4707</v>
      </c>
    </row>
    <row r="2122" spans="1:8" x14ac:dyDescent="0.25">
      <c r="A2122" s="213" t="s">
        <v>4328</v>
      </c>
      <c r="B2122" s="470" t="s">
        <v>876</v>
      </c>
      <c r="C2122" s="213" t="s">
        <v>213</v>
      </c>
      <c r="D2122" s="485">
        <v>750</v>
      </c>
      <c r="E2122" s="201">
        <f t="shared" si="97"/>
        <v>125</v>
      </c>
      <c r="F2122" s="177">
        <v>0.2</v>
      </c>
      <c r="G2122" s="230">
        <v>9</v>
      </c>
      <c r="H2122" s="230" t="s">
        <v>4707</v>
      </c>
    </row>
    <row r="2123" spans="1:8" x14ac:dyDescent="0.25">
      <c r="A2123" s="213" t="s">
        <v>4329</v>
      </c>
      <c r="B2123" s="470" t="s">
        <v>878</v>
      </c>
      <c r="C2123" s="213" t="s">
        <v>213</v>
      </c>
      <c r="D2123" s="485">
        <v>750</v>
      </c>
      <c r="E2123" s="201">
        <f t="shared" si="97"/>
        <v>125</v>
      </c>
      <c r="F2123" s="177">
        <v>0.2</v>
      </c>
      <c r="G2123" s="230">
        <v>9</v>
      </c>
      <c r="H2123" s="230" t="s">
        <v>4707</v>
      </c>
    </row>
    <row r="2124" spans="1:8" x14ac:dyDescent="0.25">
      <c r="A2124" s="213" t="s">
        <v>4330</v>
      </c>
      <c r="B2124" s="470" t="s">
        <v>4331</v>
      </c>
      <c r="C2124" s="213" t="s">
        <v>213</v>
      </c>
      <c r="D2124" s="485">
        <v>750</v>
      </c>
      <c r="E2124" s="201">
        <f t="shared" si="97"/>
        <v>125</v>
      </c>
      <c r="F2124" s="177">
        <v>0.2</v>
      </c>
      <c r="G2124" s="230">
        <v>9</v>
      </c>
      <c r="H2124" s="230" t="s">
        <v>4707</v>
      </c>
    </row>
    <row r="2125" spans="1:8" x14ac:dyDescent="0.25">
      <c r="A2125" s="213" t="s">
        <v>4332</v>
      </c>
      <c r="B2125" s="470" t="s">
        <v>882</v>
      </c>
      <c r="C2125" s="213" t="s">
        <v>213</v>
      </c>
      <c r="D2125" s="485">
        <v>750</v>
      </c>
      <c r="E2125" s="201">
        <f t="shared" si="97"/>
        <v>125</v>
      </c>
      <c r="F2125" s="177">
        <v>0.2</v>
      </c>
      <c r="G2125" s="230">
        <v>9</v>
      </c>
      <c r="H2125" s="230" t="s">
        <v>4707</v>
      </c>
    </row>
    <row r="2126" spans="1:8" x14ac:dyDescent="0.25">
      <c r="A2126" s="213" t="s">
        <v>4333</v>
      </c>
      <c r="B2126" s="470" t="s">
        <v>889</v>
      </c>
      <c r="C2126" s="213" t="s">
        <v>213</v>
      </c>
      <c r="D2126" s="485">
        <v>750</v>
      </c>
      <c r="E2126" s="201">
        <f t="shared" si="97"/>
        <v>125</v>
      </c>
      <c r="F2126" s="177">
        <v>0.2</v>
      </c>
      <c r="G2126" s="230">
        <v>9</v>
      </c>
      <c r="H2126" s="230" t="s">
        <v>4707</v>
      </c>
    </row>
    <row r="2127" spans="1:8" x14ac:dyDescent="0.25">
      <c r="A2127" s="213" t="s">
        <v>4334</v>
      </c>
      <c r="B2127" s="470" t="s">
        <v>4335</v>
      </c>
      <c r="C2127" s="213" t="s">
        <v>213</v>
      </c>
      <c r="D2127" s="485">
        <v>750</v>
      </c>
      <c r="E2127" s="201">
        <f t="shared" si="97"/>
        <v>125</v>
      </c>
      <c r="F2127" s="177">
        <v>0.2</v>
      </c>
      <c r="G2127" s="230">
        <v>9</v>
      </c>
      <c r="H2127" s="230" t="s">
        <v>4707</v>
      </c>
    </row>
    <row r="2128" spans="1:8" x14ac:dyDescent="0.25">
      <c r="A2128" s="213" t="s">
        <v>4336</v>
      </c>
      <c r="B2128" s="470" t="s">
        <v>4337</v>
      </c>
      <c r="C2128" s="213" t="s">
        <v>213</v>
      </c>
      <c r="D2128" s="485">
        <v>2900</v>
      </c>
      <c r="E2128" s="201">
        <f t="shared" si="97"/>
        <v>483.33</v>
      </c>
      <c r="F2128" s="177">
        <v>0.2</v>
      </c>
      <c r="G2128" s="230">
        <v>9</v>
      </c>
      <c r="H2128" s="230" t="s">
        <v>4707</v>
      </c>
    </row>
    <row r="2129" spans="1:8" x14ac:dyDescent="0.25">
      <c r="A2129" s="213" t="s">
        <v>4338</v>
      </c>
      <c r="B2129" s="470" t="s">
        <v>984</v>
      </c>
      <c r="C2129" s="213" t="s">
        <v>213</v>
      </c>
      <c r="D2129" s="485">
        <v>750</v>
      </c>
      <c r="E2129" s="201">
        <f t="shared" si="97"/>
        <v>125</v>
      </c>
      <c r="F2129" s="177">
        <v>0.2</v>
      </c>
      <c r="G2129" s="230">
        <v>9</v>
      </c>
      <c r="H2129" s="230" t="s">
        <v>4707</v>
      </c>
    </row>
    <row r="2130" spans="1:8" x14ac:dyDescent="0.25">
      <c r="A2130" s="213" t="s">
        <v>4339</v>
      </c>
      <c r="B2130" s="470" t="s">
        <v>2292</v>
      </c>
      <c r="C2130" s="213" t="s">
        <v>213</v>
      </c>
      <c r="D2130" s="485">
        <v>750</v>
      </c>
      <c r="E2130" s="201">
        <f t="shared" si="97"/>
        <v>125</v>
      </c>
      <c r="F2130" s="177">
        <v>0.2</v>
      </c>
      <c r="G2130" s="230">
        <v>9</v>
      </c>
      <c r="H2130" s="230" t="s">
        <v>4707</v>
      </c>
    </row>
    <row r="2131" spans="1:8" x14ac:dyDescent="0.25">
      <c r="A2131" s="213" t="s">
        <v>4340</v>
      </c>
      <c r="B2131" s="470" t="s">
        <v>928</v>
      </c>
      <c r="C2131" s="213" t="s">
        <v>213</v>
      </c>
      <c r="D2131" s="485">
        <v>750</v>
      </c>
      <c r="E2131" s="201">
        <f t="shared" si="97"/>
        <v>125</v>
      </c>
      <c r="F2131" s="177">
        <v>0.2</v>
      </c>
      <c r="G2131" s="230">
        <v>9</v>
      </c>
      <c r="H2131" s="230" t="s">
        <v>4707</v>
      </c>
    </row>
    <row r="2132" spans="1:8" x14ac:dyDescent="0.25">
      <c r="A2132" s="213" t="s">
        <v>4341</v>
      </c>
      <c r="B2132" s="470" t="s">
        <v>929</v>
      </c>
      <c r="C2132" s="213" t="s">
        <v>213</v>
      </c>
      <c r="D2132" s="485">
        <v>750</v>
      </c>
      <c r="E2132" s="201">
        <f t="shared" si="97"/>
        <v>125</v>
      </c>
      <c r="F2132" s="177">
        <v>0.2</v>
      </c>
      <c r="G2132" s="230">
        <v>9</v>
      </c>
      <c r="H2132" s="230" t="s">
        <v>4707</v>
      </c>
    </row>
    <row r="2133" spans="1:8" x14ac:dyDescent="0.25">
      <c r="A2133" s="213" t="s">
        <v>4342</v>
      </c>
      <c r="B2133" s="470" t="s">
        <v>909</v>
      </c>
      <c r="C2133" s="22" t="s">
        <v>213</v>
      </c>
      <c r="D2133" s="485">
        <v>750</v>
      </c>
      <c r="E2133" s="201">
        <f t="shared" si="97"/>
        <v>125</v>
      </c>
      <c r="F2133" s="177">
        <v>0.2</v>
      </c>
      <c r="G2133" s="230">
        <v>9</v>
      </c>
      <c r="H2133" s="230" t="s">
        <v>4707</v>
      </c>
    </row>
    <row r="2134" spans="1:8" x14ac:dyDescent="0.25">
      <c r="A2134" s="213" t="s">
        <v>4343</v>
      </c>
      <c r="B2134" s="470" t="s">
        <v>931</v>
      </c>
      <c r="C2134" s="213" t="s">
        <v>213</v>
      </c>
      <c r="D2134" s="485">
        <v>750</v>
      </c>
      <c r="E2134" s="201">
        <f t="shared" si="97"/>
        <v>125</v>
      </c>
      <c r="F2134" s="177">
        <v>0.2</v>
      </c>
      <c r="G2134" s="230">
        <v>9</v>
      </c>
      <c r="H2134" s="230" t="s">
        <v>4707</v>
      </c>
    </row>
    <row r="2135" spans="1:8" x14ac:dyDescent="0.25">
      <c r="A2135" s="213" t="s">
        <v>4344</v>
      </c>
      <c r="B2135" s="470" t="s">
        <v>4345</v>
      </c>
      <c r="C2135" s="213" t="s">
        <v>213</v>
      </c>
      <c r="D2135" s="485">
        <v>2300</v>
      </c>
      <c r="E2135" s="201">
        <f t="shared" si="97"/>
        <v>383.33</v>
      </c>
      <c r="F2135" s="177">
        <v>0.2</v>
      </c>
      <c r="G2135" s="230">
        <v>9</v>
      </c>
      <c r="H2135" s="230" t="s">
        <v>4707</v>
      </c>
    </row>
    <row r="2136" spans="1:8" x14ac:dyDescent="0.25">
      <c r="A2136" s="213" t="s">
        <v>4346</v>
      </c>
      <c r="B2136" s="470" t="s">
        <v>868</v>
      </c>
      <c r="C2136" s="22" t="s">
        <v>213</v>
      </c>
      <c r="D2136" s="485">
        <v>1000</v>
      </c>
      <c r="E2136" s="201">
        <f t="shared" si="97"/>
        <v>166.67</v>
      </c>
      <c r="F2136" s="177">
        <v>0.2</v>
      </c>
      <c r="G2136" s="230">
        <v>9</v>
      </c>
      <c r="H2136" s="230" t="s">
        <v>4707</v>
      </c>
    </row>
    <row r="2137" spans="1:8" x14ac:dyDescent="0.25">
      <c r="A2137" s="213" t="s">
        <v>4347</v>
      </c>
      <c r="B2137" s="470" t="s">
        <v>4348</v>
      </c>
      <c r="C2137" s="22" t="s">
        <v>213</v>
      </c>
      <c r="D2137" s="485">
        <v>1000</v>
      </c>
      <c r="E2137" s="201">
        <f>ROUND(D2137*F2137/(100%+F2137),2)</f>
        <v>166.67</v>
      </c>
      <c r="F2137" s="177">
        <v>0.2</v>
      </c>
      <c r="G2137" s="230">
        <v>9</v>
      </c>
      <c r="H2137" s="230" t="s">
        <v>4707</v>
      </c>
    </row>
    <row r="2138" spans="1:8" x14ac:dyDescent="0.25">
      <c r="A2138" s="213" t="s">
        <v>4349</v>
      </c>
      <c r="B2138" s="470" t="s">
        <v>4327</v>
      </c>
      <c r="C2138" s="22" t="s">
        <v>213</v>
      </c>
      <c r="D2138" s="485">
        <v>1000</v>
      </c>
      <c r="E2138" s="201">
        <f>ROUND(D2138*F2138/(100%+F2138),2)</f>
        <v>166.67</v>
      </c>
      <c r="F2138" s="177">
        <v>0.2</v>
      </c>
      <c r="G2138" s="230">
        <v>9</v>
      </c>
      <c r="H2138" s="230" t="s">
        <v>4707</v>
      </c>
    </row>
    <row r="2139" spans="1:8" x14ac:dyDescent="0.25">
      <c r="A2139" s="213" t="s">
        <v>4350</v>
      </c>
      <c r="B2139" s="470" t="s">
        <v>920</v>
      </c>
      <c r="C2139" s="22" t="s">
        <v>213</v>
      </c>
      <c r="D2139" s="485">
        <v>1000</v>
      </c>
      <c r="E2139" s="201">
        <f>ROUND(D2139*F2139/(100%+F2139),2)</f>
        <v>166.67</v>
      </c>
      <c r="F2139" s="177">
        <v>0.2</v>
      </c>
      <c r="G2139" s="230">
        <v>9</v>
      </c>
      <c r="H2139" s="230" t="s">
        <v>4707</v>
      </c>
    </row>
    <row r="2140" spans="1:8" x14ac:dyDescent="0.25">
      <c r="A2140" s="213" t="s">
        <v>4351</v>
      </c>
      <c r="B2140" s="470" t="s">
        <v>16</v>
      </c>
      <c r="C2140" s="22" t="s">
        <v>213</v>
      </c>
      <c r="D2140" s="485">
        <v>1000</v>
      </c>
      <c r="E2140" s="201">
        <f t="shared" ref="E2140:E2156" si="98">ROUND(D2140*F2140/(100%+F2140),2)</f>
        <v>166.67</v>
      </c>
      <c r="F2140" s="177">
        <v>0.2</v>
      </c>
      <c r="G2140" s="230">
        <v>9</v>
      </c>
      <c r="H2140" s="230" t="s">
        <v>4707</v>
      </c>
    </row>
    <row r="2141" spans="1:8" x14ac:dyDescent="0.25">
      <c r="A2141" s="213" t="s">
        <v>4352</v>
      </c>
      <c r="B2141" s="470" t="s">
        <v>922</v>
      </c>
      <c r="C2141" s="22" t="s">
        <v>213</v>
      </c>
      <c r="D2141" s="485">
        <v>1000</v>
      </c>
      <c r="E2141" s="201">
        <f t="shared" si="98"/>
        <v>166.67</v>
      </c>
      <c r="F2141" s="177">
        <v>0.2</v>
      </c>
      <c r="G2141" s="230">
        <v>9</v>
      </c>
      <c r="H2141" s="230" t="s">
        <v>4707</v>
      </c>
    </row>
    <row r="2142" spans="1:8" x14ac:dyDescent="0.25">
      <c r="A2142" s="213" t="s">
        <v>4353</v>
      </c>
      <c r="B2142" s="470" t="s">
        <v>215</v>
      </c>
      <c r="C2142" s="22" t="s">
        <v>213</v>
      </c>
      <c r="D2142" s="485">
        <v>1000</v>
      </c>
      <c r="E2142" s="201">
        <f t="shared" si="98"/>
        <v>166.67</v>
      </c>
      <c r="F2142" s="177">
        <v>0.2</v>
      </c>
      <c r="G2142" s="230">
        <v>9</v>
      </c>
      <c r="H2142" s="230" t="s">
        <v>4707</v>
      </c>
    </row>
    <row r="2143" spans="1:8" x14ac:dyDescent="0.25">
      <c r="A2143" s="213" t="s">
        <v>4354</v>
      </c>
      <c r="B2143" s="470" t="s">
        <v>18</v>
      </c>
      <c r="C2143" s="22" t="s">
        <v>213</v>
      </c>
      <c r="D2143" s="485">
        <v>1000</v>
      </c>
      <c r="E2143" s="201">
        <f t="shared" si="98"/>
        <v>166.67</v>
      </c>
      <c r="F2143" s="177">
        <v>0.2</v>
      </c>
      <c r="G2143" s="230">
        <v>9</v>
      </c>
      <c r="H2143" s="230" t="s">
        <v>4707</v>
      </c>
    </row>
    <row r="2144" spans="1:8" x14ac:dyDescent="0.25">
      <c r="A2144" s="213" t="s">
        <v>4355</v>
      </c>
      <c r="B2144" s="470" t="s">
        <v>886</v>
      </c>
      <c r="C2144" s="22" t="s">
        <v>213</v>
      </c>
      <c r="D2144" s="485">
        <v>1000</v>
      </c>
      <c r="E2144" s="201">
        <f t="shared" si="98"/>
        <v>166.67</v>
      </c>
      <c r="F2144" s="177">
        <v>0.2</v>
      </c>
      <c r="G2144" s="230">
        <v>9</v>
      </c>
      <c r="H2144" s="230" t="s">
        <v>4707</v>
      </c>
    </row>
    <row r="2145" spans="1:8" x14ac:dyDescent="0.25">
      <c r="A2145" s="213" t="s">
        <v>4356</v>
      </c>
      <c r="B2145" s="470" t="s">
        <v>888</v>
      </c>
      <c r="C2145" s="22" t="s">
        <v>213</v>
      </c>
      <c r="D2145" s="485">
        <v>1000</v>
      </c>
      <c r="E2145" s="201">
        <f t="shared" si="98"/>
        <v>166.67</v>
      </c>
      <c r="F2145" s="177">
        <v>0.2</v>
      </c>
      <c r="G2145" s="230">
        <v>9</v>
      </c>
      <c r="H2145" s="230" t="s">
        <v>4707</v>
      </c>
    </row>
    <row r="2146" spans="1:8" x14ac:dyDescent="0.25">
      <c r="A2146" s="213" t="s">
        <v>4357</v>
      </c>
      <c r="B2146" s="470" t="s">
        <v>217</v>
      </c>
      <c r="C2146" s="22" t="s">
        <v>213</v>
      </c>
      <c r="D2146" s="485">
        <v>1000</v>
      </c>
      <c r="E2146" s="201">
        <f t="shared" si="98"/>
        <v>166.67</v>
      </c>
      <c r="F2146" s="177">
        <v>0.2</v>
      </c>
      <c r="G2146" s="230">
        <v>9</v>
      </c>
      <c r="H2146" s="230" t="s">
        <v>4707</v>
      </c>
    </row>
    <row r="2147" spans="1:8" x14ac:dyDescent="0.25">
      <c r="A2147" s="213" t="s">
        <v>4358</v>
      </c>
      <c r="B2147" s="470" t="s">
        <v>895</v>
      </c>
      <c r="C2147" s="22" t="s">
        <v>213</v>
      </c>
      <c r="D2147" s="485">
        <v>1000</v>
      </c>
      <c r="E2147" s="201">
        <f t="shared" si="98"/>
        <v>166.67</v>
      </c>
      <c r="F2147" s="177">
        <v>0.2</v>
      </c>
      <c r="G2147" s="230">
        <v>9</v>
      </c>
      <c r="H2147" s="230" t="s">
        <v>4707</v>
      </c>
    </row>
    <row r="2148" spans="1:8" x14ac:dyDescent="0.25">
      <c r="A2148" s="213" t="s">
        <v>4359</v>
      </c>
      <c r="B2148" s="470" t="s">
        <v>17</v>
      </c>
      <c r="C2148" s="22" t="s">
        <v>213</v>
      </c>
      <c r="D2148" s="485">
        <v>1000</v>
      </c>
      <c r="E2148" s="201">
        <f t="shared" si="98"/>
        <v>166.67</v>
      </c>
      <c r="F2148" s="177">
        <v>0.2</v>
      </c>
      <c r="G2148" s="230">
        <v>9</v>
      </c>
      <c r="H2148" s="230" t="s">
        <v>4707</v>
      </c>
    </row>
    <row r="2149" spans="1:8" x14ac:dyDescent="0.25">
      <c r="A2149" s="213" t="s">
        <v>4360</v>
      </c>
      <c r="B2149" s="470" t="s">
        <v>4361</v>
      </c>
      <c r="C2149" s="22" t="s">
        <v>213</v>
      </c>
      <c r="D2149" s="485">
        <v>1000</v>
      </c>
      <c r="E2149" s="201">
        <f t="shared" si="98"/>
        <v>166.67</v>
      </c>
      <c r="F2149" s="177">
        <v>0.2</v>
      </c>
      <c r="G2149" s="230">
        <v>9</v>
      </c>
      <c r="H2149" s="230" t="s">
        <v>4707</v>
      </c>
    </row>
    <row r="2150" spans="1:8" x14ac:dyDescent="0.25">
      <c r="A2150" s="213" t="s">
        <v>4362</v>
      </c>
      <c r="B2150" s="470" t="s">
        <v>4363</v>
      </c>
      <c r="C2150" s="22" t="s">
        <v>213</v>
      </c>
      <c r="D2150" s="485">
        <v>1000</v>
      </c>
      <c r="E2150" s="201">
        <f t="shared" si="98"/>
        <v>166.67</v>
      </c>
      <c r="F2150" s="177">
        <v>0.2</v>
      </c>
      <c r="G2150" s="230">
        <v>9</v>
      </c>
      <c r="H2150" s="230" t="s">
        <v>4707</v>
      </c>
    </row>
    <row r="2151" spans="1:8" x14ac:dyDescent="0.25">
      <c r="A2151" s="213" t="s">
        <v>4364</v>
      </c>
      <c r="B2151" s="470" t="s">
        <v>4365</v>
      </c>
      <c r="C2151" s="22" t="s">
        <v>213</v>
      </c>
      <c r="D2151" s="485">
        <v>1000</v>
      </c>
      <c r="E2151" s="201">
        <f t="shared" si="98"/>
        <v>166.67</v>
      </c>
      <c r="F2151" s="177">
        <v>0.2</v>
      </c>
      <c r="G2151" s="230">
        <v>9</v>
      </c>
      <c r="H2151" s="230" t="s">
        <v>4707</v>
      </c>
    </row>
    <row r="2152" spans="1:8" x14ac:dyDescent="0.25">
      <c r="A2152" s="213" t="s">
        <v>4366</v>
      </c>
      <c r="B2152" s="470" t="s">
        <v>4367</v>
      </c>
      <c r="C2152" s="22" t="s">
        <v>213</v>
      </c>
      <c r="D2152" s="485">
        <v>1000</v>
      </c>
      <c r="E2152" s="201">
        <f t="shared" si="98"/>
        <v>166.67</v>
      </c>
      <c r="F2152" s="177">
        <v>0.2</v>
      </c>
      <c r="G2152" s="230">
        <v>9</v>
      </c>
      <c r="H2152" s="230" t="s">
        <v>4707</v>
      </c>
    </row>
    <row r="2153" spans="1:8" x14ac:dyDescent="0.25">
      <c r="A2153" s="213" t="s">
        <v>4368</v>
      </c>
      <c r="B2153" s="470" t="s">
        <v>2299</v>
      </c>
      <c r="C2153" s="22" t="s">
        <v>213</v>
      </c>
      <c r="D2153" s="485">
        <v>1000</v>
      </c>
      <c r="E2153" s="201">
        <f t="shared" si="98"/>
        <v>166.67</v>
      </c>
      <c r="F2153" s="177">
        <v>0.2</v>
      </c>
      <c r="G2153" s="230">
        <v>9</v>
      </c>
      <c r="H2153" s="230" t="s">
        <v>4707</v>
      </c>
    </row>
    <row r="2154" spans="1:8" x14ac:dyDescent="0.25">
      <c r="A2154" s="213" t="s">
        <v>4369</v>
      </c>
      <c r="B2154" s="470" t="s">
        <v>214</v>
      </c>
      <c r="C2154" s="22" t="s">
        <v>213</v>
      </c>
      <c r="D2154" s="485">
        <v>1000</v>
      </c>
      <c r="E2154" s="201">
        <f t="shared" si="98"/>
        <v>166.67</v>
      </c>
      <c r="F2154" s="177">
        <v>0.2</v>
      </c>
      <c r="G2154" s="230">
        <v>9</v>
      </c>
      <c r="H2154" s="230" t="s">
        <v>4707</v>
      </c>
    </row>
    <row r="2155" spans="1:8" x14ac:dyDescent="0.25">
      <c r="A2155" s="462" t="s">
        <v>675</v>
      </c>
      <c r="B2155" s="202" t="s">
        <v>4370</v>
      </c>
      <c r="C2155" s="202"/>
      <c r="D2155" s="484"/>
      <c r="E2155" s="202"/>
      <c r="F2155" s="202"/>
      <c r="G2155" s="230">
        <v>9</v>
      </c>
      <c r="H2155" s="230" t="s">
        <v>4707</v>
      </c>
    </row>
    <row r="2156" spans="1:8" x14ac:dyDescent="0.25">
      <c r="A2156" s="213" t="s">
        <v>1958</v>
      </c>
      <c r="B2156" s="470" t="s">
        <v>220</v>
      </c>
      <c r="C2156" s="213" t="s">
        <v>213</v>
      </c>
      <c r="D2156" s="485">
        <v>150</v>
      </c>
      <c r="E2156" s="201">
        <f t="shared" si="98"/>
        <v>25</v>
      </c>
      <c r="F2156" s="177">
        <v>0.2</v>
      </c>
      <c r="G2156" s="230">
        <v>9</v>
      </c>
      <c r="H2156" s="230" t="s">
        <v>4707</v>
      </c>
    </row>
    <row r="2157" spans="1:8" x14ac:dyDescent="0.25">
      <c r="A2157" s="213" t="s">
        <v>1959</v>
      </c>
      <c r="B2157" s="470" t="s">
        <v>238</v>
      </c>
      <c r="C2157" s="213" t="s">
        <v>213</v>
      </c>
      <c r="D2157" s="485">
        <v>90</v>
      </c>
      <c r="E2157" s="201">
        <f>ROUND(D2157*F2157/(100%+F2157),2)</f>
        <v>15</v>
      </c>
      <c r="F2157" s="177">
        <v>0.2</v>
      </c>
      <c r="G2157" s="230">
        <v>9</v>
      </c>
      <c r="H2157" s="230" t="s">
        <v>4707</v>
      </c>
    </row>
    <row r="2158" spans="1:8" x14ac:dyDescent="0.25">
      <c r="A2158" s="213" t="s">
        <v>1960</v>
      </c>
      <c r="B2158" s="470" t="s">
        <v>897</v>
      </c>
      <c r="C2158" s="213" t="s">
        <v>213</v>
      </c>
      <c r="D2158" s="485">
        <v>150</v>
      </c>
      <c r="E2158" s="201">
        <f>ROUND(D2158*F2158/(100%+F2158),2)</f>
        <v>25</v>
      </c>
      <c r="F2158" s="177">
        <v>0.2</v>
      </c>
      <c r="G2158" s="230">
        <v>9</v>
      </c>
      <c r="H2158" s="230" t="s">
        <v>4707</v>
      </c>
    </row>
    <row r="2159" spans="1:8" x14ac:dyDescent="0.25">
      <c r="A2159" s="213" t="s">
        <v>1961</v>
      </c>
      <c r="B2159" s="470" t="s">
        <v>4371</v>
      </c>
      <c r="C2159" s="213" t="s">
        <v>213</v>
      </c>
      <c r="D2159" s="485">
        <v>750</v>
      </c>
      <c r="E2159" s="201">
        <f>ROUND(D2159*F2159/(100%+F2159),2)</f>
        <v>125</v>
      </c>
      <c r="F2159" s="177">
        <v>0.2</v>
      </c>
      <c r="G2159" s="230">
        <v>9</v>
      </c>
      <c r="H2159" s="230" t="s">
        <v>4707</v>
      </c>
    </row>
    <row r="2160" spans="1:8" x14ac:dyDescent="0.25">
      <c r="A2160" s="213" t="s">
        <v>2020</v>
      </c>
      <c r="B2160" s="470" t="s">
        <v>4372</v>
      </c>
      <c r="C2160" s="213" t="s">
        <v>213</v>
      </c>
      <c r="D2160" s="485">
        <v>950</v>
      </c>
      <c r="E2160" s="201">
        <f t="shared" ref="E2160:E2179" si="99">ROUND(D2160*F2160/(100%+F2160),2)</f>
        <v>158.33000000000001</v>
      </c>
      <c r="F2160" s="177">
        <v>0.2</v>
      </c>
      <c r="G2160" s="230">
        <v>9</v>
      </c>
      <c r="H2160" s="230" t="s">
        <v>4707</v>
      </c>
    </row>
    <row r="2161" spans="1:8" x14ac:dyDescent="0.25">
      <c r="A2161" s="213" t="s">
        <v>2021</v>
      </c>
      <c r="B2161" s="470" t="s">
        <v>4373</v>
      </c>
      <c r="C2161" s="213" t="s">
        <v>213</v>
      </c>
      <c r="D2161" s="485">
        <v>950</v>
      </c>
      <c r="E2161" s="201">
        <f t="shared" si="99"/>
        <v>158.33000000000001</v>
      </c>
      <c r="F2161" s="177">
        <v>0.2</v>
      </c>
      <c r="G2161" s="230">
        <v>9</v>
      </c>
      <c r="H2161" s="230" t="s">
        <v>4707</v>
      </c>
    </row>
    <row r="2162" spans="1:8" x14ac:dyDescent="0.25">
      <c r="A2162" s="213" t="s">
        <v>2022</v>
      </c>
      <c r="B2162" s="470" t="s">
        <v>4374</v>
      </c>
      <c r="C2162" s="213" t="s">
        <v>213</v>
      </c>
      <c r="D2162" s="485">
        <v>950</v>
      </c>
      <c r="E2162" s="201">
        <f t="shared" si="99"/>
        <v>158.33000000000001</v>
      </c>
      <c r="F2162" s="177">
        <v>0.2</v>
      </c>
      <c r="G2162" s="230">
        <v>9</v>
      </c>
      <c r="H2162" s="230" t="s">
        <v>4707</v>
      </c>
    </row>
    <row r="2163" spans="1:8" x14ac:dyDescent="0.25">
      <c r="A2163" s="213" t="s">
        <v>2023</v>
      </c>
      <c r="B2163" s="470" t="s">
        <v>4375</v>
      </c>
      <c r="C2163" s="213" t="s">
        <v>213</v>
      </c>
      <c r="D2163" s="485">
        <v>1300</v>
      </c>
      <c r="E2163" s="201">
        <f t="shared" si="99"/>
        <v>216.67</v>
      </c>
      <c r="F2163" s="177">
        <v>0.2</v>
      </c>
      <c r="G2163" s="230">
        <v>9</v>
      </c>
      <c r="H2163" s="230" t="s">
        <v>4707</v>
      </c>
    </row>
    <row r="2164" spans="1:8" x14ac:dyDescent="0.25">
      <c r="A2164" s="213" t="s">
        <v>2024</v>
      </c>
      <c r="B2164" s="470" t="s">
        <v>1620</v>
      </c>
      <c r="C2164" s="213" t="s">
        <v>213</v>
      </c>
      <c r="D2164" s="485">
        <v>290</v>
      </c>
      <c r="E2164" s="201">
        <f t="shared" si="99"/>
        <v>48.33</v>
      </c>
      <c r="F2164" s="177">
        <v>0.2</v>
      </c>
      <c r="G2164" s="230">
        <v>9</v>
      </c>
      <c r="H2164" s="230" t="s">
        <v>4707</v>
      </c>
    </row>
    <row r="2165" spans="1:8" x14ac:dyDescent="0.25">
      <c r="A2165" s="213" t="s">
        <v>2025</v>
      </c>
      <c r="B2165" s="470" t="s">
        <v>223</v>
      </c>
      <c r="C2165" s="213" t="s">
        <v>213</v>
      </c>
      <c r="D2165" s="485">
        <v>1500</v>
      </c>
      <c r="E2165" s="201">
        <f t="shared" si="99"/>
        <v>250</v>
      </c>
      <c r="F2165" s="177">
        <v>0.2</v>
      </c>
      <c r="G2165" s="230">
        <v>9</v>
      </c>
      <c r="H2165" s="230" t="s">
        <v>4707</v>
      </c>
    </row>
    <row r="2166" spans="1:8" x14ac:dyDescent="0.25">
      <c r="A2166" s="213" t="s">
        <v>2026</v>
      </c>
      <c r="B2166" s="470" t="s">
        <v>4376</v>
      </c>
      <c r="C2166" s="213" t="s">
        <v>213</v>
      </c>
      <c r="D2166" s="485">
        <v>4950</v>
      </c>
      <c r="E2166" s="201">
        <f t="shared" si="99"/>
        <v>825</v>
      </c>
      <c r="F2166" s="177">
        <v>0.2</v>
      </c>
      <c r="G2166" s="230">
        <v>9</v>
      </c>
      <c r="H2166" s="230" t="s">
        <v>4707</v>
      </c>
    </row>
    <row r="2167" spans="1:8" x14ac:dyDescent="0.25">
      <c r="A2167" s="213" t="s">
        <v>4377</v>
      </c>
      <c r="B2167" s="470" t="s">
        <v>4378</v>
      </c>
      <c r="C2167" s="213" t="s">
        <v>213</v>
      </c>
      <c r="D2167" s="485">
        <v>650</v>
      </c>
      <c r="E2167" s="201">
        <f t="shared" si="99"/>
        <v>108.33</v>
      </c>
      <c r="F2167" s="177">
        <v>0.2</v>
      </c>
      <c r="G2167" s="230">
        <v>9</v>
      </c>
      <c r="H2167" s="230" t="s">
        <v>4707</v>
      </c>
    </row>
    <row r="2168" spans="1:8" x14ac:dyDescent="0.25">
      <c r="A2168" s="213" t="s">
        <v>4379</v>
      </c>
      <c r="B2168" s="470" t="s">
        <v>873</v>
      </c>
      <c r="C2168" s="213" t="s">
        <v>213</v>
      </c>
      <c r="D2168" s="485">
        <v>500</v>
      </c>
      <c r="E2168" s="201">
        <f t="shared" si="99"/>
        <v>83.33</v>
      </c>
      <c r="F2168" s="177">
        <v>0.2</v>
      </c>
      <c r="G2168" s="230">
        <v>9</v>
      </c>
      <c r="H2168" s="230" t="s">
        <v>4707</v>
      </c>
    </row>
    <row r="2169" spans="1:8" x14ac:dyDescent="0.25">
      <c r="A2169" s="462" t="s">
        <v>676</v>
      </c>
      <c r="B2169" s="202" t="s">
        <v>4380</v>
      </c>
      <c r="C2169" s="202"/>
      <c r="D2169" s="484"/>
      <c r="E2169" s="202"/>
      <c r="F2169" s="202"/>
      <c r="G2169" s="230">
        <v>9</v>
      </c>
      <c r="H2169" s="230" t="s">
        <v>4707</v>
      </c>
    </row>
    <row r="2170" spans="1:8" x14ac:dyDescent="0.25">
      <c r="A2170" s="213" t="s">
        <v>1962</v>
      </c>
      <c r="B2170" s="470" t="s">
        <v>221</v>
      </c>
      <c r="C2170" s="213" t="s">
        <v>213</v>
      </c>
      <c r="D2170" s="485">
        <v>1000</v>
      </c>
      <c r="E2170" s="201">
        <f t="shared" si="99"/>
        <v>166.67</v>
      </c>
      <c r="F2170" s="177">
        <v>0.2</v>
      </c>
      <c r="G2170" s="230">
        <v>9</v>
      </c>
      <c r="H2170" s="230" t="s">
        <v>4707</v>
      </c>
    </row>
    <row r="2171" spans="1:8" x14ac:dyDescent="0.25">
      <c r="A2171" s="213" t="s">
        <v>1963</v>
      </c>
      <c r="B2171" s="470" t="s">
        <v>4375</v>
      </c>
      <c r="C2171" s="213" t="s">
        <v>213</v>
      </c>
      <c r="D2171" s="485">
        <v>1560</v>
      </c>
      <c r="E2171" s="201">
        <f t="shared" si="99"/>
        <v>260</v>
      </c>
      <c r="F2171" s="177">
        <v>0.2</v>
      </c>
      <c r="G2171" s="230">
        <v>9</v>
      </c>
      <c r="H2171" s="230" t="s">
        <v>4707</v>
      </c>
    </row>
    <row r="2172" spans="1:8" x14ac:dyDescent="0.25">
      <c r="A2172" s="213" t="s">
        <v>1964</v>
      </c>
      <c r="B2172" s="470" t="s">
        <v>1620</v>
      </c>
      <c r="C2172" s="213" t="s">
        <v>213</v>
      </c>
      <c r="D2172" s="485">
        <v>348</v>
      </c>
      <c r="E2172" s="201">
        <f t="shared" si="99"/>
        <v>58</v>
      </c>
      <c r="F2172" s="177">
        <v>0.2</v>
      </c>
      <c r="G2172" s="230">
        <v>9</v>
      </c>
      <c r="H2172" s="230" t="s">
        <v>4707</v>
      </c>
    </row>
    <row r="2173" spans="1:8" x14ac:dyDescent="0.25">
      <c r="A2173" s="213" t="s">
        <v>1965</v>
      </c>
      <c r="B2173" s="470" t="s">
        <v>229</v>
      </c>
      <c r="C2173" s="213" t="s">
        <v>213</v>
      </c>
      <c r="D2173" s="485">
        <v>1750</v>
      </c>
      <c r="E2173" s="201">
        <f t="shared" si="99"/>
        <v>291.67</v>
      </c>
      <c r="F2173" s="177">
        <v>0.2</v>
      </c>
      <c r="G2173" s="230">
        <v>9</v>
      </c>
      <c r="H2173" s="230" t="s">
        <v>4707</v>
      </c>
    </row>
    <row r="2174" spans="1:8" x14ac:dyDescent="0.25">
      <c r="A2174" s="213" t="s">
        <v>1966</v>
      </c>
      <c r="B2174" s="470" t="s">
        <v>870</v>
      </c>
      <c r="C2174" s="213" t="s">
        <v>213</v>
      </c>
      <c r="D2174" s="485">
        <v>5000</v>
      </c>
      <c r="E2174" s="201">
        <f t="shared" si="99"/>
        <v>833.33</v>
      </c>
      <c r="F2174" s="177">
        <v>0.2</v>
      </c>
      <c r="G2174" s="230">
        <v>9</v>
      </c>
      <c r="H2174" s="230" t="s">
        <v>4707</v>
      </c>
    </row>
    <row r="2175" spans="1:8" x14ac:dyDescent="0.25">
      <c r="A2175" s="213" t="s">
        <v>2027</v>
      </c>
      <c r="B2175" s="470" t="s">
        <v>224</v>
      </c>
      <c r="C2175" s="213" t="s">
        <v>213</v>
      </c>
      <c r="D2175" s="485">
        <v>1300</v>
      </c>
      <c r="E2175" s="201">
        <f t="shared" si="99"/>
        <v>216.67</v>
      </c>
      <c r="F2175" s="177">
        <v>0.2</v>
      </c>
      <c r="G2175" s="230">
        <v>9</v>
      </c>
      <c r="H2175" s="230" t="s">
        <v>4707</v>
      </c>
    </row>
    <row r="2176" spans="1:8" x14ac:dyDescent="0.25">
      <c r="A2176" s="213" t="s">
        <v>2028</v>
      </c>
      <c r="B2176" s="470" t="s">
        <v>4376</v>
      </c>
      <c r="C2176" s="213" t="s">
        <v>213</v>
      </c>
      <c r="D2176" s="485">
        <v>5940</v>
      </c>
      <c r="E2176" s="201">
        <f t="shared" si="99"/>
        <v>990</v>
      </c>
      <c r="F2176" s="177">
        <v>0.2</v>
      </c>
      <c r="G2176" s="230">
        <v>9</v>
      </c>
      <c r="H2176" s="230" t="s">
        <v>4707</v>
      </c>
    </row>
    <row r="2177" spans="1:8" x14ac:dyDescent="0.25">
      <c r="A2177" s="213" t="s">
        <v>2029</v>
      </c>
      <c r="B2177" s="470" t="s">
        <v>4321</v>
      </c>
      <c r="C2177" s="213" t="s">
        <v>213</v>
      </c>
      <c r="D2177" s="485">
        <v>2220</v>
      </c>
      <c r="E2177" s="201">
        <f t="shared" si="99"/>
        <v>370</v>
      </c>
      <c r="F2177" s="177">
        <v>0.2</v>
      </c>
      <c r="G2177" s="230">
        <v>9</v>
      </c>
      <c r="H2177" s="230" t="s">
        <v>4707</v>
      </c>
    </row>
    <row r="2178" spans="1:8" x14ac:dyDescent="0.25">
      <c r="A2178" s="213" t="s">
        <v>2030</v>
      </c>
      <c r="B2178" s="470" t="s">
        <v>14</v>
      </c>
      <c r="C2178" s="213" t="s">
        <v>213</v>
      </c>
      <c r="D2178" s="485">
        <v>1400</v>
      </c>
      <c r="E2178" s="201">
        <f t="shared" si="99"/>
        <v>233.33</v>
      </c>
      <c r="F2178" s="177">
        <v>0.2</v>
      </c>
      <c r="G2178" s="230">
        <v>9</v>
      </c>
      <c r="H2178" s="230" t="s">
        <v>4707</v>
      </c>
    </row>
    <row r="2179" spans="1:8" x14ac:dyDescent="0.25">
      <c r="A2179" s="213" t="s">
        <v>2031</v>
      </c>
      <c r="B2179" s="470" t="s">
        <v>904</v>
      </c>
      <c r="C2179" s="213" t="s">
        <v>213</v>
      </c>
      <c r="D2179" s="485">
        <v>850</v>
      </c>
      <c r="E2179" s="201">
        <f t="shared" si="99"/>
        <v>141.66999999999999</v>
      </c>
      <c r="F2179" s="177">
        <v>0.2</v>
      </c>
      <c r="G2179" s="230">
        <v>9</v>
      </c>
      <c r="H2179" s="230" t="s">
        <v>4707</v>
      </c>
    </row>
    <row r="2180" spans="1:8" x14ac:dyDescent="0.25">
      <c r="A2180" s="213" t="s">
        <v>4381</v>
      </c>
      <c r="B2180" s="470" t="s">
        <v>4325</v>
      </c>
      <c r="C2180" s="213" t="s">
        <v>213</v>
      </c>
      <c r="D2180" s="485">
        <v>750</v>
      </c>
      <c r="E2180" s="201">
        <f>ROUND(D2180*F2180/(100%+F2180),2)</f>
        <v>125</v>
      </c>
      <c r="F2180" s="177">
        <v>0.2</v>
      </c>
      <c r="G2180" s="230">
        <v>9</v>
      </c>
      <c r="H2180" s="230" t="s">
        <v>4707</v>
      </c>
    </row>
    <row r="2181" spans="1:8" x14ac:dyDescent="0.25">
      <c r="A2181" s="213" t="s">
        <v>4382</v>
      </c>
      <c r="B2181" s="470" t="s">
        <v>4327</v>
      </c>
      <c r="C2181" s="213" t="s">
        <v>213</v>
      </c>
      <c r="D2181" s="485">
        <v>750</v>
      </c>
      <c r="E2181" s="201">
        <f>ROUND(D2181*F2181/(100%+F2181),2)</f>
        <v>125</v>
      </c>
      <c r="F2181" s="177">
        <v>0.2</v>
      </c>
      <c r="G2181" s="230">
        <v>9</v>
      </c>
      <c r="H2181" s="230" t="s">
        <v>4707</v>
      </c>
    </row>
    <row r="2182" spans="1:8" x14ac:dyDescent="0.25">
      <c r="A2182" s="213" t="s">
        <v>4383</v>
      </c>
      <c r="B2182" s="470" t="s">
        <v>876</v>
      </c>
      <c r="C2182" s="213" t="s">
        <v>213</v>
      </c>
      <c r="D2182" s="485">
        <v>750</v>
      </c>
      <c r="E2182" s="201">
        <f>ROUND(D2182*F2182/(100%+F2182),2)</f>
        <v>125</v>
      </c>
      <c r="F2182" s="177">
        <v>0.2</v>
      </c>
      <c r="G2182" s="230">
        <v>9</v>
      </c>
      <c r="H2182" s="230" t="s">
        <v>4707</v>
      </c>
    </row>
    <row r="2183" spans="1:8" x14ac:dyDescent="0.25">
      <c r="A2183" s="213" t="s">
        <v>4384</v>
      </c>
      <c r="B2183" s="470" t="s">
        <v>878</v>
      </c>
      <c r="C2183" s="213" t="s">
        <v>213</v>
      </c>
      <c r="D2183" s="485">
        <v>750</v>
      </c>
      <c r="E2183" s="201">
        <f t="shared" ref="E2183:E2198" si="100">ROUND(D2183*F2183/(100%+F2183),2)</f>
        <v>125</v>
      </c>
      <c r="F2183" s="177">
        <v>0.2</v>
      </c>
      <c r="G2183" s="230">
        <v>9</v>
      </c>
      <c r="H2183" s="230" t="s">
        <v>4707</v>
      </c>
    </row>
    <row r="2184" spans="1:8" x14ac:dyDescent="0.25">
      <c r="A2184" s="213" t="s">
        <v>4385</v>
      </c>
      <c r="B2184" s="470" t="s">
        <v>4331</v>
      </c>
      <c r="C2184" s="213" t="s">
        <v>213</v>
      </c>
      <c r="D2184" s="485">
        <v>750</v>
      </c>
      <c r="E2184" s="201">
        <f t="shared" si="100"/>
        <v>125</v>
      </c>
      <c r="F2184" s="177">
        <v>0.2</v>
      </c>
      <c r="G2184" s="230">
        <v>9</v>
      </c>
      <c r="H2184" s="230" t="s">
        <v>4707</v>
      </c>
    </row>
    <row r="2185" spans="1:8" x14ac:dyDescent="0.25">
      <c r="A2185" s="213" t="s">
        <v>4386</v>
      </c>
      <c r="B2185" s="470" t="s">
        <v>882</v>
      </c>
      <c r="C2185" s="213" t="s">
        <v>213</v>
      </c>
      <c r="D2185" s="485">
        <v>750</v>
      </c>
      <c r="E2185" s="201">
        <f t="shared" si="100"/>
        <v>125</v>
      </c>
      <c r="F2185" s="177">
        <v>0.2</v>
      </c>
      <c r="G2185" s="230">
        <v>9</v>
      </c>
      <c r="H2185" s="230" t="s">
        <v>4707</v>
      </c>
    </row>
    <row r="2186" spans="1:8" x14ac:dyDescent="0.25">
      <c r="A2186" s="213" t="s">
        <v>4387</v>
      </c>
      <c r="B2186" s="470" t="s">
        <v>889</v>
      </c>
      <c r="C2186" s="213" t="s">
        <v>213</v>
      </c>
      <c r="D2186" s="485">
        <v>750</v>
      </c>
      <c r="E2186" s="201">
        <f t="shared" si="100"/>
        <v>125</v>
      </c>
      <c r="F2186" s="177">
        <v>0.2</v>
      </c>
      <c r="G2186" s="230">
        <v>9</v>
      </c>
      <c r="H2186" s="230" t="s">
        <v>4707</v>
      </c>
    </row>
    <row r="2187" spans="1:8" x14ac:dyDescent="0.25">
      <c r="A2187" s="213" t="s">
        <v>4388</v>
      </c>
      <c r="B2187" s="470" t="s">
        <v>4335</v>
      </c>
      <c r="C2187" s="213" t="s">
        <v>213</v>
      </c>
      <c r="D2187" s="485">
        <v>750</v>
      </c>
      <c r="E2187" s="201">
        <f t="shared" si="100"/>
        <v>125</v>
      </c>
      <c r="F2187" s="177">
        <v>0.2</v>
      </c>
      <c r="G2187" s="230">
        <v>9</v>
      </c>
      <c r="H2187" s="230" t="s">
        <v>4707</v>
      </c>
    </row>
    <row r="2188" spans="1:8" x14ac:dyDescent="0.25">
      <c r="A2188" s="213" t="s">
        <v>4389</v>
      </c>
      <c r="B2188" s="470" t="s">
        <v>4337</v>
      </c>
      <c r="C2188" s="213" t="s">
        <v>213</v>
      </c>
      <c r="D2188" s="485">
        <v>2900</v>
      </c>
      <c r="E2188" s="201">
        <f t="shared" si="100"/>
        <v>483.33</v>
      </c>
      <c r="F2188" s="177">
        <v>0.2</v>
      </c>
      <c r="G2188" s="230">
        <v>9</v>
      </c>
      <c r="H2188" s="230" t="s">
        <v>4707</v>
      </c>
    </row>
    <row r="2189" spans="1:8" x14ac:dyDescent="0.25">
      <c r="A2189" s="213" t="s">
        <v>4390</v>
      </c>
      <c r="B2189" s="470" t="s">
        <v>984</v>
      </c>
      <c r="C2189" s="213" t="s">
        <v>213</v>
      </c>
      <c r="D2189" s="485">
        <v>750</v>
      </c>
      <c r="E2189" s="201">
        <f t="shared" si="100"/>
        <v>125</v>
      </c>
      <c r="F2189" s="177">
        <v>0.2</v>
      </c>
      <c r="G2189" s="230">
        <v>9</v>
      </c>
      <c r="H2189" s="230" t="s">
        <v>4707</v>
      </c>
    </row>
    <row r="2190" spans="1:8" x14ac:dyDescent="0.25">
      <c r="A2190" s="213" t="s">
        <v>4391</v>
      </c>
      <c r="B2190" s="470" t="s">
        <v>2292</v>
      </c>
      <c r="C2190" s="213" t="s">
        <v>213</v>
      </c>
      <c r="D2190" s="485">
        <v>750</v>
      </c>
      <c r="E2190" s="201">
        <f t="shared" si="100"/>
        <v>125</v>
      </c>
      <c r="F2190" s="177">
        <v>0.2</v>
      </c>
      <c r="G2190" s="230">
        <v>9</v>
      </c>
      <c r="H2190" s="230" t="s">
        <v>4707</v>
      </c>
    </row>
    <row r="2191" spans="1:8" x14ac:dyDescent="0.25">
      <c r="A2191" s="213" t="s">
        <v>4392</v>
      </c>
      <c r="B2191" s="470" t="s">
        <v>928</v>
      </c>
      <c r="C2191" s="213" t="s">
        <v>213</v>
      </c>
      <c r="D2191" s="485">
        <v>750</v>
      </c>
      <c r="E2191" s="201">
        <f t="shared" si="100"/>
        <v>125</v>
      </c>
      <c r="F2191" s="177">
        <v>0.2</v>
      </c>
      <c r="G2191" s="230">
        <v>9</v>
      </c>
      <c r="H2191" s="230" t="s">
        <v>4707</v>
      </c>
    </row>
    <row r="2192" spans="1:8" x14ac:dyDescent="0.25">
      <c r="A2192" s="213" t="s">
        <v>4393</v>
      </c>
      <c r="B2192" s="470" t="s">
        <v>929</v>
      </c>
      <c r="C2192" s="213" t="s">
        <v>213</v>
      </c>
      <c r="D2192" s="485">
        <v>750</v>
      </c>
      <c r="E2192" s="201">
        <f t="shared" si="100"/>
        <v>125</v>
      </c>
      <c r="F2192" s="177">
        <v>0.2</v>
      </c>
      <c r="G2192" s="230">
        <v>9</v>
      </c>
      <c r="H2192" s="230" t="s">
        <v>4707</v>
      </c>
    </row>
    <row r="2193" spans="1:8" x14ac:dyDescent="0.25">
      <c r="A2193" s="213" t="s">
        <v>4394</v>
      </c>
      <c r="B2193" s="470" t="s">
        <v>909</v>
      </c>
      <c r="C2193" s="213" t="s">
        <v>213</v>
      </c>
      <c r="D2193" s="485">
        <v>750</v>
      </c>
      <c r="E2193" s="201">
        <f t="shared" si="100"/>
        <v>125</v>
      </c>
      <c r="F2193" s="177">
        <v>0.2</v>
      </c>
      <c r="G2193" s="230">
        <v>9</v>
      </c>
      <c r="H2193" s="230" t="s">
        <v>4707</v>
      </c>
    </row>
    <row r="2194" spans="1:8" x14ac:dyDescent="0.25">
      <c r="A2194" s="213" t="s">
        <v>4395</v>
      </c>
      <c r="B2194" s="470" t="s">
        <v>931</v>
      </c>
      <c r="C2194" s="213" t="s">
        <v>213</v>
      </c>
      <c r="D2194" s="485">
        <v>750</v>
      </c>
      <c r="E2194" s="201">
        <f t="shared" si="100"/>
        <v>125</v>
      </c>
      <c r="F2194" s="177">
        <v>0.2</v>
      </c>
      <c r="G2194" s="230">
        <v>9</v>
      </c>
      <c r="H2194" s="230" t="s">
        <v>4707</v>
      </c>
    </row>
    <row r="2195" spans="1:8" x14ac:dyDescent="0.25">
      <c r="A2195" s="213" t="s">
        <v>4396</v>
      </c>
      <c r="B2195" s="470" t="s">
        <v>4345</v>
      </c>
      <c r="C2195" s="213" t="s">
        <v>213</v>
      </c>
      <c r="D2195" s="485">
        <v>2300</v>
      </c>
      <c r="E2195" s="201">
        <f t="shared" si="100"/>
        <v>383.33</v>
      </c>
      <c r="F2195" s="177">
        <v>0.2</v>
      </c>
      <c r="G2195" s="230">
        <v>9</v>
      </c>
      <c r="H2195" s="230" t="s">
        <v>4707</v>
      </c>
    </row>
    <row r="2196" spans="1:8" x14ac:dyDescent="0.25">
      <c r="A2196" s="462" t="s">
        <v>677</v>
      </c>
      <c r="B2196" s="202" t="s">
        <v>4397</v>
      </c>
      <c r="C2196" s="202"/>
      <c r="D2196" s="484"/>
      <c r="E2196" s="202"/>
      <c r="F2196" s="202"/>
      <c r="G2196" s="230">
        <v>9</v>
      </c>
      <c r="H2196" s="230" t="s">
        <v>4707</v>
      </c>
    </row>
    <row r="2197" spans="1:8" x14ac:dyDescent="0.25">
      <c r="A2197" s="213" t="s">
        <v>2032</v>
      </c>
      <c r="B2197" s="470" t="s">
        <v>219</v>
      </c>
      <c r="C2197" s="213" t="s">
        <v>213</v>
      </c>
      <c r="D2197" s="485">
        <v>180</v>
      </c>
      <c r="E2197" s="201">
        <f t="shared" si="100"/>
        <v>30</v>
      </c>
      <c r="F2197" s="177">
        <v>0.2</v>
      </c>
      <c r="G2197" s="230">
        <v>9</v>
      </c>
      <c r="H2197" s="230" t="s">
        <v>4707</v>
      </c>
    </row>
    <row r="2198" spans="1:8" x14ac:dyDescent="0.25">
      <c r="A2198" s="213" t="s">
        <v>2033</v>
      </c>
      <c r="B2198" s="470" t="s">
        <v>220</v>
      </c>
      <c r="C2198" s="213" t="s">
        <v>213</v>
      </c>
      <c r="D2198" s="485">
        <v>180</v>
      </c>
      <c r="E2198" s="201">
        <f t="shared" si="100"/>
        <v>30</v>
      </c>
      <c r="F2198" s="177">
        <v>0.2</v>
      </c>
      <c r="G2198" s="230">
        <v>9</v>
      </c>
      <c r="H2198" s="230" t="s">
        <v>4707</v>
      </c>
    </row>
    <row r="2199" spans="1:8" x14ac:dyDescent="0.25">
      <c r="A2199" s="213" t="s">
        <v>2034</v>
      </c>
      <c r="B2199" s="470" t="s">
        <v>238</v>
      </c>
      <c r="C2199" s="213" t="s">
        <v>213</v>
      </c>
      <c r="D2199" s="485">
        <v>108</v>
      </c>
      <c r="E2199" s="201">
        <f>ROUND(D2199*F2199/(100%+F2199),2)</f>
        <v>18</v>
      </c>
      <c r="F2199" s="177">
        <v>0.2</v>
      </c>
      <c r="G2199" s="230">
        <v>9</v>
      </c>
      <c r="H2199" s="230" t="s">
        <v>4707</v>
      </c>
    </row>
    <row r="2200" spans="1:8" x14ac:dyDescent="0.25">
      <c r="A2200" s="213" t="s">
        <v>2035</v>
      </c>
      <c r="B2200" s="470" t="s">
        <v>897</v>
      </c>
      <c r="C2200" s="213" t="s">
        <v>213</v>
      </c>
      <c r="D2200" s="485">
        <v>180</v>
      </c>
      <c r="E2200" s="201">
        <f>ROUND(D2200*F2200/(100%+F2200),2)</f>
        <v>30</v>
      </c>
      <c r="F2200" s="177">
        <v>0.2</v>
      </c>
      <c r="G2200" s="230">
        <v>9</v>
      </c>
      <c r="H2200" s="230" t="s">
        <v>4707</v>
      </c>
    </row>
    <row r="2201" spans="1:8" x14ac:dyDescent="0.25">
      <c r="A2201" s="213" t="s">
        <v>2036</v>
      </c>
      <c r="B2201" s="470" t="s">
        <v>230</v>
      </c>
      <c r="C2201" s="213" t="s">
        <v>213</v>
      </c>
      <c r="D2201" s="485">
        <v>500</v>
      </c>
      <c r="E2201" s="201">
        <f>ROUND(D2201*F2201/(100%+F2201),2)</f>
        <v>83.33</v>
      </c>
      <c r="F2201" s="177">
        <v>0.2</v>
      </c>
      <c r="G2201" s="230">
        <v>9</v>
      </c>
      <c r="H2201" s="230" t="s">
        <v>4707</v>
      </c>
    </row>
    <row r="2202" spans="1:8" x14ac:dyDescent="0.25">
      <c r="A2202" s="213" t="s">
        <v>2037</v>
      </c>
      <c r="B2202" s="470" t="s">
        <v>4371</v>
      </c>
      <c r="C2202" s="213" t="s">
        <v>213</v>
      </c>
      <c r="D2202" s="485">
        <v>900</v>
      </c>
      <c r="E2202" s="201">
        <f t="shared" ref="E2202:E2223" si="101">ROUND(D2202*F2202/(100%+F2202),2)</f>
        <v>150</v>
      </c>
      <c r="F2202" s="177">
        <v>0.2</v>
      </c>
      <c r="G2202" s="230">
        <v>9</v>
      </c>
      <c r="H2202" s="230" t="s">
        <v>4707</v>
      </c>
    </row>
    <row r="2203" spans="1:8" x14ac:dyDescent="0.25">
      <c r="A2203" s="213" t="s">
        <v>2038</v>
      </c>
      <c r="B2203" s="470" t="s">
        <v>4372</v>
      </c>
      <c r="C2203" s="213" t="s">
        <v>213</v>
      </c>
      <c r="D2203" s="485">
        <v>1140</v>
      </c>
      <c r="E2203" s="201">
        <f t="shared" si="101"/>
        <v>190</v>
      </c>
      <c r="F2203" s="177">
        <v>0.2</v>
      </c>
      <c r="G2203" s="230">
        <v>9</v>
      </c>
      <c r="H2203" s="230" t="s">
        <v>4707</v>
      </c>
    </row>
    <row r="2204" spans="1:8" x14ac:dyDescent="0.25">
      <c r="A2204" s="213" t="s">
        <v>2039</v>
      </c>
      <c r="B2204" s="470" t="s">
        <v>4373</v>
      </c>
      <c r="C2204" s="213" t="s">
        <v>213</v>
      </c>
      <c r="D2204" s="485">
        <v>1140</v>
      </c>
      <c r="E2204" s="201">
        <f t="shared" si="101"/>
        <v>190</v>
      </c>
      <c r="F2204" s="177">
        <v>0.2</v>
      </c>
      <c r="G2204" s="230">
        <v>9</v>
      </c>
      <c r="H2204" s="230" t="s">
        <v>4707</v>
      </c>
    </row>
    <row r="2205" spans="1:8" x14ac:dyDescent="0.25">
      <c r="A2205" s="213" t="s">
        <v>2040</v>
      </c>
      <c r="B2205" s="470" t="s">
        <v>4374</v>
      </c>
      <c r="C2205" s="213" t="s">
        <v>213</v>
      </c>
      <c r="D2205" s="485">
        <v>1140</v>
      </c>
      <c r="E2205" s="201">
        <f t="shared" si="101"/>
        <v>190</v>
      </c>
      <c r="F2205" s="177">
        <v>0.2</v>
      </c>
      <c r="G2205" s="230">
        <v>9</v>
      </c>
      <c r="H2205" s="230" t="s">
        <v>4707</v>
      </c>
    </row>
    <row r="2206" spans="1:8" x14ac:dyDescent="0.25">
      <c r="A2206" s="213" t="s">
        <v>2041</v>
      </c>
      <c r="B2206" s="470" t="s">
        <v>223</v>
      </c>
      <c r="C2206" s="213" t="s">
        <v>213</v>
      </c>
      <c r="D2206" s="485">
        <v>1700</v>
      </c>
      <c r="E2206" s="201">
        <f t="shared" si="101"/>
        <v>283.33</v>
      </c>
      <c r="F2206" s="177">
        <v>0.2</v>
      </c>
      <c r="G2206" s="230">
        <v>9</v>
      </c>
      <c r="H2206" s="230" t="s">
        <v>4707</v>
      </c>
    </row>
    <row r="2207" spans="1:8" x14ac:dyDescent="0.25">
      <c r="A2207" s="213" t="s">
        <v>4146</v>
      </c>
      <c r="B2207" s="470" t="s">
        <v>4378</v>
      </c>
      <c r="C2207" s="213" t="s">
        <v>213</v>
      </c>
      <c r="D2207" s="485">
        <v>750</v>
      </c>
      <c r="E2207" s="201">
        <f t="shared" si="101"/>
        <v>125</v>
      </c>
      <c r="F2207" s="177">
        <v>0.2</v>
      </c>
      <c r="G2207" s="230">
        <v>9</v>
      </c>
      <c r="H2207" s="230" t="s">
        <v>4707</v>
      </c>
    </row>
    <row r="2208" spans="1:8" x14ac:dyDescent="0.25">
      <c r="A2208" s="462" t="s">
        <v>752</v>
      </c>
      <c r="B2208" s="471" t="s">
        <v>4398</v>
      </c>
      <c r="C2208" s="213"/>
      <c r="D2208" s="485"/>
      <c r="E2208" s="201"/>
      <c r="F2208" s="177"/>
      <c r="G2208" s="230">
        <v>9</v>
      </c>
      <c r="H2208" s="230" t="s">
        <v>4707</v>
      </c>
    </row>
    <row r="2209" spans="1:8" x14ac:dyDescent="0.25">
      <c r="A2209" s="213" t="s">
        <v>2042</v>
      </c>
      <c r="B2209" s="470" t="s">
        <v>219</v>
      </c>
      <c r="C2209" s="213" t="s">
        <v>213</v>
      </c>
      <c r="D2209" s="485">
        <v>150</v>
      </c>
      <c r="E2209" s="201">
        <f t="shared" si="101"/>
        <v>25</v>
      </c>
      <c r="F2209" s="177">
        <v>0.2</v>
      </c>
      <c r="G2209" s="230">
        <v>9</v>
      </c>
      <c r="H2209" s="230" t="s">
        <v>4707</v>
      </c>
    </row>
    <row r="2210" spans="1:8" x14ac:dyDescent="0.25">
      <c r="A2210" s="213" t="s">
        <v>2043</v>
      </c>
      <c r="B2210" s="470" t="s">
        <v>887</v>
      </c>
      <c r="C2210" s="213" t="s">
        <v>213</v>
      </c>
      <c r="D2210" s="485">
        <v>290</v>
      </c>
      <c r="E2210" s="201">
        <f t="shared" si="101"/>
        <v>48.33</v>
      </c>
      <c r="F2210" s="177">
        <v>0.2</v>
      </c>
      <c r="G2210" s="230">
        <v>9</v>
      </c>
      <c r="H2210" s="230" t="s">
        <v>4707</v>
      </c>
    </row>
    <row r="2211" spans="1:8" x14ac:dyDescent="0.25">
      <c r="A2211" s="213" t="s">
        <v>2044</v>
      </c>
      <c r="B2211" s="470" t="s">
        <v>240</v>
      </c>
      <c r="C2211" s="213" t="s">
        <v>213</v>
      </c>
      <c r="D2211" s="485">
        <v>350</v>
      </c>
      <c r="E2211" s="201">
        <f t="shared" si="101"/>
        <v>58.33</v>
      </c>
      <c r="F2211" s="177">
        <v>0.2</v>
      </c>
      <c r="G2211" s="230">
        <v>9</v>
      </c>
      <c r="H2211" s="230" t="s">
        <v>4707</v>
      </c>
    </row>
    <row r="2212" spans="1:8" x14ac:dyDescent="0.25">
      <c r="A2212" s="213" t="s">
        <v>2045</v>
      </c>
      <c r="B2212" s="470" t="s">
        <v>231</v>
      </c>
      <c r="C2212" s="213" t="s">
        <v>213</v>
      </c>
      <c r="D2212" s="485">
        <v>400</v>
      </c>
      <c r="E2212" s="201">
        <f t="shared" si="101"/>
        <v>66.67</v>
      </c>
      <c r="F2212" s="177">
        <v>0.2</v>
      </c>
      <c r="G2212" s="230">
        <v>9</v>
      </c>
      <c r="H2212" s="230" t="s">
        <v>4707</v>
      </c>
    </row>
    <row r="2213" spans="1:8" x14ac:dyDescent="0.25">
      <c r="A2213" s="213" t="s">
        <v>2046</v>
      </c>
      <c r="B2213" s="470" t="s">
        <v>221</v>
      </c>
      <c r="C2213" s="213" t="s">
        <v>213</v>
      </c>
      <c r="D2213" s="485">
        <v>950</v>
      </c>
      <c r="E2213" s="201">
        <f t="shared" si="101"/>
        <v>158.33000000000001</v>
      </c>
      <c r="F2213" s="177">
        <v>0.2</v>
      </c>
      <c r="G2213" s="230">
        <v>9</v>
      </c>
      <c r="H2213" s="230" t="s">
        <v>4707</v>
      </c>
    </row>
    <row r="2214" spans="1:8" x14ac:dyDescent="0.25">
      <c r="A2214" s="213" t="s">
        <v>2047</v>
      </c>
      <c r="B2214" s="470" t="s">
        <v>230</v>
      </c>
      <c r="C2214" s="213" t="s">
        <v>213</v>
      </c>
      <c r="D2214" s="485">
        <v>520</v>
      </c>
      <c r="E2214" s="201">
        <f t="shared" si="101"/>
        <v>86.67</v>
      </c>
      <c r="F2214" s="177">
        <v>0.2</v>
      </c>
      <c r="G2214" s="230">
        <v>9</v>
      </c>
      <c r="H2214" s="230" t="s">
        <v>4707</v>
      </c>
    </row>
    <row r="2215" spans="1:8" x14ac:dyDescent="0.25">
      <c r="A2215" s="213" t="s">
        <v>2048</v>
      </c>
      <c r="B2215" s="470" t="s">
        <v>1620</v>
      </c>
      <c r="C2215" s="213" t="s">
        <v>213</v>
      </c>
      <c r="D2215" s="485">
        <v>400</v>
      </c>
      <c r="E2215" s="201">
        <f t="shared" si="101"/>
        <v>66.67</v>
      </c>
      <c r="F2215" s="177">
        <v>0.2</v>
      </c>
      <c r="G2215" s="230">
        <v>9</v>
      </c>
      <c r="H2215" s="230" t="s">
        <v>4707</v>
      </c>
    </row>
    <row r="2216" spans="1:8" x14ac:dyDescent="0.25">
      <c r="A2216" s="213" t="s">
        <v>2049</v>
      </c>
      <c r="B2216" s="470" t="s">
        <v>229</v>
      </c>
      <c r="C2216" s="213" t="s">
        <v>213</v>
      </c>
      <c r="D2216" s="485">
        <v>1580</v>
      </c>
      <c r="E2216" s="201">
        <f t="shared" si="101"/>
        <v>263.33</v>
      </c>
      <c r="F2216" s="177">
        <v>0.2</v>
      </c>
      <c r="G2216" s="230">
        <v>9</v>
      </c>
      <c r="H2216" s="230" t="s">
        <v>4707</v>
      </c>
    </row>
    <row r="2217" spans="1:8" x14ac:dyDescent="0.25">
      <c r="A2217" s="213" t="s">
        <v>2050</v>
      </c>
      <c r="B2217" s="470" t="s">
        <v>870</v>
      </c>
      <c r="C2217" s="213" t="s">
        <v>213</v>
      </c>
      <c r="D2217" s="485">
        <v>4500</v>
      </c>
      <c r="E2217" s="201">
        <f t="shared" si="101"/>
        <v>750</v>
      </c>
      <c r="F2217" s="177">
        <v>0.2</v>
      </c>
      <c r="G2217" s="230">
        <v>9</v>
      </c>
      <c r="H2217" s="230" t="s">
        <v>4707</v>
      </c>
    </row>
    <row r="2218" spans="1:8" x14ac:dyDescent="0.25">
      <c r="A2218" s="213" t="s">
        <v>2051</v>
      </c>
      <c r="B2218" s="470" t="s">
        <v>222</v>
      </c>
      <c r="C2218" s="213" t="s">
        <v>213</v>
      </c>
      <c r="D2218" s="485">
        <v>1510</v>
      </c>
      <c r="E2218" s="201">
        <f t="shared" si="101"/>
        <v>251.67</v>
      </c>
      <c r="F2218" s="177">
        <v>0.2</v>
      </c>
      <c r="G2218" s="230">
        <v>9</v>
      </c>
      <c r="H2218" s="230" t="s">
        <v>4707</v>
      </c>
    </row>
    <row r="2219" spans="1:8" x14ac:dyDescent="0.25">
      <c r="A2219" s="213" t="s">
        <v>4399</v>
      </c>
      <c r="B2219" s="470" t="s">
        <v>223</v>
      </c>
      <c r="C2219" s="213" t="s">
        <v>213</v>
      </c>
      <c r="D2219" s="485">
        <v>1500</v>
      </c>
      <c r="E2219" s="201">
        <f t="shared" si="101"/>
        <v>250</v>
      </c>
      <c r="F2219" s="177">
        <v>0.2</v>
      </c>
      <c r="G2219" s="230">
        <v>9</v>
      </c>
      <c r="H2219" s="230" t="s">
        <v>4707</v>
      </c>
    </row>
    <row r="2220" spans="1:8" x14ac:dyDescent="0.25">
      <c r="A2220" s="213" t="s">
        <v>4400</v>
      </c>
      <c r="B2220" s="470" t="s">
        <v>224</v>
      </c>
      <c r="C2220" s="213" t="s">
        <v>213</v>
      </c>
      <c r="D2220" s="485">
        <v>1100</v>
      </c>
      <c r="E2220" s="201">
        <f t="shared" si="101"/>
        <v>183.33</v>
      </c>
      <c r="F2220" s="177">
        <v>0.2</v>
      </c>
      <c r="G2220" s="230">
        <v>9</v>
      </c>
      <c r="H2220" s="230" t="s">
        <v>4707</v>
      </c>
    </row>
    <row r="2221" spans="1:8" x14ac:dyDescent="0.25">
      <c r="A2221" s="213" t="s">
        <v>4401</v>
      </c>
      <c r="B2221" s="470" t="s">
        <v>4376</v>
      </c>
      <c r="C2221" s="213" t="s">
        <v>213</v>
      </c>
      <c r="D2221" s="485">
        <v>4950</v>
      </c>
      <c r="E2221" s="201">
        <f t="shared" si="101"/>
        <v>825</v>
      </c>
      <c r="F2221" s="177">
        <v>0.2</v>
      </c>
      <c r="G2221" s="230">
        <v>9</v>
      </c>
      <c r="H2221" s="230" t="s">
        <v>4707</v>
      </c>
    </row>
    <row r="2222" spans="1:8" x14ac:dyDescent="0.25">
      <c r="A2222" s="213" t="s">
        <v>4402</v>
      </c>
      <c r="B2222" s="470" t="s">
        <v>4321</v>
      </c>
      <c r="C2222" s="213" t="s">
        <v>213</v>
      </c>
      <c r="D2222" s="485">
        <v>1850</v>
      </c>
      <c r="E2222" s="201">
        <f t="shared" si="101"/>
        <v>308.33</v>
      </c>
      <c r="F2222" s="177">
        <v>0.2</v>
      </c>
      <c r="G2222" s="230">
        <v>9</v>
      </c>
      <c r="H2222" s="230" t="s">
        <v>4707</v>
      </c>
    </row>
    <row r="2223" spans="1:8" x14ac:dyDescent="0.25">
      <c r="A2223" s="213" t="s">
        <v>4403</v>
      </c>
      <c r="B2223" s="470" t="s">
        <v>14</v>
      </c>
      <c r="C2223" s="213" t="s">
        <v>213</v>
      </c>
      <c r="D2223" s="485">
        <v>1200</v>
      </c>
      <c r="E2223" s="201">
        <f t="shared" si="101"/>
        <v>200</v>
      </c>
      <c r="F2223" s="177">
        <v>0.2</v>
      </c>
      <c r="G2223" s="230">
        <v>9</v>
      </c>
      <c r="H2223" s="230" t="s">
        <v>4707</v>
      </c>
    </row>
    <row r="2224" spans="1:8" x14ac:dyDescent="0.25">
      <c r="A2224" s="213" t="s">
        <v>4404</v>
      </c>
      <c r="B2224" s="470" t="s">
        <v>904</v>
      </c>
      <c r="C2224" s="213" t="s">
        <v>213</v>
      </c>
      <c r="D2224" s="485">
        <v>750</v>
      </c>
      <c r="E2224" s="201">
        <f>ROUND(D2224*F2224/(100%+F2224),2)</f>
        <v>125</v>
      </c>
      <c r="F2224" s="177">
        <v>0.2</v>
      </c>
      <c r="G2224" s="230">
        <v>9</v>
      </c>
      <c r="H2224" s="230" t="s">
        <v>4707</v>
      </c>
    </row>
    <row r="2225" spans="1:8" x14ac:dyDescent="0.25">
      <c r="A2225" s="213" t="s">
        <v>4405</v>
      </c>
      <c r="B2225" s="470" t="s">
        <v>4378</v>
      </c>
      <c r="C2225" s="213" t="s">
        <v>213</v>
      </c>
      <c r="D2225" s="485">
        <v>650</v>
      </c>
      <c r="E2225" s="201">
        <f>ROUND(D2225*F2225/(100%+F2225),2)</f>
        <v>108.33</v>
      </c>
      <c r="F2225" s="177">
        <v>0.2</v>
      </c>
      <c r="G2225" s="230">
        <v>9</v>
      </c>
      <c r="H2225" s="230" t="s">
        <v>4707</v>
      </c>
    </row>
    <row r="2226" spans="1:8" x14ac:dyDescent="0.25">
      <c r="A2226" s="213" t="s">
        <v>4406</v>
      </c>
      <c r="B2226" s="470" t="s">
        <v>873</v>
      </c>
      <c r="C2226" s="213" t="s">
        <v>213</v>
      </c>
      <c r="D2226" s="485">
        <v>500</v>
      </c>
      <c r="E2226" s="201">
        <f>ROUND(D2226*F2226/(100%+F2226),2)</f>
        <v>83.33</v>
      </c>
      <c r="F2226" s="177">
        <v>0.2</v>
      </c>
      <c r="G2226" s="230">
        <v>9</v>
      </c>
      <c r="H2226" s="230" t="s">
        <v>4707</v>
      </c>
    </row>
    <row r="2227" spans="1:8" x14ac:dyDescent="0.25">
      <c r="A2227" s="213" t="s">
        <v>4407</v>
      </c>
      <c r="B2227" s="470" t="s">
        <v>4325</v>
      </c>
      <c r="C2227" s="213" t="s">
        <v>213</v>
      </c>
      <c r="D2227" s="485">
        <v>750</v>
      </c>
      <c r="E2227" s="201">
        <f t="shared" ref="E2227:E2242" si="102">ROUND(D2227*F2227/(100%+F2227),2)</f>
        <v>125</v>
      </c>
      <c r="F2227" s="177">
        <v>0.2</v>
      </c>
      <c r="G2227" s="230">
        <v>9</v>
      </c>
      <c r="H2227" s="230" t="s">
        <v>4707</v>
      </c>
    </row>
    <row r="2228" spans="1:8" x14ac:dyDescent="0.25">
      <c r="A2228" s="213" t="s">
        <v>4408</v>
      </c>
      <c r="B2228" s="470" t="s">
        <v>4327</v>
      </c>
      <c r="C2228" s="213" t="s">
        <v>213</v>
      </c>
      <c r="D2228" s="485">
        <v>750</v>
      </c>
      <c r="E2228" s="201">
        <f t="shared" si="102"/>
        <v>125</v>
      </c>
      <c r="F2228" s="177">
        <v>0.2</v>
      </c>
      <c r="G2228" s="230">
        <v>9</v>
      </c>
      <c r="H2228" s="230" t="s">
        <v>4707</v>
      </c>
    </row>
    <row r="2229" spans="1:8" x14ac:dyDescent="0.25">
      <c r="A2229" s="213" t="s">
        <v>4409</v>
      </c>
      <c r="B2229" s="470" t="s">
        <v>876</v>
      </c>
      <c r="C2229" s="213" t="s">
        <v>213</v>
      </c>
      <c r="D2229" s="485">
        <v>750</v>
      </c>
      <c r="E2229" s="201">
        <f t="shared" si="102"/>
        <v>125</v>
      </c>
      <c r="F2229" s="177">
        <v>0.2</v>
      </c>
      <c r="G2229" s="230">
        <v>9</v>
      </c>
      <c r="H2229" s="230" t="s">
        <v>4707</v>
      </c>
    </row>
    <row r="2230" spans="1:8" x14ac:dyDescent="0.25">
      <c r="A2230" s="213" t="s">
        <v>4410</v>
      </c>
      <c r="B2230" s="470" t="s">
        <v>878</v>
      </c>
      <c r="C2230" s="213" t="s">
        <v>213</v>
      </c>
      <c r="D2230" s="485">
        <v>750</v>
      </c>
      <c r="E2230" s="201">
        <f t="shared" si="102"/>
        <v>125</v>
      </c>
      <c r="F2230" s="177">
        <v>0.2</v>
      </c>
      <c r="G2230" s="230">
        <v>9</v>
      </c>
      <c r="H2230" s="230" t="s">
        <v>4707</v>
      </c>
    </row>
    <row r="2231" spans="1:8" x14ac:dyDescent="0.25">
      <c r="A2231" s="213" t="s">
        <v>4411</v>
      </c>
      <c r="B2231" s="470" t="s">
        <v>4331</v>
      </c>
      <c r="C2231" s="213" t="s">
        <v>213</v>
      </c>
      <c r="D2231" s="485">
        <v>750</v>
      </c>
      <c r="E2231" s="201">
        <f t="shared" si="102"/>
        <v>125</v>
      </c>
      <c r="F2231" s="177">
        <v>0.2</v>
      </c>
      <c r="G2231" s="230">
        <v>9</v>
      </c>
      <c r="H2231" s="230" t="s">
        <v>4707</v>
      </c>
    </row>
    <row r="2232" spans="1:8" x14ac:dyDescent="0.25">
      <c r="A2232" s="213" t="s">
        <v>4412</v>
      </c>
      <c r="B2232" s="470" t="s">
        <v>882</v>
      </c>
      <c r="C2232" s="213" t="s">
        <v>213</v>
      </c>
      <c r="D2232" s="485">
        <v>750</v>
      </c>
      <c r="E2232" s="201">
        <f t="shared" si="102"/>
        <v>125</v>
      </c>
      <c r="F2232" s="177">
        <v>0.2</v>
      </c>
      <c r="G2232" s="230">
        <v>9</v>
      </c>
      <c r="H2232" s="230" t="s">
        <v>4707</v>
      </c>
    </row>
    <row r="2233" spans="1:8" x14ac:dyDescent="0.25">
      <c r="A2233" s="213" t="s">
        <v>4413</v>
      </c>
      <c r="B2233" s="470" t="s">
        <v>889</v>
      </c>
      <c r="C2233" s="213" t="s">
        <v>213</v>
      </c>
      <c r="D2233" s="485">
        <v>750</v>
      </c>
      <c r="E2233" s="201">
        <f t="shared" si="102"/>
        <v>125</v>
      </c>
      <c r="F2233" s="177">
        <v>0.2</v>
      </c>
      <c r="G2233" s="230">
        <v>9</v>
      </c>
      <c r="H2233" s="230" t="s">
        <v>4707</v>
      </c>
    </row>
    <row r="2234" spans="1:8" x14ac:dyDescent="0.25">
      <c r="A2234" s="213" t="s">
        <v>4414</v>
      </c>
      <c r="B2234" s="470" t="s">
        <v>4335</v>
      </c>
      <c r="C2234" s="213" t="s">
        <v>213</v>
      </c>
      <c r="D2234" s="485">
        <v>750</v>
      </c>
      <c r="E2234" s="201">
        <f t="shared" si="102"/>
        <v>125</v>
      </c>
      <c r="F2234" s="177">
        <v>0.2</v>
      </c>
      <c r="G2234" s="230">
        <v>9</v>
      </c>
      <c r="H2234" s="230" t="s">
        <v>4707</v>
      </c>
    </row>
    <row r="2235" spans="1:8" x14ac:dyDescent="0.25">
      <c r="A2235" s="213" t="s">
        <v>4415</v>
      </c>
      <c r="B2235" s="470" t="s">
        <v>4337</v>
      </c>
      <c r="C2235" s="213" t="s">
        <v>213</v>
      </c>
      <c r="D2235" s="485">
        <v>2900</v>
      </c>
      <c r="E2235" s="201">
        <f t="shared" si="102"/>
        <v>483.33</v>
      </c>
      <c r="F2235" s="177">
        <v>0.2</v>
      </c>
      <c r="G2235" s="230">
        <v>9</v>
      </c>
      <c r="H2235" s="230" t="s">
        <v>4707</v>
      </c>
    </row>
    <row r="2236" spans="1:8" x14ac:dyDescent="0.25">
      <c r="A2236" s="213" t="s">
        <v>4416</v>
      </c>
      <c r="B2236" s="470" t="s">
        <v>984</v>
      </c>
      <c r="C2236" s="213" t="s">
        <v>213</v>
      </c>
      <c r="D2236" s="485">
        <v>750</v>
      </c>
      <c r="E2236" s="201">
        <f t="shared" si="102"/>
        <v>125</v>
      </c>
      <c r="F2236" s="177">
        <v>0.2</v>
      </c>
      <c r="G2236" s="230">
        <v>9</v>
      </c>
      <c r="H2236" s="230" t="s">
        <v>4707</v>
      </c>
    </row>
    <row r="2237" spans="1:8" x14ac:dyDescent="0.25">
      <c r="A2237" s="213" t="s">
        <v>4417</v>
      </c>
      <c r="B2237" s="470" t="s">
        <v>2292</v>
      </c>
      <c r="C2237" s="213" t="s">
        <v>213</v>
      </c>
      <c r="D2237" s="485">
        <v>750</v>
      </c>
      <c r="E2237" s="201">
        <f t="shared" si="102"/>
        <v>125</v>
      </c>
      <c r="F2237" s="177">
        <v>0.2</v>
      </c>
      <c r="G2237" s="230">
        <v>9</v>
      </c>
      <c r="H2237" s="230" t="s">
        <v>4707</v>
      </c>
    </row>
    <row r="2238" spans="1:8" x14ac:dyDescent="0.25">
      <c r="A2238" s="213" t="s">
        <v>4418</v>
      </c>
      <c r="B2238" s="470" t="s">
        <v>928</v>
      </c>
      <c r="C2238" s="213" t="s">
        <v>213</v>
      </c>
      <c r="D2238" s="485">
        <v>750</v>
      </c>
      <c r="E2238" s="201">
        <f t="shared" si="102"/>
        <v>125</v>
      </c>
      <c r="F2238" s="177">
        <v>0.2</v>
      </c>
      <c r="G2238" s="230">
        <v>9</v>
      </c>
      <c r="H2238" s="230" t="s">
        <v>4707</v>
      </c>
    </row>
    <row r="2239" spans="1:8" x14ac:dyDescent="0.25">
      <c r="A2239" s="213" t="s">
        <v>4419</v>
      </c>
      <c r="B2239" s="470" t="s">
        <v>929</v>
      </c>
      <c r="C2239" s="213" t="s">
        <v>213</v>
      </c>
      <c r="D2239" s="485">
        <v>750</v>
      </c>
      <c r="E2239" s="201">
        <f t="shared" si="102"/>
        <v>125</v>
      </c>
      <c r="F2239" s="177">
        <v>0.2</v>
      </c>
      <c r="G2239" s="230">
        <v>9</v>
      </c>
      <c r="H2239" s="230" t="s">
        <v>4707</v>
      </c>
    </row>
    <row r="2240" spans="1:8" x14ac:dyDescent="0.25">
      <c r="A2240" s="213" t="s">
        <v>4420</v>
      </c>
      <c r="B2240" s="470" t="s">
        <v>909</v>
      </c>
      <c r="C2240" s="22" t="s">
        <v>213</v>
      </c>
      <c r="D2240" s="485">
        <v>750</v>
      </c>
      <c r="E2240" s="201">
        <f t="shared" si="102"/>
        <v>125</v>
      </c>
      <c r="F2240" s="177">
        <v>0.2</v>
      </c>
      <c r="G2240" s="230">
        <v>9</v>
      </c>
      <c r="H2240" s="230" t="s">
        <v>4707</v>
      </c>
    </row>
    <row r="2241" spans="1:8" x14ac:dyDescent="0.25">
      <c r="A2241" s="213" t="s">
        <v>4421</v>
      </c>
      <c r="B2241" s="470" t="s">
        <v>931</v>
      </c>
      <c r="C2241" s="213" t="s">
        <v>213</v>
      </c>
      <c r="D2241" s="485">
        <v>750</v>
      </c>
      <c r="E2241" s="201">
        <f t="shared" si="102"/>
        <v>125</v>
      </c>
      <c r="F2241" s="177">
        <v>0.2</v>
      </c>
      <c r="G2241" s="230">
        <v>9</v>
      </c>
      <c r="H2241" s="230" t="s">
        <v>4707</v>
      </c>
    </row>
    <row r="2242" spans="1:8" x14ac:dyDescent="0.25">
      <c r="A2242" s="213" t="s">
        <v>4422</v>
      </c>
      <c r="B2242" s="470" t="s">
        <v>4345</v>
      </c>
      <c r="C2242" s="213" t="s">
        <v>213</v>
      </c>
      <c r="D2242" s="485">
        <v>2300</v>
      </c>
      <c r="E2242" s="201">
        <f t="shared" si="102"/>
        <v>383.33</v>
      </c>
      <c r="F2242" s="177">
        <v>0.2</v>
      </c>
      <c r="G2242" s="230">
        <v>9</v>
      </c>
      <c r="H2242" s="230" t="s">
        <v>4707</v>
      </c>
    </row>
    <row r="2243" spans="1:8" x14ac:dyDescent="0.25">
      <c r="A2243" s="454" t="s">
        <v>93</v>
      </c>
      <c r="B2243" s="202" t="s">
        <v>4423</v>
      </c>
      <c r="C2243" s="202"/>
      <c r="D2243" s="202"/>
      <c r="E2243" s="202"/>
      <c r="F2243" s="202"/>
      <c r="G2243" s="230">
        <v>9</v>
      </c>
      <c r="H2243" s="230" t="s">
        <v>4707</v>
      </c>
    </row>
    <row r="2244" spans="1:8" x14ac:dyDescent="0.25">
      <c r="A2244" s="454" t="s">
        <v>101</v>
      </c>
      <c r="B2244" s="202" t="s">
        <v>4424</v>
      </c>
      <c r="C2244" s="202"/>
      <c r="D2244" s="484"/>
      <c r="E2244" s="202"/>
      <c r="F2244" s="202"/>
      <c r="G2244" s="230">
        <v>9</v>
      </c>
      <c r="H2244" s="230" t="s">
        <v>4707</v>
      </c>
    </row>
    <row r="2245" spans="1:8" x14ac:dyDescent="0.25">
      <c r="A2245" s="321" t="s">
        <v>1967</v>
      </c>
      <c r="B2245" s="470" t="s">
        <v>4721</v>
      </c>
      <c r="C2245" s="230" t="s">
        <v>2198</v>
      </c>
      <c r="D2245" s="485">
        <v>730</v>
      </c>
      <c r="E2245" s="201">
        <f t="shared" ref="E2245:E2253" si="103">ROUND(D2245*F2245/(100%+F2245),2)</f>
        <v>121.67</v>
      </c>
      <c r="F2245" s="177">
        <v>0.2</v>
      </c>
      <c r="G2245" s="230">
        <v>9</v>
      </c>
      <c r="H2245" s="230" t="s">
        <v>4707</v>
      </c>
    </row>
    <row r="2246" spans="1:8" x14ac:dyDescent="0.25">
      <c r="A2246" s="321" t="s">
        <v>1968</v>
      </c>
      <c r="B2246" s="470" t="s">
        <v>2331</v>
      </c>
      <c r="C2246" s="230" t="s">
        <v>2198</v>
      </c>
      <c r="D2246" s="485">
        <v>1170</v>
      </c>
      <c r="E2246" s="201">
        <f t="shared" si="103"/>
        <v>195</v>
      </c>
      <c r="F2246" s="177">
        <v>0.2</v>
      </c>
      <c r="G2246" s="230">
        <v>9</v>
      </c>
      <c r="H2246" s="230" t="s">
        <v>4707</v>
      </c>
    </row>
    <row r="2247" spans="1:8" x14ac:dyDescent="0.25">
      <c r="A2247" s="321" t="s">
        <v>1969</v>
      </c>
      <c r="B2247" s="470" t="s">
        <v>4425</v>
      </c>
      <c r="C2247" s="230" t="s">
        <v>2198</v>
      </c>
      <c r="D2247" s="485">
        <v>1020</v>
      </c>
      <c r="E2247" s="201">
        <f t="shared" si="103"/>
        <v>170</v>
      </c>
      <c r="F2247" s="177">
        <v>0.2</v>
      </c>
      <c r="G2247" s="230">
        <v>9</v>
      </c>
      <c r="H2247" s="230" t="s">
        <v>4707</v>
      </c>
    </row>
    <row r="2248" spans="1:8" x14ac:dyDescent="0.25">
      <c r="A2248" s="321" t="s">
        <v>1970</v>
      </c>
      <c r="B2248" s="470" t="s">
        <v>4426</v>
      </c>
      <c r="C2248" s="230" t="s">
        <v>2198</v>
      </c>
      <c r="D2248" s="485">
        <v>1020</v>
      </c>
      <c r="E2248" s="201">
        <f t="shared" si="103"/>
        <v>170</v>
      </c>
      <c r="F2248" s="177">
        <v>0.2</v>
      </c>
      <c r="G2248" s="230">
        <v>9</v>
      </c>
      <c r="H2248" s="230" t="s">
        <v>4707</v>
      </c>
    </row>
    <row r="2249" spans="1:8" x14ac:dyDescent="0.25">
      <c r="A2249" s="321" t="s">
        <v>1971</v>
      </c>
      <c r="B2249" s="470" t="s">
        <v>4427</v>
      </c>
      <c r="C2249" s="230" t="s">
        <v>2198</v>
      </c>
      <c r="D2249" s="485">
        <v>950</v>
      </c>
      <c r="E2249" s="201">
        <f t="shared" si="103"/>
        <v>158.33000000000001</v>
      </c>
      <c r="F2249" s="177">
        <v>0.2</v>
      </c>
      <c r="G2249" s="230">
        <v>9</v>
      </c>
      <c r="H2249" s="230" t="s">
        <v>4707</v>
      </c>
    </row>
    <row r="2250" spans="1:8" x14ac:dyDescent="0.25">
      <c r="A2250" s="321" t="s">
        <v>3786</v>
      </c>
      <c r="B2250" s="470" t="s">
        <v>4428</v>
      </c>
      <c r="C2250" s="230" t="s">
        <v>2198</v>
      </c>
      <c r="D2250" s="485">
        <v>1500</v>
      </c>
      <c r="E2250" s="201">
        <f t="shared" si="103"/>
        <v>250</v>
      </c>
      <c r="F2250" s="177">
        <v>0.2</v>
      </c>
      <c r="G2250" s="230">
        <v>9</v>
      </c>
      <c r="H2250" s="230" t="s">
        <v>4707</v>
      </c>
    </row>
    <row r="2251" spans="1:8" x14ac:dyDescent="0.25">
      <c r="A2251" s="321" t="s">
        <v>3787</v>
      </c>
      <c r="B2251" s="470" t="s">
        <v>4429</v>
      </c>
      <c r="C2251" s="230" t="s">
        <v>2198</v>
      </c>
      <c r="D2251" s="485">
        <v>1800</v>
      </c>
      <c r="E2251" s="201">
        <f t="shared" si="103"/>
        <v>300</v>
      </c>
      <c r="F2251" s="177">
        <v>0.2</v>
      </c>
      <c r="G2251" s="230">
        <v>9</v>
      </c>
      <c r="H2251" s="230" t="s">
        <v>4707</v>
      </c>
    </row>
    <row r="2252" spans="1:8" x14ac:dyDescent="0.25">
      <c r="A2252" s="321" t="s">
        <v>3788</v>
      </c>
      <c r="B2252" s="470" t="s">
        <v>4430</v>
      </c>
      <c r="C2252" s="230" t="s">
        <v>2198</v>
      </c>
      <c r="D2252" s="485">
        <v>2200</v>
      </c>
      <c r="E2252" s="201">
        <f t="shared" si="103"/>
        <v>366.67</v>
      </c>
      <c r="F2252" s="177">
        <v>0.2</v>
      </c>
      <c r="G2252" s="230">
        <v>9</v>
      </c>
      <c r="H2252" s="230" t="s">
        <v>4707</v>
      </c>
    </row>
    <row r="2253" spans="1:8" x14ac:dyDescent="0.25">
      <c r="A2253" s="321" t="s">
        <v>3789</v>
      </c>
      <c r="B2253" s="470" t="s">
        <v>4431</v>
      </c>
      <c r="C2253" s="230" t="s">
        <v>2198</v>
      </c>
      <c r="D2253" s="485">
        <v>3000</v>
      </c>
      <c r="E2253" s="201">
        <f t="shared" si="103"/>
        <v>500</v>
      </c>
      <c r="F2253" s="177">
        <v>0.2</v>
      </c>
      <c r="G2253" s="230">
        <v>9</v>
      </c>
      <c r="H2253" s="230" t="s">
        <v>4707</v>
      </c>
    </row>
    <row r="2254" spans="1:8" x14ac:dyDescent="0.25">
      <c r="A2254" s="454" t="s">
        <v>103</v>
      </c>
      <c r="B2254" s="202" t="s">
        <v>4432</v>
      </c>
      <c r="C2254" s="202"/>
      <c r="D2254" s="484"/>
      <c r="E2254" s="202"/>
      <c r="F2254" s="202"/>
      <c r="G2254" s="230">
        <v>9</v>
      </c>
      <c r="H2254" s="230" t="s">
        <v>4707</v>
      </c>
    </row>
    <row r="2255" spans="1:8" x14ac:dyDescent="0.25">
      <c r="A2255" s="321" t="s">
        <v>1972</v>
      </c>
      <c r="B2255" s="470" t="s">
        <v>4722</v>
      </c>
      <c r="C2255" s="230" t="s">
        <v>2198</v>
      </c>
      <c r="D2255" s="485">
        <v>730</v>
      </c>
      <c r="E2255" s="201">
        <f>ROUND(D2255*F2255/(100%+F2255),2)</f>
        <v>121.67</v>
      </c>
      <c r="F2255" s="177">
        <v>0.2</v>
      </c>
      <c r="G2255" s="230">
        <v>9</v>
      </c>
      <c r="H2255" s="230" t="s">
        <v>4707</v>
      </c>
    </row>
    <row r="2256" spans="1:8" x14ac:dyDescent="0.25">
      <c r="A2256" s="454" t="s">
        <v>104</v>
      </c>
      <c r="B2256" s="202" t="s">
        <v>4433</v>
      </c>
      <c r="C2256" s="202"/>
      <c r="D2256" s="484"/>
      <c r="E2256" s="202"/>
      <c r="F2256" s="202"/>
      <c r="G2256" s="230">
        <v>9</v>
      </c>
      <c r="H2256" s="230" t="s">
        <v>4707</v>
      </c>
    </row>
    <row r="2257" spans="1:8" x14ac:dyDescent="0.25">
      <c r="A2257" s="321" t="s">
        <v>1977</v>
      </c>
      <c r="B2257" s="470" t="s">
        <v>4317</v>
      </c>
      <c r="C2257" s="230" t="s">
        <v>2198</v>
      </c>
      <c r="D2257" s="485">
        <v>1000</v>
      </c>
      <c r="E2257" s="201">
        <f>ROUND(D2257*F2257/(100%+F2257),2)</f>
        <v>166.67</v>
      </c>
      <c r="F2257" s="177">
        <v>0.2</v>
      </c>
      <c r="G2257" s="230">
        <v>9</v>
      </c>
      <c r="H2257" s="230" t="s">
        <v>4707</v>
      </c>
    </row>
    <row r="2258" spans="1:8" x14ac:dyDescent="0.25">
      <c r="A2258" s="321" t="s">
        <v>1980</v>
      </c>
      <c r="B2258" s="470" t="s">
        <v>4434</v>
      </c>
      <c r="C2258" s="230" t="s">
        <v>2198</v>
      </c>
      <c r="D2258" s="485">
        <v>1900</v>
      </c>
      <c r="E2258" s="201">
        <f t="shared" ref="E2258:E2262" si="104">ROUND(D2258*F2258/(100%+F2258),2)</f>
        <v>316.67</v>
      </c>
      <c r="F2258" s="177">
        <v>0.2</v>
      </c>
      <c r="G2258" s="230">
        <v>9</v>
      </c>
      <c r="H2258" s="230" t="s">
        <v>4707</v>
      </c>
    </row>
    <row r="2259" spans="1:8" x14ac:dyDescent="0.25">
      <c r="A2259" s="321" t="s">
        <v>4148</v>
      </c>
      <c r="B2259" s="470" t="s">
        <v>4435</v>
      </c>
      <c r="C2259" s="230" t="s">
        <v>2198</v>
      </c>
      <c r="D2259" s="485">
        <v>2200</v>
      </c>
      <c r="E2259" s="201">
        <f t="shared" si="104"/>
        <v>366.67</v>
      </c>
      <c r="F2259" s="177">
        <v>0.2</v>
      </c>
      <c r="G2259" s="230">
        <v>9</v>
      </c>
      <c r="H2259" s="230" t="s">
        <v>4707</v>
      </c>
    </row>
    <row r="2260" spans="1:8" x14ac:dyDescent="0.25">
      <c r="A2260" s="321" t="s">
        <v>4436</v>
      </c>
      <c r="B2260" s="470" t="s">
        <v>206</v>
      </c>
      <c r="C2260" s="230" t="s">
        <v>2198</v>
      </c>
      <c r="D2260" s="485">
        <v>1050</v>
      </c>
      <c r="E2260" s="201">
        <f t="shared" si="104"/>
        <v>175</v>
      </c>
      <c r="F2260" s="177">
        <v>0.2</v>
      </c>
      <c r="G2260" s="230">
        <v>9</v>
      </c>
      <c r="H2260" s="230" t="s">
        <v>4707</v>
      </c>
    </row>
    <row r="2261" spans="1:8" x14ac:dyDescent="0.25">
      <c r="A2261" s="321" t="s">
        <v>4437</v>
      </c>
      <c r="B2261" s="470" t="s">
        <v>4438</v>
      </c>
      <c r="C2261" s="230" t="s">
        <v>2198</v>
      </c>
      <c r="D2261" s="485">
        <v>900</v>
      </c>
      <c r="E2261" s="201">
        <f t="shared" si="104"/>
        <v>150</v>
      </c>
      <c r="F2261" s="177">
        <v>0.2</v>
      </c>
      <c r="G2261" s="230">
        <v>9</v>
      </c>
      <c r="H2261" s="230" t="s">
        <v>4707</v>
      </c>
    </row>
    <row r="2262" spans="1:8" x14ac:dyDescent="0.25">
      <c r="A2262" s="321" t="s">
        <v>4439</v>
      </c>
      <c r="B2262" s="470" t="s">
        <v>4440</v>
      </c>
      <c r="C2262" s="230" t="s">
        <v>2198</v>
      </c>
      <c r="D2262" s="485">
        <v>1100</v>
      </c>
      <c r="E2262" s="201">
        <f t="shared" si="104"/>
        <v>183.33</v>
      </c>
      <c r="F2262" s="177">
        <v>0.2</v>
      </c>
      <c r="G2262" s="230">
        <v>9</v>
      </c>
      <c r="H2262" s="230" t="s">
        <v>4707</v>
      </c>
    </row>
    <row r="2263" spans="1:8" x14ac:dyDescent="0.25">
      <c r="A2263" s="455" t="s">
        <v>678</v>
      </c>
      <c r="B2263" s="202" t="s">
        <v>4441</v>
      </c>
      <c r="C2263" s="202"/>
      <c r="D2263" s="484"/>
      <c r="E2263" s="202"/>
      <c r="F2263" s="202"/>
      <c r="G2263" s="230">
        <v>9</v>
      </c>
      <c r="H2263" s="230" t="s">
        <v>4707</v>
      </c>
    </row>
    <row r="2264" spans="1:8" x14ac:dyDescent="0.25">
      <c r="A2264" s="321" t="s">
        <v>4442</v>
      </c>
      <c r="B2264" s="470" t="s">
        <v>4443</v>
      </c>
      <c r="C2264" s="230" t="s">
        <v>2198</v>
      </c>
      <c r="D2264" s="485">
        <v>9850</v>
      </c>
      <c r="E2264" s="213">
        <f>ROUND(D2264*F2264/(100%+F2264),2)</f>
        <v>1641.67</v>
      </c>
      <c r="F2264" s="177">
        <v>0.2</v>
      </c>
      <c r="G2264" s="230">
        <v>9</v>
      </c>
      <c r="H2264" s="230" t="s">
        <v>4707</v>
      </c>
    </row>
    <row r="2265" spans="1:8" x14ac:dyDescent="0.25">
      <c r="A2265" s="454" t="s">
        <v>94</v>
      </c>
      <c r="B2265" s="202" t="s">
        <v>4444</v>
      </c>
      <c r="C2265" s="202"/>
      <c r="D2265" s="484"/>
      <c r="E2265" s="202"/>
      <c r="F2265" s="202"/>
      <c r="G2265" s="230">
        <v>9</v>
      </c>
      <c r="H2265" s="230" t="s">
        <v>4707</v>
      </c>
    </row>
    <row r="2266" spans="1:8" x14ac:dyDescent="0.25">
      <c r="A2266" s="454" t="s">
        <v>105</v>
      </c>
      <c r="B2266" s="202" t="s">
        <v>4445</v>
      </c>
      <c r="C2266" s="202"/>
      <c r="D2266" s="484"/>
      <c r="E2266" s="202"/>
      <c r="F2266" s="202"/>
      <c r="G2266" s="230">
        <v>9</v>
      </c>
      <c r="H2266" s="230" t="s">
        <v>4707</v>
      </c>
    </row>
    <row r="2267" spans="1:8" x14ac:dyDescent="0.25">
      <c r="A2267" s="321" t="s">
        <v>4446</v>
      </c>
      <c r="B2267" s="470" t="s">
        <v>4447</v>
      </c>
      <c r="C2267" s="230" t="s">
        <v>2198</v>
      </c>
      <c r="D2267" s="485">
        <v>2900</v>
      </c>
      <c r="E2267" s="201">
        <f t="shared" ref="E2267:E2278" si="105">ROUND(D2267*F2267/(100%+F2267),2)</f>
        <v>483.33</v>
      </c>
      <c r="F2267" s="177">
        <v>0.2</v>
      </c>
      <c r="G2267" s="230">
        <v>9</v>
      </c>
      <c r="H2267" s="230" t="s">
        <v>4707</v>
      </c>
    </row>
    <row r="2268" spans="1:8" x14ac:dyDescent="0.25">
      <c r="A2268" s="454" t="s">
        <v>106</v>
      </c>
      <c r="B2268" s="202" t="s">
        <v>4448</v>
      </c>
      <c r="C2268" s="202"/>
      <c r="D2268" s="484"/>
      <c r="E2268" s="202"/>
      <c r="F2268" s="202"/>
      <c r="G2268" s="230">
        <v>9</v>
      </c>
      <c r="H2268" s="230" t="s">
        <v>4707</v>
      </c>
    </row>
    <row r="2269" spans="1:8" x14ac:dyDescent="0.25">
      <c r="A2269" s="321" t="s">
        <v>4449</v>
      </c>
      <c r="B2269" s="470" t="s">
        <v>4450</v>
      </c>
      <c r="C2269" s="230" t="s">
        <v>2198</v>
      </c>
      <c r="D2269" s="485">
        <v>3400</v>
      </c>
      <c r="E2269" s="201">
        <f t="shared" si="105"/>
        <v>566.66999999999996</v>
      </c>
      <c r="F2269" s="177">
        <v>0.2</v>
      </c>
      <c r="G2269" s="230">
        <v>9</v>
      </c>
      <c r="H2269" s="230" t="s">
        <v>4707</v>
      </c>
    </row>
    <row r="2270" spans="1:8" x14ac:dyDescent="0.25">
      <c r="A2270" s="321" t="s">
        <v>4451</v>
      </c>
      <c r="B2270" s="470" t="s">
        <v>4452</v>
      </c>
      <c r="C2270" s="230" t="s">
        <v>2198</v>
      </c>
      <c r="D2270" s="485">
        <v>2100</v>
      </c>
      <c r="E2270" s="201">
        <f t="shared" si="105"/>
        <v>350</v>
      </c>
      <c r="F2270" s="177">
        <v>0.2</v>
      </c>
      <c r="G2270" s="230">
        <v>9</v>
      </c>
      <c r="H2270" s="230" t="s">
        <v>4707</v>
      </c>
    </row>
    <row r="2271" spans="1:8" x14ac:dyDescent="0.25">
      <c r="A2271" s="454" t="s">
        <v>107</v>
      </c>
      <c r="B2271" s="202" t="s">
        <v>4453</v>
      </c>
      <c r="C2271" s="202"/>
      <c r="D2271" s="484"/>
      <c r="E2271" s="202"/>
      <c r="F2271" s="202"/>
      <c r="G2271" s="230">
        <v>9</v>
      </c>
      <c r="H2271" s="230" t="s">
        <v>4707</v>
      </c>
    </row>
    <row r="2272" spans="1:8" x14ac:dyDescent="0.25">
      <c r="A2272" s="321" t="s">
        <v>4454</v>
      </c>
      <c r="B2272" s="470" t="s">
        <v>4648</v>
      </c>
      <c r="C2272" s="230" t="s">
        <v>2198</v>
      </c>
      <c r="D2272" s="485">
        <v>2223</v>
      </c>
      <c r="E2272" s="201">
        <f t="shared" si="105"/>
        <v>370.5</v>
      </c>
      <c r="F2272" s="177">
        <v>0.2</v>
      </c>
      <c r="G2272" s="230">
        <v>9</v>
      </c>
      <c r="H2272" s="230" t="s">
        <v>4707</v>
      </c>
    </row>
    <row r="2273" spans="1:8" x14ac:dyDescent="0.25">
      <c r="A2273" s="454" t="s">
        <v>637</v>
      </c>
      <c r="B2273" s="461" t="s">
        <v>4455</v>
      </c>
      <c r="C2273" s="230"/>
      <c r="D2273" s="485"/>
      <c r="E2273" s="201"/>
      <c r="F2273" s="177"/>
      <c r="G2273" s="230">
        <v>9</v>
      </c>
      <c r="H2273" s="230" t="s">
        <v>4707</v>
      </c>
    </row>
    <row r="2274" spans="1:8" x14ac:dyDescent="0.25">
      <c r="A2274" s="212" t="s">
        <v>681</v>
      </c>
      <c r="B2274" s="470" t="s">
        <v>4456</v>
      </c>
      <c r="C2274" s="230" t="s">
        <v>2198</v>
      </c>
      <c r="D2274" s="485">
        <v>1578</v>
      </c>
      <c r="E2274" s="201">
        <f t="shared" si="105"/>
        <v>263</v>
      </c>
      <c r="F2274" s="177">
        <v>0.2</v>
      </c>
      <c r="G2274" s="230">
        <v>9</v>
      </c>
      <c r="H2274" s="230" t="s">
        <v>4707</v>
      </c>
    </row>
    <row r="2275" spans="1:8" x14ac:dyDescent="0.25">
      <c r="A2275" s="212" t="s">
        <v>682</v>
      </c>
      <c r="B2275" s="470" t="s">
        <v>4457</v>
      </c>
      <c r="C2275" s="230" t="s">
        <v>2198</v>
      </c>
      <c r="D2275" s="485">
        <v>1979</v>
      </c>
      <c r="E2275" s="201">
        <f t="shared" si="105"/>
        <v>329.83</v>
      </c>
      <c r="F2275" s="177">
        <v>0.2</v>
      </c>
      <c r="G2275" s="230">
        <v>9</v>
      </c>
      <c r="H2275" s="230" t="s">
        <v>4707</v>
      </c>
    </row>
    <row r="2276" spans="1:8" x14ac:dyDescent="0.25">
      <c r="A2276" s="212" t="s">
        <v>683</v>
      </c>
      <c r="B2276" s="470" t="s">
        <v>4458</v>
      </c>
      <c r="C2276" s="230" t="s">
        <v>2198</v>
      </c>
      <c r="D2276" s="485">
        <v>3450</v>
      </c>
      <c r="E2276" s="201">
        <f t="shared" si="105"/>
        <v>575</v>
      </c>
      <c r="F2276" s="177">
        <v>0.2</v>
      </c>
      <c r="G2276" s="230">
        <v>9</v>
      </c>
      <c r="H2276" s="230" t="s">
        <v>4707</v>
      </c>
    </row>
    <row r="2277" spans="1:8" x14ac:dyDescent="0.25">
      <c r="A2277" s="212" t="s">
        <v>684</v>
      </c>
      <c r="B2277" s="470" t="s">
        <v>4459</v>
      </c>
      <c r="C2277" s="230" t="s">
        <v>2198</v>
      </c>
      <c r="D2277" s="485">
        <v>21200</v>
      </c>
      <c r="E2277" s="201">
        <f t="shared" si="105"/>
        <v>3533.33</v>
      </c>
      <c r="F2277" s="177">
        <v>0.2</v>
      </c>
      <c r="G2277" s="230">
        <v>9</v>
      </c>
      <c r="H2277" s="230" t="s">
        <v>4707</v>
      </c>
    </row>
    <row r="2278" spans="1:8" x14ac:dyDescent="0.25">
      <c r="A2278" s="496" t="s">
        <v>685</v>
      </c>
      <c r="B2278" s="497" t="s">
        <v>4460</v>
      </c>
      <c r="C2278" s="498" t="s">
        <v>2198</v>
      </c>
      <c r="D2278" s="499">
        <v>1692</v>
      </c>
      <c r="E2278" s="201">
        <f t="shared" si="105"/>
        <v>282</v>
      </c>
      <c r="F2278" s="177">
        <v>0.2</v>
      </c>
      <c r="G2278" s="230">
        <v>9</v>
      </c>
      <c r="H2278" s="230" t="s">
        <v>4707</v>
      </c>
    </row>
    <row r="2279" spans="1:8" x14ac:dyDescent="0.25">
      <c r="A2279" s="462" t="s">
        <v>638</v>
      </c>
      <c r="B2279" s="202" t="s">
        <v>83</v>
      </c>
      <c r="C2279" s="202"/>
      <c r="D2279" s="202"/>
      <c r="E2279" s="202"/>
      <c r="F2279" s="202"/>
      <c r="G2279" s="230">
        <v>9</v>
      </c>
      <c r="H2279" s="230" t="s">
        <v>4707</v>
      </c>
    </row>
    <row r="2280" spans="1:8" x14ac:dyDescent="0.25">
      <c r="A2280" s="189" t="s">
        <v>687</v>
      </c>
      <c r="B2280" s="470" t="s">
        <v>4461</v>
      </c>
      <c r="C2280" s="230" t="s">
        <v>4462</v>
      </c>
      <c r="D2280" s="485">
        <v>420</v>
      </c>
      <c r="E2280" s="201">
        <f>ROUND(D2280*F2280/(100%+F2280),2)</f>
        <v>70</v>
      </c>
      <c r="F2280" s="177">
        <v>0.2</v>
      </c>
      <c r="G2280" s="230">
        <v>9</v>
      </c>
      <c r="H2280" s="230" t="s">
        <v>4707</v>
      </c>
    </row>
    <row r="2281" spans="1:8" x14ac:dyDescent="0.25">
      <c r="A2281" s="189" t="s">
        <v>688</v>
      </c>
      <c r="B2281" s="470" t="s">
        <v>4463</v>
      </c>
      <c r="C2281" s="230" t="s">
        <v>4462</v>
      </c>
      <c r="D2281" s="485" t="s">
        <v>10</v>
      </c>
      <c r="E2281" s="201"/>
      <c r="F2281" s="177">
        <v>0.2</v>
      </c>
      <c r="G2281" s="230">
        <v>9</v>
      </c>
      <c r="H2281" s="230" t="s">
        <v>4707</v>
      </c>
    </row>
    <row r="2282" spans="1:8" x14ac:dyDescent="0.25">
      <c r="A2282" s="189" t="s">
        <v>689</v>
      </c>
      <c r="B2282" s="470" t="s">
        <v>653</v>
      </c>
      <c r="C2282" s="230" t="s">
        <v>278</v>
      </c>
      <c r="D2282" s="485">
        <v>300</v>
      </c>
      <c r="E2282" s="201">
        <f>ROUND(D2282*F2282/(100%+F2282),2)</f>
        <v>50</v>
      </c>
      <c r="F2282" s="177">
        <v>0.2</v>
      </c>
      <c r="G2282" s="230">
        <v>9</v>
      </c>
      <c r="H2282" s="230" t="s">
        <v>4707</v>
      </c>
    </row>
    <row r="2283" spans="1:8" x14ac:dyDescent="0.25">
      <c r="A2283" s="462" t="s">
        <v>90</v>
      </c>
      <c r="B2283" s="325" t="s">
        <v>279</v>
      </c>
      <c r="C2283" s="325"/>
      <c r="D2283" s="325"/>
      <c r="E2283" s="325"/>
      <c r="F2283" s="325"/>
      <c r="G2283" s="230">
        <v>9</v>
      </c>
      <c r="H2283" s="230" t="s">
        <v>4707</v>
      </c>
    </row>
    <row r="2284" spans="1:8" x14ac:dyDescent="0.25">
      <c r="A2284" s="238" t="s">
        <v>95</v>
      </c>
      <c r="B2284" s="202" t="s">
        <v>4241</v>
      </c>
      <c r="C2284" s="202"/>
      <c r="D2284" s="202"/>
      <c r="E2284" s="202"/>
      <c r="F2284" s="202"/>
      <c r="G2284" s="230">
        <v>9</v>
      </c>
      <c r="H2284" s="230" t="s">
        <v>4707</v>
      </c>
    </row>
    <row r="2285" spans="1:8" x14ac:dyDescent="0.25">
      <c r="A2285" s="189" t="s">
        <v>114</v>
      </c>
      <c r="B2285" s="215" t="s">
        <v>4238</v>
      </c>
      <c r="C2285" s="230" t="s">
        <v>278</v>
      </c>
      <c r="D2285" s="486">
        <v>6500</v>
      </c>
      <c r="E2285" s="201">
        <f>ROUND(D2285*F2285/(100%+F2285),2)</f>
        <v>1083.33</v>
      </c>
      <c r="F2285" s="239">
        <v>0.2</v>
      </c>
      <c r="G2285" s="230">
        <v>9</v>
      </c>
      <c r="H2285" s="230" t="s">
        <v>4707</v>
      </c>
    </row>
    <row r="2286" spans="1:8" x14ac:dyDescent="0.25">
      <c r="A2286" s="189" t="s">
        <v>756</v>
      </c>
      <c r="B2286" s="215" t="s">
        <v>4239</v>
      </c>
      <c r="C2286" s="230" t="s">
        <v>278</v>
      </c>
      <c r="D2286" s="486">
        <v>5000</v>
      </c>
      <c r="E2286" s="201">
        <f>ROUND(D2286*F2286/(100%+F2286),2)</f>
        <v>833.33</v>
      </c>
      <c r="F2286" s="239">
        <v>0.2</v>
      </c>
      <c r="G2286" s="230">
        <v>9</v>
      </c>
      <c r="H2286" s="230" t="s">
        <v>4707</v>
      </c>
    </row>
    <row r="2287" spans="1:8" x14ac:dyDescent="0.25">
      <c r="A2287" s="189" t="s">
        <v>757</v>
      </c>
      <c r="B2287" s="215" t="s">
        <v>4240</v>
      </c>
      <c r="C2287" s="230" t="s">
        <v>278</v>
      </c>
      <c r="D2287" s="486">
        <v>5500</v>
      </c>
      <c r="E2287" s="201">
        <f>ROUND(D2287*F2287/(100%+F2287),2)</f>
        <v>916.67</v>
      </c>
      <c r="F2287" s="239">
        <v>0.2</v>
      </c>
      <c r="G2287" s="230">
        <v>9</v>
      </c>
      <c r="H2287" s="230" t="s">
        <v>4707</v>
      </c>
    </row>
    <row r="2288" spans="1:8" x14ac:dyDescent="0.25">
      <c r="A2288" s="462" t="s">
        <v>89</v>
      </c>
      <c r="B2288" s="325" t="s">
        <v>2017</v>
      </c>
      <c r="C2288" s="325"/>
      <c r="D2288" s="325"/>
      <c r="E2288" s="325"/>
      <c r="F2288" s="325"/>
      <c r="G2288" s="230">
        <v>10</v>
      </c>
      <c r="H2288" s="230" t="s">
        <v>4708</v>
      </c>
    </row>
    <row r="2289" spans="1:8" x14ac:dyDescent="0.25">
      <c r="A2289" s="238" t="s">
        <v>92</v>
      </c>
      <c r="B2289" s="516" t="s">
        <v>849</v>
      </c>
      <c r="C2289" s="516"/>
      <c r="D2289" s="516"/>
      <c r="E2289" s="516"/>
      <c r="F2289" s="516"/>
      <c r="G2289" s="230">
        <v>10</v>
      </c>
      <c r="H2289" s="230" t="s">
        <v>4708</v>
      </c>
    </row>
    <row r="2290" spans="1:8" x14ac:dyDescent="0.25">
      <c r="A2290" s="238" t="s">
        <v>102</v>
      </c>
      <c r="B2290" s="202" t="s">
        <v>557</v>
      </c>
      <c r="C2290" s="202"/>
      <c r="D2290" s="202"/>
      <c r="E2290" s="202"/>
      <c r="F2290" s="202"/>
      <c r="G2290" s="230">
        <v>10</v>
      </c>
      <c r="H2290" s="230" t="s">
        <v>4708</v>
      </c>
    </row>
    <row r="2291" spans="1:8" x14ac:dyDescent="0.25">
      <c r="A2291" s="189" t="s">
        <v>1954</v>
      </c>
      <c r="B2291" s="187" t="s">
        <v>455</v>
      </c>
      <c r="C2291" s="230" t="s">
        <v>278</v>
      </c>
      <c r="D2291" s="229">
        <v>1.4</v>
      </c>
      <c r="E2291" s="229">
        <f t="shared" ref="E2291:E2301" si="106">ROUND(D2291*F2291/(100%+F2291),2)</f>
        <v>0.23</v>
      </c>
      <c r="F2291" s="239">
        <v>0.2</v>
      </c>
      <c r="G2291" s="230">
        <v>10</v>
      </c>
      <c r="H2291" s="230" t="s">
        <v>4708</v>
      </c>
    </row>
    <row r="2292" spans="1:8" x14ac:dyDescent="0.25">
      <c r="A2292" s="189" t="s">
        <v>1955</v>
      </c>
      <c r="B2292" s="187" t="s">
        <v>1738</v>
      </c>
      <c r="C2292" s="230" t="s">
        <v>278</v>
      </c>
      <c r="D2292" s="229">
        <v>2.2999999999999998</v>
      </c>
      <c r="E2292" s="229">
        <f t="shared" si="106"/>
        <v>0.38</v>
      </c>
      <c r="F2292" s="239">
        <v>0.2</v>
      </c>
      <c r="G2292" s="230">
        <v>10</v>
      </c>
      <c r="H2292" s="230" t="s">
        <v>4708</v>
      </c>
    </row>
    <row r="2293" spans="1:8" x14ac:dyDescent="0.25">
      <c r="A2293" s="189" t="s">
        <v>1956</v>
      </c>
      <c r="B2293" s="187" t="s">
        <v>1789</v>
      </c>
      <c r="C2293" s="230" t="s">
        <v>278</v>
      </c>
      <c r="D2293" s="229">
        <v>8</v>
      </c>
      <c r="E2293" s="229">
        <f t="shared" si="106"/>
        <v>1.33</v>
      </c>
      <c r="F2293" s="239">
        <v>0.2</v>
      </c>
      <c r="G2293" s="230">
        <v>10</v>
      </c>
      <c r="H2293" s="230" t="s">
        <v>4708</v>
      </c>
    </row>
    <row r="2294" spans="1:8" x14ac:dyDescent="0.25">
      <c r="A2294" s="189" t="s">
        <v>1957</v>
      </c>
      <c r="B2294" s="187" t="s">
        <v>559</v>
      </c>
      <c r="C2294" s="230" t="s">
        <v>278</v>
      </c>
      <c r="D2294" s="229">
        <v>13</v>
      </c>
      <c r="E2294" s="229">
        <f t="shared" si="106"/>
        <v>2.17</v>
      </c>
      <c r="F2294" s="239">
        <v>0.2</v>
      </c>
      <c r="G2294" s="230">
        <v>10</v>
      </c>
      <c r="H2294" s="230" t="s">
        <v>4708</v>
      </c>
    </row>
    <row r="2295" spans="1:8" x14ac:dyDescent="0.25">
      <c r="A2295" s="189" t="s">
        <v>2013</v>
      </c>
      <c r="B2295" s="187" t="s">
        <v>2266</v>
      </c>
      <c r="C2295" s="230" t="s">
        <v>278</v>
      </c>
      <c r="D2295" s="229">
        <v>23</v>
      </c>
      <c r="E2295" s="229">
        <f t="shared" si="106"/>
        <v>3.83</v>
      </c>
      <c r="F2295" s="239">
        <v>0.2</v>
      </c>
      <c r="G2295" s="230">
        <v>10</v>
      </c>
      <c r="H2295" s="230" t="s">
        <v>4708</v>
      </c>
    </row>
    <row r="2296" spans="1:8" x14ac:dyDescent="0.25">
      <c r="A2296" s="189" t="s">
        <v>2014</v>
      </c>
      <c r="B2296" s="187" t="s">
        <v>560</v>
      </c>
      <c r="C2296" s="230" t="s">
        <v>278</v>
      </c>
      <c r="D2296" s="229">
        <v>28</v>
      </c>
      <c r="E2296" s="229">
        <f t="shared" si="106"/>
        <v>4.67</v>
      </c>
      <c r="F2296" s="239">
        <v>0.2</v>
      </c>
      <c r="G2296" s="230">
        <v>10</v>
      </c>
      <c r="H2296" s="230" t="s">
        <v>4708</v>
      </c>
    </row>
    <row r="2297" spans="1:8" x14ac:dyDescent="0.25">
      <c r="A2297" s="189" t="s">
        <v>2015</v>
      </c>
      <c r="B2297" s="187" t="s">
        <v>2267</v>
      </c>
      <c r="C2297" s="230" t="s">
        <v>278</v>
      </c>
      <c r="D2297" s="229">
        <v>33</v>
      </c>
      <c r="E2297" s="229">
        <f t="shared" si="106"/>
        <v>5.5</v>
      </c>
      <c r="F2297" s="239">
        <v>0.2</v>
      </c>
      <c r="G2297" s="230">
        <v>10</v>
      </c>
      <c r="H2297" s="230" t="s">
        <v>4708</v>
      </c>
    </row>
    <row r="2298" spans="1:8" x14ac:dyDescent="0.25">
      <c r="A2298" s="189" t="s">
        <v>2016</v>
      </c>
      <c r="B2298" s="187" t="s">
        <v>2268</v>
      </c>
      <c r="C2298" s="230" t="s">
        <v>278</v>
      </c>
      <c r="D2298" s="229">
        <v>50</v>
      </c>
      <c r="E2298" s="229">
        <f t="shared" si="106"/>
        <v>8.33</v>
      </c>
      <c r="F2298" s="239">
        <v>0.2</v>
      </c>
      <c r="G2298" s="230">
        <v>10</v>
      </c>
      <c r="H2298" s="230" t="s">
        <v>4708</v>
      </c>
    </row>
    <row r="2299" spans="1:8" x14ac:dyDescent="0.25">
      <c r="A2299" s="189" t="s">
        <v>2018</v>
      </c>
      <c r="B2299" s="187" t="s">
        <v>4129</v>
      </c>
      <c r="C2299" s="230" t="s">
        <v>278</v>
      </c>
      <c r="D2299" s="229">
        <v>70</v>
      </c>
      <c r="E2299" s="229">
        <f t="shared" si="106"/>
        <v>11.67</v>
      </c>
      <c r="F2299" s="239">
        <v>0.2</v>
      </c>
      <c r="G2299" s="230">
        <v>10</v>
      </c>
      <c r="H2299" s="230" t="s">
        <v>4708</v>
      </c>
    </row>
    <row r="2300" spans="1:8" x14ac:dyDescent="0.25">
      <c r="A2300" s="189" t="s">
        <v>2019</v>
      </c>
      <c r="B2300" s="187" t="s">
        <v>1746</v>
      </c>
      <c r="C2300" s="230" t="s">
        <v>278</v>
      </c>
      <c r="D2300" s="229">
        <v>90</v>
      </c>
      <c r="E2300" s="229">
        <f t="shared" si="106"/>
        <v>15</v>
      </c>
      <c r="F2300" s="239">
        <v>0.2</v>
      </c>
      <c r="G2300" s="230">
        <v>10</v>
      </c>
      <c r="H2300" s="230" t="s">
        <v>4708</v>
      </c>
    </row>
    <row r="2301" spans="1:8" x14ac:dyDescent="0.25">
      <c r="A2301" s="189" t="s">
        <v>2744</v>
      </c>
      <c r="B2301" s="187" t="s">
        <v>1739</v>
      </c>
      <c r="C2301" s="230" t="s">
        <v>20</v>
      </c>
      <c r="D2301" s="229">
        <v>800</v>
      </c>
      <c r="E2301" s="229">
        <f t="shared" si="106"/>
        <v>133.33000000000001</v>
      </c>
      <c r="F2301" s="239">
        <v>0.2</v>
      </c>
      <c r="G2301" s="230">
        <v>10</v>
      </c>
      <c r="H2301" s="230" t="s">
        <v>4708</v>
      </c>
    </row>
    <row r="2302" spans="1:8" x14ac:dyDescent="0.25">
      <c r="A2302" s="238" t="s">
        <v>675</v>
      </c>
      <c r="B2302" s="202" t="s">
        <v>1740</v>
      </c>
      <c r="C2302" s="202"/>
      <c r="D2302" s="202"/>
      <c r="E2302" s="202"/>
      <c r="F2302" s="202"/>
      <c r="G2302" s="230">
        <v>10</v>
      </c>
      <c r="H2302" s="230" t="s">
        <v>4708</v>
      </c>
    </row>
    <row r="2303" spans="1:8" x14ac:dyDescent="0.25">
      <c r="A2303" s="189" t="s">
        <v>1958</v>
      </c>
      <c r="B2303" s="187" t="s">
        <v>455</v>
      </c>
      <c r="C2303" s="230" t="s">
        <v>278</v>
      </c>
      <c r="D2303" s="229">
        <v>5.5</v>
      </c>
      <c r="E2303" s="229">
        <f t="shared" ref="E2303:E2312" si="107">ROUND(D2303*F2303/(100%+F2303),2)</f>
        <v>0.92</v>
      </c>
      <c r="F2303" s="239">
        <v>0.2</v>
      </c>
      <c r="G2303" s="230">
        <v>10</v>
      </c>
      <c r="H2303" s="230" t="s">
        <v>4708</v>
      </c>
    </row>
    <row r="2304" spans="1:8" x14ac:dyDescent="0.25">
      <c r="A2304" s="189" t="s">
        <v>1959</v>
      </c>
      <c r="B2304" s="187" t="s">
        <v>1738</v>
      </c>
      <c r="C2304" s="230" t="s">
        <v>278</v>
      </c>
      <c r="D2304" s="229">
        <v>6.5</v>
      </c>
      <c r="E2304" s="229">
        <f t="shared" si="107"/>
        <v>1.08</v>
      </c>
      <c r="F2304" s="239">
        <v>0.2</v>
      </c>
      <c r="G2304" s="230">
        <v>10</v>
      </c>
      <c r="H2304" s="230" t="s">
        <v>4708</v>
      </c>
    </row>
    <row r="2305" spans="1:8" x14ac:dyDescent="0.25">
      <c r="A2305" s="189" t="s">
        <v>1960</v>
      </c>
      <c r="B2305" s="187" t="s">
        <v>1789</v>
      </c>
      <c r="C2305" s="230" t="s">
        <v>278</v>
      </c>
      <c r="D2305" s="229">
        <v>22</v>
      </c>
      <c r="E2305" s="229">
        <f t="shared" si="107"/>
        <v>3.67</v>
      </c>
      <c r="F2305" s="239">
        <v>0.2</v>
      </c>
      <c r="G2305" s="230">
        <v>10</v>
      </c>
      <c r="H2305" s="230" t="s">
        <v>4708</v>
      </c>
    </row>
    <row r="2306" spans="1:8" x14ac:dyDescent="0.25">
      <c r="A2306" s="189" t="s">
        <v>1961</v>
      </c>
      <c r="B2306" s="187" t="s">
        <v>2269</v>
      </c>
      <c r="C2306" s="230" t="s">
        <v>278</v>
      </c>
      <c r="D2306" s="229">
        <v>28</v>
      </c>
      <c r="E2306" s="229">
        <f t="shared" si="107"/>
        <v>4.67</v>
      </c>
      <c r="F2306" s="239">
        <v>0.2</v>
      </c>
      <c r="G2306" s="230">
        <v>10</v>
      </c>
      <c r="H2306" s="230" t="s">
        <v>4708</v>
      </c>
    </row>
    <row r="2307" spans="1:8" x14ac:dyDescent="0.25">
      <c r="A2307" s="189" t="s">
        <v>2020</v>
      </c>
      <c r="B2307" s="187" t="s">
        <v>560</v>
      </c>
      <c r="C2307" s="230" t="s">
        <v>278</v>
      </c>
      <c r="D2307" s="229">
        <v>50</v>
      </c>
      <c r="E2307" s="229">
        <f t="shared" si="107"/>
        <v>8.33</v>
      </c>
      <c r="F2307" s="239">
        <v>0.2</v>
      </c>
      <c r="G2307" s="230">
        <v>10</v>
      </c>
      <c r="H2307" s="230" t="s">
        <v>4708</v>
      </c>
    </row>
    <row r="2308" spans="1:8" x14ac:dyDescent="0.25">
      <c r="A2308" s="189" t="s">
        <v>2021</v>
      </c>
      <c r="B2308" s="187" t="s">
        <v>2267</v>
      </c>
      <c r="C2308" s="230" t="s">
        <v>278</v>
      </c>
      <c r="D2308" s="229">
        <v>60</v>
      </c>
      <c r="E2308" s="229">
        <f t="shared" si="107"/>
        <v>10</v>
      </c>
      <c r="F2308" s="239">
        <v>0.2</v>
      </c>
      <c r="G2308" s="230">
        <v>10</v>
      </c>
      <c r="H2308" s="230" t="s">
        <v>4708</v>
      </c>
    </row>
    <row r="2309" spans="1:8" x14ac:dyDescent="0.25">
      <c r="A2309" s="189" t="s">
        <v>2022</v>
      </c>
      <c r="B2309" s="187" t="s">
        <v>2268</v>
      </c>
      <c r="C2309" s="230" t="s">
        <v>278</v>
      </c>
      <c r="D2309" s="229">
        <v>88</v>
      </c>
      <c r="E2309" s="229">
        <f t="shared" si="107"/>
        <v>14.67</v>
      </c>
      <c r="F2309" s="239">
        <v>0.2</v>
      </c>
      <c r="G2309" s="230">
        <v>10</v>
      </c>
      <c r="H2309" s="230" t="s">
        <v>4708</v>
      </c>
    </row>
    <row r="2310" spans="1:8" x14ac:dyDescent="0.25">
      <c r="A2310" s="189" t="s">
        <v>2023</v>
      </c>
      <c r="B2310" s="187" t="s">
        <v>1746</v>
      </c>
      <c r="C2310" s="230" t="s">
        <v>278</v>
      </c>
      <c r="D2310" s="229">
        <v>140</v>
      </c>
      <c r="E2310" s="229">
        <f t="shared" si="107"/>
        <v>23.33</v>
      </c>
      <c r="F2310" s="239">
        <v>0.2</v>
      </c>
      <c r="G2310" s="230">
        <v>10</v>
      </c>
      <c r="H2310" s="230" t="s">
        <v>4708</v>
      </c>
    </row>
    <row r="2311" spans="1:8" x14ac:dyDescent="0.25">
      <c r="A2311" s="189" t="s">
        <v>2024</v>
      </c>
      <c r="B2311" s="187" t="s">
        <v>1742</v>
      </c>
      <c r="C2311" s="230" t="s">
        <v>278</v>
      </c>
      <c r="D2311" s="229">
        <v>180</v>
      </c>
      <c r="E2311" s="229">
        <f t="shared" si="107"/>
        <v>30</v>
      </c>
      <c r="F2311" s="239">
        <v>0.2</v>
      </c>
      <c r="G2311" s="230">
        <v>10</v>
      </c>
      <c r="H2311" s="230" t="s">
        <v>4708</v>
      </c>
    </row>
    <row r="2312" spans="1:8" x14ac:dyDescent="0.25">
      <c r="A2312" s="189" t="s">
        <v>2025</v>
      </c>
      <c r="B2312" s="187" t="s">
        <v>1749</v>
      </c>
      <c r="C2312" s="230" t="s">
        <v>20</v>
      </c>
      <c r="D2312" s="229">
        <v>1100</v>
      </c>
      <c r="E2312" s="229">
        <f t="shared" si="107"/>
        <v>183.33</v>
      </c>
      <c r="F2312" s="239">
        <v>0.2</v>
      </c>
      <c r="G2312" s="230">
        <v>10</v>
      </c>
      <c r="H2312" s="230" t="s">
        <v>4708</v>
      </c>
    </row>
    <row r="2313" spans="1:8" x14ac:dyDescent="0.25">
      <c r="A2313" s="189" t="s">
        <v>2026</v>
      </c>
      <c r="B2313" s="187" t="s">
        <v>4562</v>
      </c>
      <c r="C2313" s="230" t="s">
        <v>20</v>
      </c>
      <c r="D2313" s="229">
        <v>1300</v>
      </c>
      <c r="E2313" s="229">
        <v>216.67</v>
      </c>
      <c r="F2313" s="239">
        <v>0.2</v>
      </c>
      <c r="G2313" s="230">
        <v>10</v>
      </c>
      <c r="H2313" s="230" t="s">
        <v>4708</v>
      </c>
    </row>
    <row r="2314" spans="1:8" x14ac:dyDescent="0.25">
      <c r="A2314" s="189" t="s">
        <v>4377</v>
      </c>
      <c r="B2314" s="187" t="s">
        <v>4563</v>
      </c>
      <c r="C2314" s="230" t="s">
        <v>20</v>
      </c>
      <c r="D2314" s="229" t="s">
        <v>4495</v>
      </c>
      <c r="E2314" s="229"/>
      <c r="F2314" s="239">
        <v>0.2</v>
      </c>
      <c r="G2314" s="230">
        <v>10</v>
      </c>
      <c r="H2314" s="230" t="s">
        <v>4708</v>
      </c>
    </row>
    <row r="2315" spans="1:8" x14ac:dyDescent="0.25">
      <c r="A2315" s="189" t="s">
        <v>4379</v>
      </c>
      <c r="B2315" s="187" t="s">
        <v>4643</v>
      </c>
      <c r="C2315" s="230" t="s">
        <v>20</v>
      </c>
      <c r="D2315" s="229" t="s">
        <v>4495</v>
      </c>
      <c r="E2315" s="229"/>
      <c r="F2315" s="239">
        <v>0.2</v>
      </c>
      <c r="G2315" s="230">
        <v>10</v>
      </c>
      <c r="H2315" s="230" t="s">
        <v>4708</v>
      </c>
    </row>
    <row r="2316" spans="1:8" x14ac:dyDescent="0.25">
      <c r="A2316" s="238" t="s">
        <v>676</v>
      </c>
      <c r="B2316" s="202" t="s">
        <v>562</v>
      </c>
      <c r="C2316" s="202"/>
      <c r="D2316" s="202"/>
      <c r="E2316" s="202"/>
      <c r="F2316" s="202"/>
      <c r="G2316" s="230">
        <v>10</v>
      </c>
      <c r="H2316" s="230" t="s">
        <v>4708</v>
      </c>
    </row>
    <row r="2317" spans="1:8" x14ac:dyDescent="0.25">
      <c r="A2317" s="189" t="s">
        <v>1962</v>
      </c>
      <c r="B2317" s="187" t="s">
        <v>455</v>
      </c>
      <c r="C2317" s="230" t="s">
        <v>278</v>
      </c>
      <c r="D2317" s="229">
        <v>3</v>
      </c>
      <c r="E2317" s="229">
        <f t="shared" ref="E2317:E2326" si="108">ROUND(D2317*F2317/(100%+F2317),2)</f>
        <v>0.5</v>
      </c>
      <c r="F2317" s="239">
        <v>0.2</v>
      </c>
      <c r="G2317" s="230">
        <v>10</v>
      </c>
      <c r="H2317" s="230" t="s">
        <v>4708</v>
      </c>
    </row>
    <row r="2318" spans="1:8" x14ac:dyDescent="0.25">
      <c r="A2318" s="189" t="s">
        <v>1963</v>
      </c>
      <c r="B2318" s="187" t="s">
        <v>1738</v>
      </c>
      <c r="C2318" s="230" t="s">
        <v>278</v>
      </c>
      <c r="D2318" s="229">
        <v>4</v>
      </c>
      <c r="E2318" s="229">
        <f t="shared" si="108"/>
        <v>0.67</v>
      </c>
      <c r="F2318" s="239">
        <v>0.2</v>
      </c>
      <c r="G2318" s="230">
        <v>10</v>
      </c>
      <c r="H2318" s="230" t="s">
        <v>4708</v>
      </c>
    </row>
    <row r="2319" spans="1:8" x14ac:dyDescent="0.25">
      <c r="A2319" s="189" t="s">
        <v>1964</v>
      </c>
      <c r="B2319" s="187" t="s">
        <v>1789</v>
      </c>
      <c r="C2319" s="230" t="s">
        <v>278</v>
      </c>
      <c r="D2319" s="229">
        <v>13</v>
      </c>
      <c r="E2319" s="229">
        <f t="shared" si="108"/>
        <v>2.17</v>
      </c>
      <c r="F2319" s="239">
        <v>0.2</v>
      </c>
      <c r="G2319" s="230">
        <v>10</v>
      </c>
      <c r="H2319" s="230" t="s">
        <v>4708</v>
      </c>
    </row>
    <row r="2320" spans="1:8" x14ac:dyDescent="0.25">
      <c r="A2320" s="189" t="s">
        <v>1965</v>
      </c>
      <c r="B2320" s="187" t="s">
        <v>2269</v>
      </c>
      <c r="C2320" s="230" t="s">
        <v>278</v>
      </c>
      <c r="D2320" s="229">
        <v>19</v>
      </c>
      <c r="E2320" s="229">
        <f t="shared" si="108"/>
        <v>3.17</v>
      </c>
      <c r="F2320" s="239">
        <v>0.2</v>
      </c>
      <c r="G2320" s="230">
        <v>10</v>
      </c>
      <c r="H2320" s="230" t="s">
        <v>4708</v>
      </c>
    </row>
    <row r="2321" spans="1:8" x14ac:dyDescent="0.25">
      <c r="A2321" s="189" t="s">
        <v>1966</v>
      </c>
      <c r="B2321" s="187" t="s">
        <v>560</v>
      </c>
      <c r="C2321" s="230" t="s">
        <v>278</v>
      </c>
      <c r="D2321" s="229">
        <v>30</v>
      </c>
      <c r="E2321" s="229">
        <f t="shared" si="108"/>
        <v>5</v>
      </c>
      <c r="F2321" s="239">
        <v>0.2</v>
      </c>
      <c r="G2321" s="230">
        <v>10</v>
      </c>
      <c r="H2321" s="230" t="s">
        <v>4708</v>
      </c>
    </row>
    <row r="2322" spans="1:8" x14ac:dyDescent="0.25">
      <c r="A2322" s="189" t="s">
        <v>2027</v>
      </c>
      <c r="B2322" s="187" t="s">
        <v>2267</v>
      </c>
      <c r="C2322" s="230" t="s">
        <v>278</v>
      </c>
      <c r="D2322" s="229">
        <v>37</v>
      </c>
      <c r="E2322" s="229">
        <f t="shared" si="108"/>
        <v>6.17</v>
      </c>
      <c r="F2322" s="239">
        <v>0.2</v>
      </c>
      <c r="G2322" s="230">
        <v>10</v>
      </c>
      <c r="H2322" s="230" t="s">
        <v>4708</v>
      </c>
    </row>
    <row r="2323" spans="1:8" x14ac:dyDescent="0.25">
      <c r="A2323" s="189" t="s">
        <v>2028</v>
      </c>
      <c r="B2323" s="187" t="s">
        <v>2268</v>
      </c>
      <c r="C2323" s="230" t="s">
        <v>278</v>
      </c>
      <c r="D2323" s="229">
        <v>60</v>
      </c>
      <c r="E2323" s="229">
        <f t="shared" si="108"/>
        <v>10</v>
      </c>
      <c r="F2323" s="239">
        <v>0.2</v>
      </c>
      <c r="G2323" s="230">
        <v>10</v>
      </c>
      <c r="H2323" s="230" t="s">
        <v>4708</v>
      </c>
    </row>
    <row r="2324" spans="1:8" x14ac:dyDescent="0.25">
      <c r="A2324" s="189" t="s">
        <v>2029</v>
      </c>
      <c r="B2324" s="187" t="s">
        <v>1746</v>
      </c>
      <c r="C2324" s="230" t="s">
        <v>278</v>
      </c>
      <c r="D2324" s="229">
        <v>90</v>
      </c>
      <c r="E2324" s="229">
        <f t="shared" si="108"/>
        <v>15</v>
      </c>
      <c r="F2324" s="239">
        <v>0.2</v>
      </c>
      <c r="G2324" s="230">
        <v>10</v>
      </c>
      <c r="H2324" s="230" t="s">
        <v>4708</v>
      </c>
    </row>
    <row r="2325" spans="1:8" x14ac:dyDescent="0.25">
      <c r="A2325" s="189" t="s">
        <v>2030</v>
      </c>
      <c r="B2325" s="187" t="s">
        <v>1744</v>
      </c>
      <c r="C2325" s="230" t="s">
        <v>278</v>
      </c>
      <c r="D2325" s="229">
        <v>120</v>
      </c>
      <c r="E2325" s="229">
        <f t="shared" si="108"/>
        <v>20</v>
      </c>
      <c r="F2325" s="239">
        <v>0.2</v>
      </c>
      <c r="G2325" s="230">
        <v>10</v>
      </c>
      <c r="H2325" s="230" t="s">
        <v>4708</v>
      </c>
    </row>
    <row r="2326" spans="1:8" x14ac:dyDescent="0.25">
      <c r="A2326" s="189" t="s">
        <v>2031</v>
      </c>
      <c r="B2326" s="187" t="s">
        <v>4562</v>
      </c>
      <c r="C2326" s="230" t="s">
        <v>20</v>
      </c>
      <c r="D2326" s="229">
        <v>1100</v>
      </c>
      <c r="E2326" s="229">
        <f t="shared" si="108"/>
        <v>183.33</v>
      </c>
      <c r="F2326" s="239">
        <v>0.2</v>
      </c>
      <c r="G2326" s="230">
        <v>10</v>
      </c>
      <c r="H2326" s="230" t="s">
        <v>4708</v>
      </c>
    </row>
    <row r="2327" spans="1:8" x14ac:dyDescent="0.25">
      <c r="A2327" s="189" t="s">
        <v>4381</v>
      </c>
      <c r="B2327" s="187" t="s">
        <v>4563</v>
      </c>
      <c r="C2327" s="230" t="s">
        <v>20</v>
      </c>
      <c r="D2327" s="229" t="s">
        <v>4495</v>
      </c>
      <c r="E2327" s="229"/>
      <c r="F2327" s="239">
        <v>0.2</v>
      </c>
      <c r="G2327" s="230">
        <v>10</v>
      </c>
      <c r="H2327" s="230" t="s">
        <v>4708</v>
      </c>
    </row>
    <row r="2328" spans="1:8" x14ac:dyDescent="0.25">
      <c r="A2328" s="189" t="s">
        <v>4382</v>
      </c>
      <c r="B2328" s="187" t="s">
        <v>4643</v>
      </c>
      <c r="C2328" s="230" t="s">
        <v>20</v>
      </c>
      <c r="D2328" s="229" t="s">
        <v>4495</v>
      </c>
      <c r="E2328" s="229"/>
      <c r="F2328" s="239">
        <v>0.2</v>
      </c>
      <c r="G2328" s="230">
        <v>10</v>
      </c>
      <c r="H2328" s="230" t="s">
        <v>4708</v>
      </c>
    </row>
    <row r="2329" spans="1:8" x14ac:dyDescent="0.25">
      <c r="A2329" s="238" t="s">
        <v>677</v>
      </c>
      <c r="B2329" s="202" t="s">
        <v>564</v>
      </c>
      <c r="C2329" s="202"/>
      <c r="D2329" s="202"/>
      <c r="E2329" s="202"/>
      <c r="F2329" s="202"/>
      <c r="G2329" s="230">
        <v>10</v>
      </c>
      <c r="H2329" s="230" t="s">
        <v>4708</v>
      </c>
    </row>
    <row r="2330" spans="1:8" x14ac:dyDescent="0.25">
      <c r="A2330" s="189" t="s">
        <v>2032</v>
      </c>
      <c r="B2330" s="187" t="s">
        <v>455</v>
      </c>
      <c r="C2330" s="230" t="s">
        <v>278</v>
      </c>
      <c r="D2330" s="229">
        <v>3.5</v>
      </c>
      <c r="E2330" s="229">
        <f t="shared" ref="E2330:E2340" si="109">ROUND(D2330*F2330/(100%+F2330),2)</f>
        <v>0.57999999999999996</v>
      </c>
      <c r="F2330" s="239">
        <v>0.2</v>
      </c>
      <c r="G2330" s="230">
        <v>10</v>
      </c>
      <c r="H2330" s="230" t="s">
        <v>4708</v>
      </c>
    </row>
    <row r="2331" spans="1:8" x14ac:dyDescent="0.25">
      <c r="A2331" s="189" t="s">
        <v>2033</v>
      </c>
      <c r="B2331" s="187" t="s">
        <v>1738</v>
      </c>
      <c r="C2331" s="230" t="s">
        <v>278</v>
      </c>
      <c r="D2331" s="229">
        <v>4.5</v>
      </c>
      <c r="E2331" s="229">
        <f t="shared" si="109"/>
        <v>0.75</v>
      </c>
      <c r="F2331" s="239">
        <v>0.2</v>
      </c>
      <c r="G2331" s="230">
        <v>10</v>
      </c>
      <c r="H2331" s="230" t="s">
        <v>4708</v>
      </c>
    </row>
    <row r="2332" spans="1:8" x14ac:dyDescent="0.25">
      <c r="A2332" s="189" t="s">
        <v>2034</v>
      </c>
      <c r="B2332" s="187" t="s">
        <v>1789</v>
      </c>
      <c r="C2332" s="230" t="s">
        <v>278</v>
      </c>
      <c r="D2332" s="229">
        <v>17</v>
      </c>
      <c r="E2332" s="229">
        <f t="shared" si="109"/>
        <v>2.83</v>
      </c>
      <c r="F2332" s="239">
        <v>0.2</v>
      </c>
      <c r="G2332" s="230">
        <v>10</v>
      </c>
      <c r="H2332" s="230" t="s">
        <v>4708</v>
      </c>
    </row>
    <row r="2333" spans="1:8" x14ac:dyDescent="0.25">
      <c r="A2333" s="189" t="s">
        <v>2035</v>
      </c>
      <c r="B2333" s="187" t="s">
        <v>2269</v>
      </c>
      <c r="C2333" s="230" t="s">
        <v>278</v>
      </c>
      <c r="D2333" s="229">
        <v>22</v>
      </c>
      <c r="E2333" s="229">
        <f t="shared" si="109"/>
        <v>3.67</v>
      </c>
      <c r="F2333" s="239">
        <v>0.2</v>
      </c>
      <c r="G2333" s="230">
        <v>10</v>
      </c>
      <c r="H2333" s="230" t="s">
        <v>4708</v>
      </c>
    </row>
    <row r="2334" spans="1:8" x14ac:dyDescent="0.25">
      <c r="A2334" s="189" t="s">
        <v>2036</v>
      </c>
      <c r="B2334" s="187" t="s">
        <v>560</v>
      </c>
      <c r="C2334" s="230" t="s">
        <v>278</v>
      </c>
      <c r="D2334" s="229">
        <v>33</v>
      </c>
      <c r="E2334" s="229">
        <f t="shared" si="109"/>
        <v>5.5</v>
      </c>
      <c r="F2334" s="239">
        <v>0.2</v>
      </c>
      <c r="G2334" s="230">
        <v>10</v>
      </c>
      <c r="H2334" s="230" t="s">
        <v>4708</v>
      </c>
    </row>
    <row r="2335" spans="1:8" x14ac:dyDescent="0.25">
      <c r="A2335" s="189" t="s">
        <v>2037</v>
      </c>
      <c r="B2335" s="187" t="s">
        <v>2267</v>
      </c>
      <c r="C2335" s="230" t="s">
        <v>278</v>
      </c>
      <c r="D2335" s="229">
        <v>44</v>
      </c>
      <c r="E2335" s="229">
        <f t="shared" si="109"/>
        <v>7.33</v>
      </c>
      <c r="F2335" s="239">
        <v>0.2</v>
      </c>
      <c r="G2335" s="230">
        <v>10</v>
      </c>
      <c r="H2335" s="230" t="s">
        <v>4708</v>
      </c>
    </row>
    <row r="2336" spans="1:8" x14ac:dyDescent="0.25">
      <c r="A2336" s="189" t="s">
        <v>2038</v>
      </c>
      <c r="B2336" s="187" t="s">
        <v>2268</v>
      </c>
      <c r="C2336" s="230" t="s">
        <v>278</v>
      </c>
      <c r="D2336" s="229">
        <v>66</v>
      </c>
      <c r="E2336" s="229">
        <f t="shared" si="109"/>
        <v>11</v>
      </c>
      <c r="F2336" s="239">
        <v>0.2</v>
      </c>
      <c r="G2336" s="230">
        <v>10</v>
      </c>
      <c r="H2336" s="230" t="s">
        <v>4708</v>
      </c>
    </row>
    <row r="2337" spans="1:8" x14ac:dyDescent="0.25">
      <c r="A2337" s="189" t="s">
        <v>2039</v>
      </c>
      <c r="B2337" s="187" t="s">
        <v>4129</v>
      </c>
      <c r="C2337" s="230" t="s">
        <v>278</v>
      </c>
      <c r="D2337" s="229">
        <v>85</v>
      </c>
      <c r="E2337" s="229">
        <f t="shared" si="109"/>
        <v>14.17</v>
      </c>
      <c r="F2337" s="239">
        <v>0.2</v>
      </c>
      <c r="G2337" s="230">
        <v>10</v>
      </c>
      <c r="H2337" s="230" t="s">
        <v>4708</v>
      </c>
    </row>
    <row r="2338" spans="1:8" x14ac:dyDescent="0.25">
      <c r="A2338" s="189" t="s">
        <v>2040</v>
      </c>
      <c r="B2338" s="187" t="s">
        <v>1746</v>
      </c>
      <c r="C2338" s="230" t="s">
        <v>278</v>
      </c>
      <c r="D2338" s="229">
        <v>110</v>
      </c>
      <c r="E2338" s="229">
        <f t="shared" si="109"/>
        <v>18.329999999999998</v>
      </c>
      <c r="F2338" s="239">
        <v>0.2</v>
      </c>
      <c r="G2338" s="230">
        <v>10</v>
      </c>
      <c r="H2338" s="230" t="s">
        <v>4708</v>
      </c>
    </row>
    <row r="2339" spans="1:8" x14ac:dyDescent="0.25">
      <c r="A2339" s="189" t="s">
        <v>2041</v>
      </c>
      <c r="B2339" s="187" t="s">
        <v>1742</v>
      </c>
      <c r="C2339" s="230" t="s">
        <v>278</v>
      </c>
      <c r="D2339" s="229">
        <v>140</v>
      </c>
      <c r="E2339" s="229">
        <f t="shared" si="109"/>
        <v>23.33</v>
      </c>
      <c r="F2339" s="239">
        <v>0.2</v>
      </c>
      <c r="G2339" s="230">
        <v>10</v>
      </c>
      <c r="H2339" s="230" t="s">
        <v>4708</v>
      </c>
    </row>
    <row r="2340" spans="1:8" x14ac:dyDescent="0.25">
      <c r="A2340" s="189" t="s">
        <v>4146</v>
      </c>
      <c r="B2340" s="187" t="s">
        <v>1739</v>
      </c>
      <c r="C2340" s="230" t="s">
        <v>20</v>
      </c>
      <c r="D2340" s="229">
        <v>1100</v>
      </c>
      <c r="E2340" s="229">
        <f t="shared" si="109"/>
        <v>183.33</v>
      </c>
      <c r="F2340" s="239">
        <v>0.2</v>
      </c>
      <c r="G2340" s="230">
        <v>10</v>
      </c>
      <c r="H2340" s="230" t="s">
        <v>4708</v>
      </c>
    </row>
    <row r="2341" spans="1:8" x14ac:dyDescent="0.25">
      <c r="A2341" s="238" t="s">
        <v>752</v>
      </c>
      <c r="B2341" s="202" t="s">
        <v>1745</v>
      </c>
      <c r="C2341" s="202"/>
      <c r="D2341" s="202"/>
      <c r="E2341" s="202"/>
      <c r="F2341" s="202"/>
      <c r="G2341" s="230">
        <v>10</v>
      </c>
      <c r="H2341" s="230" t="s">
        <v>4708</v>
      </c>
    </row>
    <row r="2342" spans="1:8" x14ac:dyDescent="0.25">
      <c r="A2342" s="189" t="s">
        <v>2042</v>
      </c>
      <c r="B2342" s="187" t="s">
        <v>455</v>
      </c>
      <c r="C2342" s="230" t="s">
        <v>278</v>
      </c>
      <c r="D2342" s="229">
        <v>3.5</v>
      </c>
      <c r="E2342" s="229">
        <f t="shared" ref="E2342:E2351" si="110">ROUND(D2342*F2342/(100%+F2342),2)</f>
        <v>0.57999999999999996</v>
      </c>
      <c r="F2342" s="239">
        <v>0.2</v>
      </c>
      <c r="G2342" s="230">
        <v>10</v>
      </c>
      <c r="H2342" s="230" t="s">
        <v>4708</v>
      </c>
    </row>
    <row r="2343" spans="1:8" x14ac:dyDescent="0.25">
      <c r="A2343" s="189" t="s">
        <v>2043</v>
      </c>
      <c r="B2343" s="187" t="s">
        <v>1738</v>
      </c>
      <c r="C2343" s="230" t="s">
        <v>278</v>
      </c>
      <c r="D2343" s="229">
        <v>4.5</v>
      </c>
      <c r="E2343" s="229">
        <f t="shared" si="110"/>
        <v>0.75</v>
      </c>
      <c r="F2343" s="239">
        <v>0.2</v>
      </c>
      <c r="G2343" s="230">
        <v>10</v>
      </c>
      <c r="H2343" s="230" t="s">
        <v>4708</v>
      </c>
    </row>
    <row r="2344" spans="1:8" x14ac:dyDescent="0.25">
      <c r="A2344" s="189" t="s">
        <v>2044</v>
      </c>
      <c r="B2344" s="187" t="s">
        <v>1789</v>
      </c>
      <c r="C2344" s="230" t="s">
        <v>278</v>
      </c>
      <c r="D2344" s="229">
        <v>13</v>
      </c>
      <c r="E2344" s="229">
        <f t="shared" si="110"/>
        <v>2.17</v>
      </c>
      <c r="F2344" s="239">
        <v>0.2</v>
      </c>
      <c r="G2344" s="230">
        <v>10</v>
      </c>
      <c r="H2344" s="230" t="s">
        <v>4708</v>
      </c>
    </row>
    <row r="2345" spans="1:8" x14ac:dyDescent="0.25">
      <c r="A2345" s="189" t="s">
        <v>2045</v>
      </c>
      <c r="B2345" s="187" t="s">
        <v>2269</v>
      </c>
      <c r="C2345" s="230" t="s">
        <v>278</v>
      </c>
      <c r="D2345" s="229">
        <v>19</v>
      </c>
      <c r="E2345" s="229">
        <f t="shared" si="110"/>
        <v>3.17</v>
      </c>
      <c r="F2345" s="239">
        <v>0.2</v>
      </c>
      <c r="G2345" s="230">
        <v>10</v>
      </c>
      <c r="H2345" s="230" t="s">
        <v>4708</v>
      </c>
    </row>
    <row r="2346" spans="1:8" x14ac:dyDescent="0.25">
      <c r="A2346" s="189" t="s">
        <v>2046</v>
      </c>
      <c r="B2346" s="187" t="s">
        <v>560</v>
      </c>
      <c r="C2346" s="230" t="s">
        <v>278</v>
      </c>
      <c r="D2346" s="229">
        <v>30</v>
      </c>
      <c r="E2346" s="229">
        <f t="shared" si="110"/>
        <v>5</v>
      </c>
      <c r="F2346" s="239">
        <v>0.2</v>
      </c>
      <c r="G2346" s="230">
        <v>10</v>
      </c>
      <c r="H2346" s="230" t="s">
        <v>4708</v>
      </c>
    </row>
    <row r="2347" spans="1:8" x14ac:dyDescent="0.25">
      <c r="A2347" s="189" t="s">
        <v>2047</v>
      </c>
      <c r="B2347" s="187" t="s">
        <v>2267</v>
      </c>
      <c r="C2347" s="230" t="s">
        <v>278</v>
      </c>
      <c r="D2347" s="229">
        <v>37</v>
      </c>
      <c r="E2347" s="229">
        <f t="shared" si="110"/>
        <v>6.17</v>
      </c>
      <c r="F2347" s="239">
        <v>0.2</v>
      </c>
      <c r="G2347" s="230">
        <v>10</v>
      </c>
      <c r="H2347" s="230" t="s">
        <v>4708</v>
      </c>
    </row>
    <row r="2348" spans="1:8" x14ac:dyDescent="0.25">
      <c r="A2348" s="189" t="s">
        <v>2048</v>
      </c>
      <c r="B2348" s="187" t="s">
        <v>2268</v>
      </c>
      <c r="C2348" s="230" t="s">
        <v>278</v>
      </c>
      <c r="D2348" s="229">
        <v>60</v>
      </c>
      <c r="E2348" s="229">
        <f t="shared" si="110"/>
        <v>10</v>
      </c>
      <c r="F2348" s="239">
        <v>0.2</v>
      </c>
      <c r="G2348" s="230">
        <v>10</v>
      </c>
      <c r="H2348" s="230" t="s">
        <v>4708</v>
      </c>
    </row>
    <row r="2349" spans="1:8" x14ac:dyDescent="0.25">
      <c r="A2349" s="189" t="s">
        <v>2049</v>
      </c>
      <c r="B2349" s="187" t="s">
        <v>1746</v>
      </c>
      <c r="C2349" s="230" t="s">
        <v>278</v>
      </c>
      <c r="D2349" s="229">
        <v>90</v>
      </c>
      <c r="E2349" s="229">
        <f t="shared" si="110"/>
        <v>15</v>
      </c>
      <c r="F2349" s="239">
        <v>0.2</v>
      </c>
      <c r="G2349" s="230">
        <v>10</v>
      </c>
      <c r="H2349" s="230" t="s">
        <v>4708</v>
      </c>
    </row>
    <row r="2350" spans="1:8" x14ac:dyDescent="0.25">
      <c r="A2350" s="189" t="s">
        <v>2050</v>
      </c>
      <c r="B2350" s="187" t="s">
        <v>1742</v>
      </c>
      <c r="C2350" s="230" t="s">
        <v>278</v>
      </c>
      <c r="D2350" s="229">
        <v>110</v>
      </c>
      <c r="E2350" s="229">
        <f t="shared" si="110"/>
        <v>18.329999999999998</v>
      </c>
      <c r="F2350" s="239">
        <v>0.2</v>
      </c>
      <c r="G2350" s="230">
        <v>10</v>
      </c>
      <c r="H2350" s="230" t="s">
        <v>4708</v>
      </c>
    </row>
    <row r="2351" spans="1:8" x14ac:dyDescent="0.25">
      <c r="A2351" s="189" t="s">
        <v>2051</v>
      </c>
      <c r="B2351" s="187" t="s">
        <v>1739</v>
      </c>
      <c r="C2351" s="230" t="s">
        <v>20</v>
      </c>
      <c r="D2351" s="229">
        <v>1100</v>
      </c>
      <c r="E2351" s="229">
        <f t="shared" si="110"/>
        <v>183.33</v>
      </c>
      <c r="F2351" s="239">
        <v>0.2</v>
      </c>
      <c r="G2351" s="230">
        <v>10</v>
      </c>
      <c r="H2351" s="230" t="s">
        <v>4708</v>
      </c>
    </row>
    <row r="2352" spans="1:8" x14ac:dyDescent="0.25">
      <c r="A2352" s="238" t="s">
        <v>753</v>
      </c>
      <c r="B2352" s="202" t="s">
        <v>566</v>
      </c>
      <c r="C2352" s="202"/>
      <c r="D2352" s="202"/>
      <c r="E2352" s="202"/>
      <c r="F2352" s="202"/>
      <c r="G2352" s="230">
        <v>10</v>
      </c>
      <c r="H2352" s="230" t="s">
        <v>4708</v>
      </c>
    </row>
    <row r="2353" spans="1:8" x14ac:dyDescent="0.25">
      <c r="A2353" s="189" t="s">
        <v>2052</v>
      </c>
      <c r="B2353" s="187" t="s">
        <v>455</v>
      </c>
      <c r="C2353" s="230" t="s">
        <v>278</v>
      </c>
      <c r="D2353" s="229">
        <v>5.5</v>
      </c>
      <c r="E2353" s="229">
        <f t="shared" ref="E2353:E2362" si="111">ROUND(D2353*F2353/(100%+F2353),2)</f>
        <v>0.92</v>
      </c>
      <c r="F2353" s="239">
        <v>0.2</v>
      </c>
      <c r="G2353" s="230">
        <v>10</v>
      </c>
      <c r="H2353" s="230" t="s">
        <v>4708</v>
      </c>
    </row>
    <row r="2354" spans="1:8" x14ac:dyDescent="0.25">
      <c r="A2354" s="189" t="s">
        <v>2053</v>
      </c>
      <c r="B2354" s="187" t="s">
        <v>1738</v>
      </c>
      <c r="C2354" s="230" t="s">
        <v>278</v>
      </c>
      <c r="D2354" s="229">
        <v>8</v>
      </c>
      <c r="E2354" s="229">
        <f t="shared" si="111"/>
        <v>1.33</v>
      </c>
      <c r="F2354" s="239">
        <v>0.2</v>
      </c>
      <c r="G2354" s="230">
        <v>10</v>
      </c>
      <c r="H2354" s="230" t="s">
        <v>4708</v>
      </c>
    </row>
    <row r="2355" spans="1:8" x14ac:dyDescent="0.25">
      <c r="A2355" s="189" t="s">
        <v>2054</v>
      </c>
      <c r="B2355" s="187" t="s">
        <v>2269</v>
      </c>
      <c r="C2355" s="230" t="s">
        <v>278</v>
      </c>
      <c r="D2355" s="229">
        <v>33</v>
      </c>
      <c r="E2355" s="229">
        <f t="shared" si="111"/>
        <v>5.5</v>
      </c>
      <c r="F2355" s="239">
        <v>0.2</v>
      </c>
      <c r="G2355" s="230">
        <v>10</v>
      </c>
      <c r="H2355" s="230" t="s">
        <v>4708</v>
      </c>
    </row>
    <row r="2356" spans="1:8" x14ac:dyDescent="0.25">
      <c r="A2356" s="189" t="s">
        <v>2055</v>
      </c>
      <c r="B2356" s="187" t="s">
        <v>560</v>
      </c>
      <c r="C2356" s="230" t="s">
        <v>278</v>
      </c>
      <c r="D2356" s="229">
        <v>50</v>
      </c>
      <c r="E2356" s="229">
        <f t="shared" si="111"/>
        <v>8.33</v>
      </c>
      <c r="F2356" s="239">
        <v>0.2</v>
      </c>
      <c r="G2356" s="230">
        <v>10</v>
      </c>
      <c r="H2356" s="230" t="s">
        <v>4708</v>
      </c>
    </row>
    <row r="2357" spans="1:8" x14ac:dyDescent="0.25">
      <c r="A2357" s="189" t="s">
        <v>2056</v>
      </c>
      <c r="B2357" s="187" t="s">
        <v>2270</v>
      </c>
      <c r="C2357" s="230" t="s">
        <v>278</v>
      </c>
      <c r="D2357" s="229">
        <v>80</v>
      </c>
      <c r="E2357" s="229">
        <f t="shared" si="111"/>
        <v>13.33</v>
      </c>
      <c r="F2357" s="239">
        <v>0.2</v>
      </c>
      <c r="G2357" s="230">
        <v>10</v>
      </c>
      <c r="H2357" s="230" t="s">
        <v>4708</v>
      </c>
    </row>
    <row r="2358" spans="1:8" x14ac:dyDescent="0.25">
      <c r="A2358" s="189" t="s">
        <v>2057</v>
      </c>
      <c r="B2358" s="187" t="s">
        <v>2268</v>
      </c>
      <c r="C2358" s="230" t="s">
        <v>278</v>
      </c>
      <c r="D2358" s="229">
        <v>130</v>
      </c>
      <c r="E2358" s="229">
        <f t="shared" si="111"/>
        <v>21.67</v>
      </c>
      <c r="F2358" s="239">
        <v>0.2</v>
      </c>
      <c r="G2358" s="230">
        <v>10</v>
      </c>
      <c r="H2358" s="230" t="s">
        <v>4708</v>
      </c>
    </row>
    <row r="2359" spans="1:8" x14ac:dyDescent="0.25">
      <c r="A2359" s="189" t="s">
        <v>2058</v>
      </c>
      <c r="B2359" s="187" t="s">
        <v>1746</v>
      </c>
      <c r="C2359" s="230" t="s">
        <v>278</v>
      </c>
      <c r="D2359" s="229">
        <v>155</v>
      </c>
      <c r="E2359" s="229">
        <f t="shared" si="111"/>
        <v>25.83</v>
      </c>
      <c r="F2359" s="239">
        <v>0.2</v>
      </c>
      <c r="G2359" s="230">
        <v>10</v>
      </c>
      <c r="H2359" s="230" t="s">
        <v>4708</v>
      </c>
    </row>
    <row r="2360" spans="1:8" x14ac:dyDescent="0.25">
      <c r="A2360" s="189" t="s">
        <v>2059</v>
      </c>
      <c r="B2360" s="187" t="s">
        <v>1747</v>
      </c>
      <c r="C2360" s="230" t="s">
        <v>278</v>
      </c>
      <c r="D2360" s="229">
        <v>190</v>
      </c>
      <c r="E2360" s="229">
        <f t="shared" si="111"/>
        <v>31.67</v>
      </c>
      <c r="F2360" s="239">
        <v>0.2</v>
      </c>
      <c r="G2360" s="230">
        <v>10</v>
      </c>
      <c r="H2360" s="230" t="s">
        <v>4708</v>
      </c>
    </row>
    <row r="2361" spans="1:8" x14ac:dyDescent="0.25">
      <c r="A2361" s="189" t="s">
        <v>2060</v>
      </c>
      <c r="B2361" s="187" t="s">
        <v>1749</v>
      </c>
      <c r="C2361" s="230" t="s">
        <v>20</v>
      </c>
      <c r="D2361" s="229">
        <v>1200</v>
      </c>
      <c r="E2361" s="229">
        <f t="shared" si="111"/>
        <v>200</v>
      </c>
      <c r="F2361" s="239">
        <v>0.2</v>
      </c>
      <c r="G2361" s="230">
        <v>10</v>
      </c>
      <c r="H2361" s="230" t="s">
        <v>4708</v>
      </c>
    </row>
    <row r="2362" spans="1:8" x14ac:dyDescent="0.25">
      <c r="A2362" s="189" t="s">
        <v>2061</v>
      </c>
      <c r="B2362" s="187" t="s">
        <v>4564</v>
      </c>
      <c r="C2362" s="230" t="s">
        <v>20</v>
      </c>
      <c r="D2362" s="229">
        <v>1400</v>
      </c>
      <c r="E2362" s="229">
        <f t="shared" si="111"/>
        <v>233.33</v>
      </c>
      <c r="F2362" s="239">
        <v>0.2</v>
      </c>
      <c r="G2362" s="230">
        <v>10</v>
      </c>
      <c r="H2362" s="230" t="s">
        <v>4708</v>
      </c>
    </row>
    <row r="2363" spans="1:8" x14ac:dyDescent="0.25">
      <c r="A2363" s="189" t="s">
        <v>4496</v>
      </c>
      <c r="B2363" s="187" t="s">
        <v>4565</v>
      </c>
      <c r="C2363" s="230" t="s">
        <v>20</v>
      </c>
      <c r="D2363" s="229" t="s">
        <v>4495</v>
      </c>
      <c r="E2363" s="229"/>
      <c r="F2363" s="239">
        <v>0.2</v>
      </c>
      <c r="G2363" s="230">
        <v>10</v>
      </c>
      <c r="H2363" s="230" t="s">
        <v>4708</v>
      </c>
    </row>
    <row r="2364" spans="1:8" x14ac:dyDescent="0.25">
      <c r="A2364" s="189" t="s">
        <v>4644</v>
      </c>
      <c r="B2364" s="187" t="s">
        <v>4643</v>
      </c>
      <c r="C2364" s="230" t="s">
        <v>20</v>
      </c>
      <c r="D2364" s="229" t="s">
        <v>4495</v>
      </c>
      <c r="E2364" s="229"/>
      <c r="F2364" s="239">
        <v>0.2</v>
      </c>
      <c r="G2364" s="230">
        <v>10</v>
      </c>
      <c r="H2364" s="230" t="s">
        <v>4708</v>
      </c>
    </row>
    <row r="2365" spans="1:8" x14ac:dyDescent="0.25">
      <c r="A2365" s="238" t="s">
        <v>754</v>
      </c>
      <c r="B2365" s="202" t="s">
        <v>2697</v>
      </c>
      <c r="C2365" s="202"/>
      <c r="D2365" s="202"/>
      <c r="E2365" s="202"/>
      <c r="F2365" s="202"/>
      <c r="G2365" s="230">
        <v>10</v>
      </c>
      <c r="H2365" s="230" t="s">
        <v>4708</v>
      </c>
    </row>
    <row r="2366" spans="1:8" x14ac:dyDescent="0.25">
      <c r="A2366" s="189" t="s">
        <v>2062</v>
      </c>
      <c r="B2366" s="187" t="s">
        <v>455</v>
      </c>
      <c r="C2366" s="230" t="s">
        <v>278</v>
      </c>
      <c r="D2366" s="229">
        <v>4.5</v>
      </c>
      <c r="E2366" s="229">
        <f t="shared" ref="E2366:E2376" si="112">ROUND(D2366*F2366/(100%+F2366),2)</f>
        <v>0.75</v>
      </c>
      <c r="F2366" s="239">
        <v>0.2</v>
      </c>
      <c r="G2366" s="230">
        <v>10</v>
      </c>
      <c r="H2366" s="230" t="s">
        <v>4708</v>
      </c>
    </row>
    <row r="2367" spans="1:8" x14ac:dyDescent="0.25">
      <c r="A2367" s="189" t="s">
        <v>2063</v>
      </c>
      <c r="B2367" s="187" t="s">
        <v>1738</v>
      </c>
      <c r="C2367" s="230" t="s">
        <v>278</v>
      </c>
      <c r="D2367" s="229">
        <v>5.5</v>
      </c>
      <c r="E2367" s="229">
        <f t="shared" si="112"/>
        <v>0.92</v>
      </c>
      <c r="F2367" s="239">
        <v>0.2</v>
      </c>
      <c r="G2367" s="230">
        <v>10</v>
      </c>
      <c r="H2367" s="230" t="s">
        <v>4708</v>
      </c>
    </row>
    <row r="2368" spans="1:8" x14ac:dyDescent="0.25">
      <c r="A2368" s="189" t="s">
        <v>2064</v>
      </c>
      <c r="B2368" s="187" t="s">
        <v>2269</v>
      </c>
      <c r="C2368" s="230" t="s">
        <v>278</v>
      </c>
      <c r="D2368" s="229">
        <v>31</v>
      </c>
      <c r="E2368" s="229">
        <f t="shared" si="112"/>
        <v>5.17</v>
      </c>
      <c r="F2368" s="239">
        <v>0.2</v>
      </c>
      <c r="G2368" s="230">
        <v>10</v>
      </c>
      <c r="H2368" s="230" t="s">
        <v>4708</v>
      </c>
    </row>
    <row r="2369" spans="1:8" x14ac:dyDescent="0.25">
      <c r="A2369" s="189" t="s">
        <v>2065</v>
      </c>
      <c r="B2369" s="187" t="s">
        <v>560</v>
      </c>
      <c r="C2369" s="230" t="s">
        <v>278</v>
      </c>
      <c r="D2369" s="229">
        <v>35</v>
      </c>
      <c r="E2369" s="229">
        <f t="shared" si="112"/>
        <v>5.83</v>
      </c>
      <c r="F2369" s="239">
        <v>0.2</v>
      </c>
      <c r="G2369" s="230">
        <v>10</v>
      </c>
      <c r="H2369" s="230" t="s">
        <v>4708</v>
      </c>
    </row>
    <row r="2370" spans="1:8" x14ac:dyDescent="0.25">
      <c r="A2370" s="189" t="s">
        <v>2066</v>
      </c>
      <c r="B2370" s="187" t="s">
        <v>2270</v>
      </c>
      <c r="C2370" s="230" t="s">
        <v>278</v>
      </c>
      <c r="D2370" s="229">
        <v>77</v>
      </c>
      <c r="E2370" s="229">
        <f t="shared" si="112"/>
        <v>12.83</v>
      </c>
      <c r="F2370" s="239">
        <v>0.2</v>
      </c>
      <c r="G2370" s="230">
        <v>10</v>
      </c>
      <c r="H2370" s="230" t="s">
        <v>4708</v>
      </c>
    </row>
    <row r="2371" spans="1:8" x14ac:dyDescent="0.25">
      <c r="A2371" s="189" t="s">
        <v>2067</v>
      </c>
      <c r="B2371" s="187" t="s">
        <v>2268</v>
      </c>
      <c r="C2371" s="230" t="s">
        <v>278</v>
      </c>
      <c r="D2371" s="229">
        <v>99</v>
      </c>
      <c r="E2371" s="229">
        <f t="shared" si="112"/>
        <v>16.5</v>
      </c>
      <c r="F2371" s="239">
        <v>0.2</v>
      </c>
      <c r="G2371" s="230">
        <v>10</v>
      </c>
      <c r="H2371" s="230" t="s">
        <v>4708</v>
      </c>
    </row>
    <row r="2372" spans="1:8" x14ac:dyDescent="0.25">
      <c r="A2372" s="189" t="s">
        <v>2068</v>
      </c>
      <c r="B2372" s="187" t="s">
        <v>4129</v>
      </c>
      <c r="C2372" s="230" t="s">
        <v>278</v>
      </c>
      <c r="D2372" s="229">
        <v>120</v>
      </c>
      <c r="E2372" s="229">
        <f t="shared" si="112"/>
        <v>20</v>
      </c>
      <c r="F2372" s="239">
        <v>0.2</v>
      </c>
      <c r="G2372" s="230">
        <v>10</v>
      </c>
      <c r="H2372" s="230" t="s">
        <v>4708</v>
      </c>
    </row>
    <row r="2373" spans="1:8" x14ac:dyDescent="0.25">
      <c r="A2373" s="189" t="s">
        <v>2069</v>
      </c>
      <c r="B2373" s="187" t="s">
        <v>1746</v>
      </c>
      <c r="C2373" s="230" t="s">
        <v>278</v>
      </c>
      <c r="D2373" s="229">
        <v>140</v>
      </c>
      <c r="E2373" s="229">
        <f t="shared" si="112"/>
        <v>23.33</v>
      </c>
      <c r="F2373" s="239">
        <v>0.2</v>
      </c>
      <c r="G2373" s="230">
        <v>10</v>
      </c>
      <c r="H2373" s="230" t="s">
        <v>4708</v>
      </c>
    </row>
    <row r="2374" spans="1:8" x14ac:dyDescent="0.25">
      <c r="A2374" s="189" t="s">
        <v>2070</v>
      </c>
      <c r="B2374" s="187" t="s">
        <v>1742</v>
      </c>
      <c r="C2374" s="230" t="s">
        <v>278</v>
      </c>
      <c r="D2374" s="229">
        <v>160</v>
      </c>
      <c r="E2374" s="229">
        <f t="shared" si="112"/>
        <v>26.67</v>
      </c>
      <c r="F2374" s="239">
        <v>0.2</v>
      </c>
      <c r="G2374" s="230">
        <v>10</v>
      </c>
      <c r="H2374" s="230" t="s">
        <v>4708</v>
      </c>
    </row>
    <row r="2375" spans="1:8" x14ac:dyDescent="0.25">
      <c r="A2375" s="189" t="s">
        <v>2071</v>
      </c>
      <c r="B2375" s="187" t="s">
        <v>1750</v>
      </c>
      <c r="C2375" s="230" t="s">
        <v>20</v>
      </c>
      <c r="D2375" s="229">
        <v>1200</v>
      </c>
      <c r="E2375" s="229">
        <f t="shared" si="112"/>
        <v>200</v>
      </c>
      <c r="F2375" s="239">
        <v>0.2</v>
      </c>
      <c r="G2375" s="230">
        <v>10</v>
      </c>
      <c r="H2375" s="230" t="s">
        <v>4708</v>
      </c>
    </row>
    <row r="2376" spans="1:8" x14ac:dyDescent="0.25">
      <c r="A2376" s="189" t="s">
        <v>4147</v>
      </c>
      <c r="B2376" s="187" t="s">
        <v>1739</v>
      </c>
      <c r="C2376" s="230" t="s">
        <v>20</v>
      </c>
      <c r="D2376" s="229">
        <v>1300</v>
      </c>
      <c r="E2376" s="229">
        <f t="shared" si="112"/>
        <v>216.67</v>
      </c>
      <c r="F2376" s="239">
        <v>0.2</v>
      </c>
      <c r="G2376" s="230">
        <v>10</v>
      </c>
      <c r="H2376" s="230" t="s">
        <v>4708</v>
      </c>
    </row>
    <row r="2377" spans="1:8" x14ac:dyDescent="0.25">
      <c r="A2377" s="238" t="s">
        <v>1342</v>
      </c>
      <c r="B2377" s="202" t="s">
        <v>570</v>
      </c>
      <c r="C2377" s="202"/>
      <c r="D2377" s="202"/>
      <c r="E2377" s="202"/>
      <c r="F2377" s="202"/>
      <c r="G2377" s="230">
        <v>10</v>
      </c>
      <c r="H2377" s="230" t="s">
        <v>4708</v>
      </c>
    </row>
    <row r="2378" spans="1:8" x14ac:dyDescent="0.25">
      <c r="A2378" s="189" t="s">
        <v>2072</v>
      </c>
      <c r="B2378" s="187" t="s">
        <v>455</v>
      </c>
      <c r="C2378" s="230" t="s">
        <v>278</v>
      </c>
      <c r="D2378" s="229">
        <v>4</v>
      </c>
      <c r="E2378" s="229">
        <f t="shared" ref="E2378:E2384" si="113">ROUND(D2378*F2378/(100%+F2378),2)</f>
        <v>0.67</v>
      </c>
      <c r="F2378" s="239">
        <v>0.2</v>
      </c>
      <c r="G2378" s="230">
        <v>10</v>
      </c>
      <c r="H2378" s="230" t="s">
        <v>4708</v>
      </c>
    </row>
    <row r="2379" spans="1:8" x14ac:dyDescent="0.25">
      <c r="A2379" s="189" t="s">
        <v>2073</v>
      </c>
      <c r="B2379" s="187" t="s">
        <v>1738</v>
      </c>
      <c r="C2379" s="230" t="s">
        <v>278</v>
      </c>
      <c r="D2379" s="229">
        <v>6</v>
      </c>
      <c r="E2379" s="229">
        <f t="shared" si="113"/>
        <v>1</v>
      </c>
      <c r="F2379" s="239">
        <v>0.2</v>
      </c>
      <c r="G2379" s="230">
        <v>10</v>
      </c>
      <c r="H2379" s="230" t="s">
        <v>4708</v>
      </c>
    </row>
    <row r="2380" spans="1:8" x14ac:dyDescent="0.25">
      <c r="A2380" s="189" t="s">
        <v>2074</v>
      </c>
      <c r="B2380" s="187" t="s">
        <v>3753</v>
      </c>
      <c r="C2380" s="230" t="s">
        <v>278</v>
      </c>
      <c r="D2380" s="229">
        <v>90</v>
      </c>
      <c r="E2380" s="229">
        <f t="shared" si="113"/>
        <v>15</v>
      </c>
      <c r="F2380" s="239">
        <v>0.2</v>
      </c>
      <c r="G2380" s="230">
        <v>10</v>
      </c>
      <c r="H2380" s="230" t="s">
        <v>4708</v>
      </c>
    </row>
    <row r="2381" spans="1:8" x14ac:dyDescent="0.25">
      <c r="A2381" s="189" t="s">
        <v>2075</v>
      </c>
      <c r="B2381" s="187" t="s">
        <v>3325</v>
      </c>
      <c r="C2381" s="230" t="s">
        <v>278</v>
      </c>
      <c r="D2381" s="229">
        <v>120</v>
      </c>
      <c r="E2381" s="229">
        <f t="shared" si="113"/>
        <v>20</v>
      </c>
      <c r="F2381" s="239">
        <v>0.2</v>
      </c>
      <c r="G2381" s="230">
        <v>10</v>
      </c>
      <c r="H2381" s="230" t="s">
        <v>4708</v>
      </c>
    </row>
    <row r="2382" spans="1:8" x14ac:dyDescent="0.25">
      <c r="A2382" s="189" t="s">
        <v>3754</v>
      </c>
      <c r="B2382" s="187" t="s">
        <v>1744</v>
      </c>
      <c r="C2382" s="230" t="s">
        <v>278</v>
      </c>
      <c r="D2382" s="229">
        <v>250</v>
      </c>
      <c r="E2382" s="229">
        <f t="shared" si="113"/>
        <v>41.67</v>
      </c>
      <c r="F2382" s="239">
        <v>0.2</v>
      </c>
      <c r="G2382" s="230">
        <v>10</v>
      </c>
      <c r="H2382" s="230" t="s">
        <v>4708</v>
      </c>
    </row>
    <row r="2383" spans="1:8" x14ac:dyDescent="0.25">
      <c r="A2383" s="189" t="s">
        <v>3754</v>
      </c>
      <c r="B2383" s="187" t="s">
        <v>3755</v>
      </c>
      <c r="C2383" s="230" t="s">
        <v>20</v>
      </c>
      <c r="D2383" s="229">
        <v>900</v>
      </c>
      <c r="E2383" s="229">
        <f t="shared" si="113"/>
        <v>150</v>
      </c>
      <c r="F2383" s="239">
        <v>0.2</v>
      </c>
      <c r="G2383" s="230">
        <v>10</v>
      </c>
      <c r="H2383" s="230" t="s">
        <v>4708</v>
      </c>
    </row>
    <row r="2384" spans="1:8" x14ac:dyDescent="0.25">
      <c r="A2384" s="189" t="s">
        <v>3756</v>
      </c>
      <c r="B2384" s="187" t="s">
        <v>1739</v>
      </c>
      <c r="C2384" s="230" t="s">
        <v>20</v>
      </c>
      <c r="D2384" s="229">
        <v>1300</v>
      </c>
      <c r="E2384" s="229">
        <f t="shared" si="113"/>
        <v>216.67</v>
      </c>
      <c r="F2384" s="239">
        <v>0.2</v>
      </c>
      <c r="G2384" s="230">
        <v>10</v>
      </c>
      <c r="H2384" s="230" t="s">
        <v>4708</v>
      </c>
    </row>
    <row r="2385" spans="1:8" x14ac:dyDescent="0.25">
      <c r="A2385" s="238" t="s">
        <v>1343</v>
      </c>
      <c r="B2385" s="325" t="s">
        <v>572</v>
      </c>
      <c r="C2385" s="325"/>
      <c r="D2385" s="325"/>
      <c r="E2385" s="325"/>
      <c r="F2385" s="325"/>
      <c r="G2385" s="230">
        <v>10</v>
      </c>
      <c r="H2385" s="230" t="s">
        <v>4708</v>
      </c>
    </row>
    <row r="2386" spans="1:8" x14ac:dyDescent="0.25">
      <c r="A2386" s="189" t="s">
        <v>2076</v>
      </c>
      <c r="B2386" s="470" t="s">
        <v>573</v>
      </c>
      <c r="C2386" s="230" t="s">
        <v>20</v>
      </c>
      <c r="D2386" s="229" t="s">
        <v>10</v>
      </c>
      <c r="E2386" s="229"/>
      <c r="F2386" s="239">
        <v>0.2</v>
      </c>
      <c r="G2386" s="230">
        <v>10</v>
      </c>
      <c r="H2386" s="230" t="s">
        <v>4708</v>
      </c>
    </row>
    <row r="2387" spans="1:8" x14ac:dyDescent="0.25">
      <c r="A2387" s="189" t="s">
        <v>2077</v>
      </c>
      <c r="B2387" s="187" t="s">
        <v>570</v>
      </c>
      <c r="C2387" s="230" t="s">
        <v>20</v>
      </c>
      <c r="D2387" s="229">
        <v>450</v>
      </c>
      <c r="E2387" s="229">
        <f t="shared" ref="E2387:E2394" si="114">ROUND(D2387*F2387/(100%+F2387),2)</f>
        <v>75</v>
      </c>
      <c r="F2387" s="239">
        <v>0.2</v>
      </c>
      <c r="G2387" s="230">
        <v>10</v>
      </c>
      <c r="H2387" s="230" t="s">
        <v>4708</v>
      </c>
    </row>
    <row r="2388" spans="1:8" x14ac:dyDescent="0.25">
      <c r="A2388" s="189" t="s">
        <v>2078</v>
      </c>
      <c r="B2388" s="187" t="s">
        <v>4497</v>
      </c>
      <c r="C2388" s="230" t="s">
        <v>20</v>
      </c>
      <c r="D2388" s="229">
        <v>550</v>
      </c>
      <c r="E2388" s="229">
        <v>91.67</v>
      </c>
      <c r="F2388" s="239">
        <v>0.2</v>
      </c>
      <c r="G2388" s="230">
        <v>10</v>
      </c>
      <c r="H2388" s="230" t="s">
        <v>4708</v>
      </c>
    </row>
    <row r="2389" spans="1:8" x14ac:dyDescent="0.25">
      <c r="A2389" s="189" t="s">
        <v>2079</v>
      </c>
      <c r="B2389" s="187" t="s">
        <v>1753</v>
      </c>
      <c r="C2389" s="230" t="s">
        <v>20</v>
      </c>
      <c r="D2389" s="229">
        <v>700</v>
      </c>
      <c r="E2389" s="229">
        <f t="shared" si="114"/>
        <v>116.67</v>
      </c>
      <c r="F2389" s="239">
        <v>0.2</v>
      </c>
      <c r="G2389" s="230">
        <v>10</v>
      </c>
      <c r="H2389" s="230" t="s">
        <v>4708</v>
      </c>
    </row>
    <row r="2390" spans="1:8" x14ac:dyDescent="0.25">
      <c r="A2390" s="189" t="s">
        <v>2080</v>
      </c>
      <c r="B2390" s="187" t="s">
        <v>571</v>
      </c>
      <c r="C2390" s="230" t="s">
        <v>20</v>
      </c>
      <c r="D2390" s="229">
        <v>500</v>
      </c>
      <c r="E2390" s="229">
        <f t="shared" si="114"/>
        <v>83.33</v>
      </c>
      <c r="F2390" s="239">
        <v>0.2</v>
      </c>
      <c r="G2390" s="230">
        <v>10</v>
      </c>
      <c r="H2390" s="230" t="s">
        <v>4708</v>
      </c>
    </row>
    <row r="2391" spans="1:8" x14ac:dyDescent="0.25">
      <c r="A2391" s="189" t="s">
        <v>2081</v>
      </c>
      <c r="B2391" s="187" t="s">
        <v>4498</v>
      </c>
      <c r="C2391" s="230" t="s">
        <v>20</v>
      </c>
      <c r="D2391" s="229">
        <v>550</v>
      </c>
      <c r="E2391" s="229">
        <v>91.67</v>
      </c>
      <c r="F2391" s="239">
        <v>0.2</v>
      </c>
      <c r="G2391" s="230">
        <v>10</v>
      </c>
      <c r="H2391" s="230" t="s">
        <v>4708</v>
      </c>
    </row>
    <row r="2392" spans="1:8" x14ac:dyDescent="0.25">
      <c r="A2392" s="189" t="s">
        <v>2082</v>
      </c>
      <c r="B2392" s="187" t="s">
        <v>389</v>
      </c>
      <c r="C2392" s="230" t="s">
        <v>20</v>
      </c>
      <c r="D2392" s="229">
        <v>1200</v>
      </c>
      <c r="E2392" s="229">
        <f t="shared" si="114"/>
        <v>200</v>
      </c>
      <c r="F2392" s="239">
        <v>0.2</v>
      </c>
      <c r="G2392" s="230">
        <v>10</v>
      </c>
      <c r="H2392" s="230" t="s">
        <v>4708</v>
      </c>
    </row>
    <row r="2393" spans="1:8" x14ac:dyDescent="0.25">
      <c r="A2393" s="189" t="s">
        <v>2083</v>
      </c>
      <c r="B2393" s="187" t="s">
        <v>31</v>
      </c>
      <c r="C2393" s="230" t="s">
        <v>20</v>
      </c>
      <c r="D2393" s="229">
        <v>80</v>
      </c>
      <c r="E2393" s="229">
        <f t="shared" si="114"/>
        <v>7.27</v>
      </c>
      <c r="F2393" s="239">
        <v>0.1</v>
      </c>
      <c r="G2393" s="230">
        <v>10</v>
      </c>
      <c r="H2393" s="230" t="s">
        <v>4708</v>
      </c>
    </row>
    <row r="2394" spans="1:8" x14ac:dyDescent="0.25">
      <c r="A2394" s="189" t="s">
        <v>3216</v>
      </c>
      <c r="B2394" s="187" t="s">
        <v>32</v>
      </c>
      <c r="C2394" s="230" t="s">
        <v>20</v>
      </c>
      <c r="D2394" s="229">
        <v>90</v>
      </c>
      <c r="E2394" s="229">
        <f t="shared" si="114"/>
        <v>8.18</v>
      </c>
      <c r="F2394" s="239">
        <v>0.1</v>
      </c>
      <c r="G2394" s="230">
        <v>10</v>
      </c>
      <c r="H2394" s="230" t="s">
        <v>4708</v>
      </c>
    </row>
    <row r="2395" spans="1:8" x14ac:dyDescent="0.25">
      <c r="A2395" s="189" t="s">
        <v>3217</v>
      </c>
      <c r="B2395" s="187" t="s">
        <v>34</v>
      </c>
      <c r="C2395" s="230" t="s">
        <v>20</v>
      </c>
      <c r="D2395" s="229" t="s">
        <v>10</v>
      </c>
      <c r="E2395" s="229"/>
      <c r="F2395" s="239">
        <v>0.1</v>
      </c>
      <c r="G2395" s="230">
        <v>10</v>
      </c>
      <c r="H2395" s="230" t="s">
        <v>4708</v>
      </c>
    </row>
    <row r="2396" spans="1:8" x14ac:dyDescent="0.25">
      <c r="A2396" s="238" t="s">
        <v>1344</v>
      </c>
      <c r="B2396" s="202" t="s">
        <v>3757</v>
      </c>
      <c r="C2396" s="307" t="s">
        <v>20</v>
      </c>
      <c r="D2396" s="308" t="s">
        <v>10</v>
      </c>
      <c r="E2396" s="308"/>
      <c r="F2396" s="38">
        <v>0.2</v>
      </c>
      <c r="G2396" s="230">
        <v>10</v>
      </c>
      <c r="H2396" s="230" t="s">
        <v>4708</v>
      </c>
    </row>
    <row r="2397" spans="1:8" x14ac:dyDescent="0.25">
      <c r="A2397" s="238" t="s">
        <v>93</v>
      </c>
      <c r="B2397" s="325" t="s">
        <v>574</v>
      </c>
      <c r="C2397" s="325"/>
      <c r="D2397" s="325"/>
      <c r="E2397" s="325"/>
      <c r="F2397" s="325"/>
      <c r="G2397" s="230">
        <v>10</v>
      </c>
      <c r="H2397" s="230" t="s">
        <v>4708</v>
      </c>
    </row>
    <row r="2398" spans="1:8" x14ac:dyDescent="0.25">
      <c r="A2398" s="238" t="s">
        <v>101</v>
      </c>
      <c r="B2398" s="325" t="s">
        <v>3315</v>
      </c>
      <c r="C2398" s="325"/>
      <c r="D2398" s="325"/>
      <c r="E2398" s="325"/>
      <c r="F2398" s="325"/>
      <c r="G2398" s="230">
        <v>10</v>
      </c>
      <c r="H2398" s="230" t="s">
        <v>4708</v>
      </c>
    </row>
    <row r="2399" spans="1:8" x14ac:dyDescent="0.25">
      <c r="A2399" s="238" t="s">
        <v>1967</v>
      </c>
      <c r="B2399" s="202" t="s">
        <v>389</v>
      </c>
      <c r="C2399" s="202"/>
      <c r="D2399" s="202"/>
      <c r="E2399" s="202"/>
      <c r="F2399" s="202"/>
      <c r="G2399" s="230">
        <v>10</v>
      </c>
      <c r="H2399" s="230" t="s">
        <v>4708</v>
      </c>
    </row>
    <row r="2400" spans="1:8" x14ac:dyDescent="0.25">
      <c r="A2400" s="189" t="s">
        <v>2084</v>
      </c>
      <c r="B2400" s="187" t="s">
        <v>1754</v>
      </c>
      <c r="C2400" s="230" t="s">
        <v>278</v>
      </c>
      <c r="D2400" s="229" t="s">
        <v>1293</v>
      </c>
      <c r="E2400" s="229"/>
      <c r="F2400" s="239">
        <v>0.2</v>
      </c>
      <c r="G2400" s="230">
        <v>10</v>
      </c>
      <c r="H2400" s="230" t="s">
        <v>4708</v>
      </c>
    </row>
    <row r="2401" spans="1:8" x14ac:dyDescent="0.25">
      <c r="A2401" s="189" t="s">
        <v>2085</v>
      </c>
      <c r="B2401" s="187" t="s">
        <v>390</v>
      </c>
      <c r="C2401" s="230" t="s">
        <v>278</v>
      </c>
      <c r="D2401" s="229" t="s">
        <v>1293</v>
      </c>
      <c r="E2401" s="229"/>
      <c r="F2401" s="239">
        <v>0.2</v>
      </c>
      <c r="G2401" s="230">
        <v>10</v>
      </c>
      <c r="H2401" s="230" t="s">
        <v>4708</v>
      </c>
    </row>
    <row r="2402" spans="1:8" x14ac:dyDescent="0.25">
      <c r="A2402" s="189" t="s">
        <v>2086</v>
      </c>
      <c r="B2402" s="187" t="s">
        <v>391</v>
      </c>
      <c r="C2402" s="230" t="s">
        <v>278</v>
      </c>
      <c r="D2402" s="229" t="s">
        <v>1293</v>
      </c>
      <c r="E2402" s="229"/>
      <c r="F2402" s="239">
        <v>0.2</v>
      </c>
      <c r="G2402" s="230">
        <v>10</v>
      </c>
      <c r="H2402" s="230" t="s">
        <v>4708</v>
      </c>
    </row>
    <row r="2403" spans="1:8" x14ac:dyDescent="0.25">
      <c r="A2403" s="189" t="s">
        <v>2087</v>
      </c>
      <c r="B2403" s="187" t="s">
        <v>392</v>
      </c>
      <c r="C2403" s="230" t="s">
        <v>278</v>
      </c>
      <c r="D2403" s="229" t="s">
        <v>1293</v>
      </c>
      <c r="E2403" s="229"/>
      <c r="F2403" s="239">
        <v>0.2</v>
      </c>
      <c r="G2403" s="230">
        <v>10</v>
      </c>
      <c r="H2403" s="230" t="s">
        <v>4708</v>
      </c>
    </row>
    <row r="2404" spans="1:8" x14ac:dyDescent="0.25">
      <c r="A2404" s="189" t="s">
        <v>2088</v>
      </c>
      <c r="B2404" s="187" t="s">
        <v>2189</v>
      </c>
      <c r="C2404" s="230" t="s">
        <v>278</v>
      </c>
      <c r="D2404" s="229" t="s">
        <v>1293</v>
      </c>
      <c r="E2404" s="229"/>
      <c r="F2404" s="239">
        <v>0.2</v>
      </c>
      <c r="G2404" s="230">
        <v>10</v>
      </c>
      <c r="H2404" s="230" t="s">
        <v>4708</v>
      </c>
    </row>
    <row r="2405" spans="1:8" x14ac:dyDescent="0.25">
      <c r="A2405" s="189" t="s">
        <v>2089</v>
      </c>
      <c r="B2405" s="187" t="s">
        <v>2190</v>
      </c>
      <c r="C2405" s="230" t="s">
        <v>278</v>
      </c>
      <c r="D2405" s="229" t="s">
        <v>1293</v>
      </c>
      <c r="E2405" s="229"/>
      <c r="F2405" s="239">
        <v>0.2</v>
      </c>
      <c r="G2405" s="230">
        <v>10</v>
      </c>
      <c r="H2405" s="230" t="s">
        <v>4708</v>
      </c>
    </row>
    <row r="2406" spans="1:8" x14ac:dyDescent="0.25">
      <c r="A2406" s="189" t="s">
        <v>2191</v>
      </c>
      <c r="B2406" s="187" t="s">
        <v>2192</v>
      </c>
      <c r="C2406" s="230" t="s">
        <v>20</v>
      </c>
      <c r="D2406" s="229" t="s">
        <v>1293</v>
      </c>
      <c r="E2406" s="229"/>
      <c r="F2406" s="239">
        <v>0.2</v>
      </c>
      <c r="G2406" s="230">
        <v>10</v>
      </c>
      <c r="H2406" s="230" t="s">
        <v>4708</v>
      </c>
    </row>
    <row r="2407" spans="1:8" x14ac:dyDescent="0.25">
      <c r="A2407" s="189" t="s">
        <v>2193</v>
      </c>
      <c r="B2407" s="187" t="s">
        <v>1739</v>
      </c>
      <c r="C2407" s="230" t="s">
        <v>20</v>
      </c>
      <c r="D2407" s="229" t="s">
        <v>1293</v>
      </c>
      <c r="E2407" s="229"/>
      <c r="F2407" s="239">
        <v>0.2</v>
      </c>
      <c r="G2407" s="230">
        <v>10</v>
      </c>
      <c r="H2407" s="230" t="s">
        <v>4708</v>
      </c>
    </row>
    <row r="2408" spans="1:8" x14ac:dyDescent="0.25">
      <c r="A2408" s="238" t="s">
        <v>1968</v>
      </c>
      <c r="B2408" s="202" t="s">
        <v>393</v>
      </c>
      <c r="C2408" s="202"/>
      <c r="D2408" s="202"/>
      <c r="E2408" s="202"/>
      <c r="F2408" s="202"/>
      <c r="G2408" s="230">
        <v>10</v>
      </c>
      <c r="H2408" s="230" t="s">
        <v>4708</v>
      </c>
    </row>
    <row r="2409" spans="1:8" x14ac:dyDescent="0.25">
      <c r="A2409" s="189" t="s">
        <v>2090</v>
      </c>
      <c r="B2409" s="187" t="s">
        <v>1754</v>
      </c>
      <c r="C2409" s="230" t="s">
        <v>278</v>
      </c>
      <c r="D2409" s="229" t="s">
        <v>1293</v>
      </c>
      <c r="E2409" s="229"/>
      <c r="F2409" s="239">
        <v>0.2</v>
      </c>
      <c r="G2409" s="230">
        <v>10</v>
      </c>
      <c r="H2409" s="230" t="s">
        <v>4708</v>
      </c>
    </row>
    <row r="2410" spans="1:8" x14ac:dyDescent="0.25">
      <c r="A2410" s="189" t="s">
        <v>2091</v>
      </c>
      <c r="B2410" s="187" t="s">
        <v>390</v>
      </c>
      <c r="C2410" s="230" t="s">
        <v>278</v>
      </c>
      <c r="D2410" s="229" t="s">
        <v>1293</v>
      </c>
      <c r="E2410" s="229"/>
      <c r="F2410" s="239">
        <v>0.2</v>
      </c>
      <c r="G2410" s="230">
        <v>10</v>
      </c>
      <c r="H2410" s="230" t="s">
        <v>4708</v>
      </c>
    </row>
    <row r="2411" spans="1:8" x14ac:dyDescent="0.25">
      <c r="A2411" s="189" t="s">
        <v>2092</v>
      </c>
      <c r="B2411" s="187" t="s">
        <v>391</v>
      </c>
      <c r="C2411" s="230" t="s">
        <v>278</v>
      </c>
      <c r="D2411" s="229" t="s">
        <v>1293</v>
      </c>
      <c r="E2411" s="229"/>
      <c r="F2411" s="239">
        <v>0.2</v>
      </c>
      <c r="G2411" s="230">
        <v>10</v>
      </c>
      <c r="H2411" s="230" t="s">
        <v>4708</v>
      </c>
    </row>
    <row r="2412" spans="1:8" x14ac:dyDescent="0.25">
      <c r="A2412" s="189" t="s">
        <v>2093</v>
      </c>
      <c r="B2412" s="187" t="s">
        <v>392</v>
      </c>
      <c r="C2412" s="230" t="s">
        <v>278</v>
      </c>
      <c r="D2412" s="229" t="s">
        <v>1293</v>
      </c>
      <c r="E2412" s="229"/>
      <c r="F2412" s="239">
        <v>0.2</v>
      </c>
      <c r="G2412" s="230">
        <v>10</v>
      </c>
      <c r="H2412" s="230" t="s">
        <v>4708</v>
      </c>
    </row>
    <row r="2413" spans="1:8" x14ac:dyDescent="0.25">
      <c r="A2413" s="189" t="s">
        <v>2094</v>
      </c>
      <c r="B2413" s="187" t="s">
        <v>2189</v>
      </c>
      <c r="C2413" s="230" t="s">
        <v>278</v>
      </c>
      <c r="D2413" s="229" t="s">
        <v>1293</v>
      </c>
      <c r="E2413" s="229"/>
      <c r="F2413" s="239">
        <v>0.2</v>
      </c>
      <c r="G2413" s="230">
        <v>10</v>
      </c>
      <c r="H2413" s="230" t="s">
        <v>4708</v>
      </c>
    </row>
    <row r="2414" spans="1:8" x14ac:dyDescent="0.25">
      <c r="A2414" s="189" t="s">
        <v>2095</v>
      </c>
      <c r="B2414" s="187" t="s">
        <v>2190</v>
      </c>
      <c r="C2414" s="230" t="s">
        <v>278</v>
      </c>
      <c r="D2414" s="229" t="s">
        <v>1293</v>
      </c>
      <c r="E2414" s="229"/>
      <c r="F2414" s="239">
        <v>0.2</v>
      </c>
      <c r="G2414" s="230">
        <v>10</v>
      </c>
      <c r="H2414" s="230" t="s">
        <v>4708</v>
      </c>
    </row>
    <row r="2415" spans="1:8" x14ac:dyDescent="0.25">
      <c r="A2415" s="189" t="s">
        <v>2194</v>
      </c>
      <c r="B2415" s="187" t="s">
        <v>2192</v>
      </c>
      <c r="C2415" s="230" t="s">
        <v>20</v>
      </c>
      <c r="D2415" s="229" t="s">
        <v>1293</v>
      </c>
      <c r="E2415" s="229"/>
      <c r="F2415" s="239">
        <v>0.2</v>
      </c>
      <c r="G2415" s="230">
        <v>10</v>
      </c>
      <c r="H2415" s="230" t="s">
        <v>4708</v>
      </c>
    </row>
    <row r="2416" spans="1:8" x14ac:dyDescent="0.25">
      <c r="A2416" s="189" t="s">
        <v>2195</v>
      </c>
      <c r="B2416" s="187" t="s">
        <v>1739</v>
      </c>
      <c r="C2416" s="230" t="s">
        <v>20</v>
      </c>
      <c r="D2416" s="229" t="s">
        <v>1293</v>
      </c>
      <c r="E2416" s="229"/>
      <c r="F2416" s="239">
        <v>0.2</v>
      </c>
      <c r="G2416" s="230">
        <v>10</v>
      </c>
      <c r="H2416" s="230" t="s">
        <v>4708</v>
      </c>
    </row>
    <row r="2417" spans="1:8" x14ac:dyDescent="0.25">
      <c r="A2417" s="238" t="s">
        <v>1969</v>
      </c>
      <c r="B2417" s="202" t="s">
        <v>571</v>
      </c>
      <c r="C2417" s="202"/>
      <c r="D2417" s="202"/>
      <c r="E2417" s="202"/>
      <c r="F2417" s="202"/>
      <c r="G2417" s="230">
        <v>10</v>
      </c>
      <c r="H2417" s="230" t="s">
        <v>4708</v>
      </c>
    </row>
    <row r="2418" spans="1:8" x14ac:dyDescent="0.25">
      <c r="A2418" s="189" t="s">
        <v>2096</v>
      </c>
      <c r="B2418" s="187" t="s">
        <v>1754</v>
      </c>
      <c r="C2418" s="230" t="s">
        <v>278</v>
      </c>
      <c r="D2418" s="229" t="s">
        <v>10</v>
      </c>
      <c r="E2418" s="229"/>
      <c r="F2418" s="239">
        <v>0.2</v>
      </c>
      <c r="G2418" s="230">
        <v>10</v>
      </c>
      <c r="H2418" s="230" t="s">
        <v>4708</v>
      </c>
    </row>
    <row r="2419" spans="1:8" x14ac:dyDescent="0.25">
      <c r="A2419" s="189" t="s">
        <v>2097</v>
      </c>
      <c r="B2419" s="187" t="s">
        <v>390</v>
      </c>
      <c r="C2419" s="230" t="s">
        <v>278</v>
      </c>
      <c r="D2419" s="229" t="s">
        <v>10</v>
      </c>
      <c r="E2419" s="229"/>
      <c r="F2419" s="239">
        <v>0.2</v>
      </c>
      <c r="G2419" s="230">
        <v>10</v>
      </c>
      <c r="H2419" s="230" t="s">
        <v>4708</v>
      </c>
    </row>
    <row r="2420" spans="1:8" x14ac:dyDescent="0.25">
      <c r="A2420" s="189" t="s">
        <v>2098</v>
      </c>
      <c r="B2420" s="187" t="s">
        <v>391</v>
      </c>
      <c r="C2420" s="230" t="s">
        <v>278</v>
      </c>
      <c r="D2420" s="229" t="s">
        <v>10</v>
      </c>
      <c r="E2420" s="229"/>
      <c r="F2420" s="239">
        <v>0.2</v>
      </c>
      <c r="G2420" s="230">
        <v>10</v>
      </c>
      <c r="H2420" s="230" t="s">
        <v>4708</v>
      </c>
    </row>
    <row r="2421" spans="1:8" x14ac:dyDescent="0.25">
      <c r="A2421" s="189" t="s">
        <v>2099</v>
      </c>
      <c r="B2421" s="187" t="s">
        <v>392</v>
      </c>
      <c r="C2421" s="230" t="s">
        <v>278</v>
      </c>
      <c r="D2421" s="229" t="s">
        <v>10</v>
      </c>
      <c r="E2421" s="229"/>
      <c r="F2421" s="239">
        <v>0.2</v>
      </c>
      <c r="G2421" s="230">
        <v>10</v>
      </c>
      <c r="H2421" s="230" t="s">
        <v>4708</v>
      </c>
    </row>
    <row r="2422" spans="1:8" x14ac:dyDescent="0.25">
      <c r="A2422" s="189" t="s">
        <v>2100</v>
      </c>
      <c r="B2422" s="187" t="s">
        <v>2189</v>
      </c>
      <c r="C2422" s="230" t="s">
        <v>278</v>
      </c>
      <c r="D2422" s="229" t="s">
        <v>1293</v>
      </c>
      <c r="E2422" s="229"/>
      <c r="F2422" s="239">
        <v>0.2</v>
      </c>
      <c r="G2422" s="230">
        <v>10</v>
      </c>
      <c r="H2422" s="230" t="s">
        <v>4708</v>
      </c>
    </row>
    <row r="2423" spans="1:8" x14ac:dyDescent="0.25">
      <c r="A2423" s="189" t="s">
        <v>2101</v>
      </c>
      <c r="B2423" s="187" t="s">
        <v>2190</v>
      </c>
      <c r="C2423" s="230" t="s">
        <v>278</v>
      </c>
      <c r="D2423" s="229" t="s">
        <v>1293</v>
      </c>
      <c r="E2423" s="229"/>
      <c r="F2423" s="239">
        <v>0.2</v>
      </c>
      <c r="G2423" s="230">
        <v>10</v>
      </c>
      <c r="H2423" s="230" t="s">
        <v>4708</v>
      </c>
    </row>
    <row r="2424" spans="1:8" x14ac:dyDescent="0.25">
      <c r="A2424" s="189" t="s">
        <v>2196</v>
      </c>
      <c r="B2424" s="187" t="s">
        <v>2192</v>
      </c>
      <c r="C2424" s="230" t="s">
        <v>20</v>
      </c>
      <c r="D2424" s="229" t="s">
        <v>1293</v>
      </c>
      <c r="E2424" s="229"/>
      <c r="F2424" s="239">
        <v>0.2</v>
      </c>
      <c r="G2424" s="230">
        <v>10</v>
      </c>
      <c r="H2424" s="230" t="s">
        <v>4708</v>
      </c>
    </row>
    <row r="2425" spans="1:8" x14ac:dyDescent="0.25">
      <c r="A2425" s="189" t="s">
        <v>2197</v>
      </c>
      <c r="B2425" s="187" t="s">
        <v>1739</v>
      </c>
      <c r="C2425" s="230" t="s">
        <v>20</v>
      </c>
      <c r="D2425" s="229" t="s">
        <v>10</v>
      </c>
      <c r="E2425" s="229"/>
      <c r="F2425" s="239">
        <v>0.2</v>
      </c>
      <c r="G2425" s="230">
        <v>10</v>
      </c>
      <c r="H2425" s="230" t="s">
        <v>4708</v>
      </c>
    </row>
    <row r="2426" spans="1:8" x14ac:dyDescent="0.25">
      <c r="A2426" s="189" t="s">
        <v>103</v>
      </c>
      <c r="B2426" s="187" t="s">
        <v>395</v>
      </c>
      <c r="C2426" s="230" t="s">
        <v>278</v>
      </c>
      <c r="D2426" s="229">
        <v>1000</v>
      </c>
      <c r="E2426" s="229">
        <f>ROUND(D2426*F2426/(100%+F2426),2)</f>
        <v>166.67</v>
      </c>
      <c r="F2426" s="239">
        <v>0.2</v>
      </c>
      <c r="G2426" s="230">
        <v>10</v>
      </c>
      <c r="H2426" s="230" t="s">
        <v>4708</v>
      </c>
    </row>
    <row r="2427" spans="1:8" x14ac:dyDescent="0.25">
      <c r="A2427" s="189" t="s">
        <v>104</v>
      </c>
      <c r="B2427" s="470" t="s">
        <v>2694</v>
      </c>
      <c r="C2427" s="230" t="s">
        <v>64</v>
      </c>
      <c r="D2427" s="229">
        <v>100</v>
      </c>
      <c r="E2427" s="229">
        <f>ROUND(D2427*F2427/(100%+F2427),2)</f>
        <v>16.670000000000002</v>
      </c>
      <c r="F2427" s="239">
        <v>0.2</v>
      </c>
      <c r="G2427" s="230">
        <v>10</v>
      </c>
      <c r="H2427" s="230" t="s">
        <v>4708</v>
      </c>
    </row>
    <row r="2428" spans="1:8" ht="25.5" x14ac:dyDescent="0.25">
      <c r="A2428" s="189" t="s">
        <v>678</v>
      </c>
      <c r="B2428" s="215" t="s">
        <v>2311</v>
      </c>
      <c r="C2428" s="230" t="s">
        <v>64</v>
      </c>
      <c r="D2428" s="229">
        <v>70</v>
      </c>
      <c r="E2428" s="229">
        <f>ROUND(D2428*F2428/(100%+F2428),2)</f>
        <v>11.67</v>
      </c>
      <c r="F2428" s="239">
        <v>0.2</v>
      </c>
      <c r="G2428" s="230">
        <v>10</v>
      </c>
      <c r="H2428" s="230" t="s">
        <v>4708</v>
      </c>
    </row>
    <row r="2429" spans="1:8" x14ac:dyDescent="0.25">
      <c r="A2429" s="189" t="s">
        <v>679</v>
      </c>
      <c r="B2429" s="470" t="s">
        <v>3761</v>
      </c>
      <c r="C2429" s="230" t="s">
        <v>64</v>
      </c>
      <c r="D2429" s="229">
        <v>45</v>
      </c>
      <c r="E2429" s="229">
        <f>ROUND(D2429*F2429/(100%+F2429),2)</f>
        <v>7.5</v>
      </c>
      <c r="F2429" s="239">
        <v>0.2</v>
      </c>
      <c r="G2429" s="230">
        <v>10</v>
      </c>
      <c r="H2429" s="230" t="s">
        <v>4708</v>
      </c>
    </row>
    <row r="2430" spans="1:8" ht="25.5" x14ac:dyDescent="0.25">
      <c r="A2430" s="189" t="s">
        <v>680</v>
      </c>
      <c r="B2430" s="215" t="s">
        <v>3762</v>
      </c>
      <c r="C2430" s="230" t="s">
        <v>64</v>
      </c>
      <c r="D2430" s="229">
        <v>30</v>
      </c>
      <c r="E2430" s="229">
        <f>ROUND(D2430*F2430/(100%+F2430),2)</f>
        <v>5</v>
      </c>
      <c r="F2430" s="239">
        <v>0.2</v>
      </c>
      <c r="G2430" s="230">
        <v>10</v>
      </c>
      <c r="H2430" s="230" t="s">
        <v>4708</v>
      </c>
    </row>
    <row r="2431" spans="1:8" x14ac:dyDescent="0.25">
      <c r="A2431" s="189" t="s">
        <v>1755</v>
      </c>
      <c r="B2431" s="215" t="s">
        <v>847</v>
      </c>
      <c r="C2431" s="230" t="s">
        <v>1515</v>
      </c>
      <c r="D2431" s="229" t="s">
        <v>10</v>
      </c>
      <c r="E2431" s="229"/>
      <c r="F2431" s="239">
        <v>0.2</v>
      </c>
      <c r="G2431" s="230">
        <v>10</v>
      </c>
      <c r="H2431" s="230" t="s">
        <v>4708</v>
      </c>
    </row>
    <row r="2432" spans="1:8" x14ac:dyDescent="0.25">
      <c r="A2432" s="189" t="s">
        <v>1756</v>
      </c>
      <c r="B2432" s="215" t="s">
        <v>3724</v>
      </c>
      <c r="C2432" s="230" t="s">
        <v>278</v>
      </c>
      <c r="D2432" s="229">
        <v>140</v>
      </c>
      <c r="E2432" s="229">
        <f>ROUND(D2432*F2432/(100%+F2432),2)</f>
        <v>23.33</v>
      </c>
      <c r="F2432" s="239">
        <v>0.2</v>
      </c>
      <c r="G2432" s="230">
        <v>10</v>
      </c>
      <c r="H2432" s="230" t="s">
        <v>4708</v>
      </c>
    </row>
    <row r="2433" spans="1:8" x14ac:dyDescent="0.25">
      <c r="A2433" s="189" t="s">
        <v>1741</v>
      </c>
      <c r="B2433" s="215" t="s">
        <v>3725</v>
      </c>
      <c r="C2433" s="230" t="s">
        <v>278</v>
      </c>
      <c r="D2433" s="229">
        <v>200</v>
      </c>
      <c r="E2433" s="229">
        <f>ROUND(D2433*F2433/(100%+F2433),2)</f>
        <v>33.33</v>
      </c>
      <c r="F2433" s="239">
        <v>0.2</v>
      </c>
      <c r="G2433" s="230">
        <v>10</v>
      </c>
      <c r="H2433" s="230" t="s">
        <v>4708</v>
      </c>
    </row>
    <row r="2434" spans="1:8" x14ac:dyDescent="0.25">
      <c r="A2434" s="189" t="s">
        <v>1757</v>
      </c>
      <c r="B2434" s="215" t="s">
        <v>328</v>
      </c>
      <c r="C2434" s="230" t="s">
        <v>278</v>
      </c>
      <c r="D2434" s="229">
        <v>1020</v>
      </c>
      <c r="E2434" s="229">
        <f>ROUND(D2434*F2434/(100%+F2434),2)</f>
        <v>170</v>
      </c>
      <c r="F2434" s="239">
        <v>0.2</v>
      </c>
      <c r="G2434" s="230">
        <v>10</v>
      </c>
      <c r="H2434" s="230" t="s">
        <v>4708</v>
      </c>
    </row>
    <row r="2435" spans="1:8" ht="25.5" x14ac:dyDescent="0.25">
      <c r="A2435" s="189" t="s">
        <v>1743</v>
      </c>
      <c r="B2435" s="215" t="s">
        <v>3726</v>
      </c>
      <c r="C2435" s="230" t="s">
        <v>1515</v>
      </c>
      <c r="D2435" s="229" t="s">
        <v>10</v>
      </c>
      <c r="E2435" s="229"/>
      <c r="F2435" s="239">
        <v>0.2</v>
      </c>
      <c r="G2435" s="230">
        <v>10</v>
      </c>
      <c r="H2435" s="230" t="s">
        <v>4708</v>
      </c>
    </row>
    <row r="2436" spans="1:8" x14ac:dyDescent="0.25">
      <c r="A2436" s="238" t="s">
        <v>1796</v>
      </c>
      <c r="B2436" s="202" t="s">
        <v>3763</v>
      </c>
      <c r="C2436" s="202"/>
      <c r="D2436" s="202"/>
      <c r="E2436" s="202"/>
      <c r="F2436" s="202"/>
      <c r="G2436" s="230">
        <v>10</v>
      </c>
      <c r="H2436" s="230" t="s">
        <v>4708</v>
      </c>
    </row>
    <row r="2437" spans="1:8" x14ac:dyDescent="0.25">
      <c r="A2437" s="189" t="s">
        <v>3727</v>
      </c>
      <c r="B2437" s="187" t="s">
        <v>398</v>
      </c>
      <c r="C2437" s="230" t="s">
        <v>399</v>
      </c>
      <c r="D2437" s="229">
        <v>1000</v>
      </c>
      <c r="E2437" s="229">
        <f>ROUND(D2437*F2437/(100%+F2437),2)</f>
        <v>166.67</v>
      </c>
      <c r="F2437" s="239">
        <v>0.2</v>
      </c>
      <c r="G2437" s="230">
        <v>10</v>
      </c>
      <c r="H2437" s="230" t="s">
        <v>4708</v>
      </c>
    </row>
    <row r="2438" spans="1:8" x14ac:dyDescent="0.25">
      <c r="A2438" s="189" t="s">
        <v>3728</v>
      </c>
      <c r="B2438" s="187" t="s">
        <v>400</v>
      </c>
      <c r="C2438" s="230" t="s">
        <v>399</v>
      </c>
      <c r="D2438" s="229">
        <v>200</v>
      </c>
      <c r="E2438" s="229">
        <f>ROUND(D2438*F2438/(100%+F2438),2)</f>
        <v>33.33</v>
      </c>
      <c r="F2438" s="239">
        <v>0.2</v>
      </c>
      <c r="G2438" s="230">
        <v>10</v>
      </c>
      <c r="H2438" s="230" t="s">
        <v>4708</v>
      </c>
    </row>
    <row r="2439" spans="1:8" x14ac:dyDescent="0.25">
      <c r="A2439" s="189" t="s">
        <v>3729</v>
      </c>
      <c r="B2439" s="187" t="s">
        <v>401</v>
      </c>
      <c r="C2439" s="230" t="s">
        <v>399</v>
      </c>
      <c r="D2439" s="229" t="s">
        <v>402</v>
      </c>
      <c r="E2439" s="229"/>
      <c r="F2439" s="239">
        <v>0.2</v>
      </c>
      <c r="G2439" s="230">
        <v>10</v>
      </c>
      <c r="H2439" s="230" t="s">
        <v>4708</v>
      </c>
    </row>
    <row r="2440" spans="1:8" x14ac:dyDescent="0.25">
      <c r="A2440" s="189" t="s">
        <v>3730</v>
      </c>
      <c r="B2440" s="187" t="s">
        <v>403</v>
      </c>
      <c r="C2440" s="230" t="s">
        <v>399</v>
      </c>
      <c r="D2440" s="229">
        <v>200</v>
      </c>
      <c r="E2440" s="229">
        <f>ROUND(D2440*F2440/(100%+F2440),2)</f>
        <v>33.33</v>
      </c>
      <c r="F2440" s="239">
        <v>0.2</v>
      </c>
      <c r="G2440" s="230">
        <v>10</v>
      </c>
      <c r="H2440" s="230" t="s">
        <v>4708</v>
      </c>
    </row>
    <row r="2441" spans="1:8" x14ac:dyDescent="0.25">
      <c r="A2441" s="189" t="s">
        <v>3731</v>
      </c>
      <c r="B2441" s="187" t="s">
        <v>405</v>
      </c>
      <c r="C2441" s="230" t="s">
        <v>21</v>
      </c>
      <c r="D2441" s="229" t="s">
        <v>10</v>
      </c>
      <c r="E2441" s="203"/>
      <c r="F2441" s="239">
        <v>0.2</v>
      </c>
      <c r="G2441" s="230">
        <v>10</v>
      </c>
      <c r="H2441" s="230" t="s">
        <v>4708</v>
      </c>
    </row>
    <row r="2442" spans="1:8" x14ac:dyDescent="0.25">
      <c r="A2442" s="462" t="s">
        <v>90</v>
      </c>
      <c r="B2442" s="325" t="s">
        <v>1886</v>
      </c>
      <c r="C2442" s="325"/>
      <c r="D2442" s="325"/>
      <c r="E2442" s="325"/>
      <c r="F2442" s="325"/>
      <c r="G2442" s="230">
        <v>10</v>
      </c>
      <c r="H2442" s="230" t="s">
        <v>4708</v>
      </c>
    </row>
    <row r="2443" spans="1:8" x14ac:dyDescent="0.25">
      <c r="A2443" s="238" t="s">
        <v>95</v>
      </c>
      <c r="B2443" s="325" t="s">
        <v>212</v>
      </c>
      <c r="C2443" s="325"/>
      <c r="D2443" s="325"/>
      <c r="E2443" s="325"/>
      <c r="F2443" s="325"/>
      <c r="G2443" s="230">
        <v>10</v>
      </c>
      <c r="H2443" s="230" t="s">
        <v>4708</v>
      </c>
    </row>
    <row r="2444" spans="1:8" x14ac:dyDescent="0.25">
      <c r="A2444" s="189" t="s">
        <v>114</v>
      </c>
      <c r="B2444" s="470" t="s">
        <v>2274</v>
      </c>
      <c r="C2444" s="230" t="s">
        <v>213</v>
      </c>
      <c r="D2444" s="229">
        <v>1157</v>
      </c>
      <c r="E2444" s="201">
        <f t="shared" ref="E2444:E2472" si="115">ROUND(D2444*F2444/(100%+F2444),2)</f>
        <v>192.83</v>
      </c>
      <c r="F2444" s="188">
        <v>0.2</v>
      </c>
      <c r="G2444" s="230">
        <v>10</v>
      </c>
      <c r="H2444" s="230" t="s">
        <v>4708</v>
      </c>
    </row>
    <row r="2445" spans="1:8" x14ac:dyDescent="0.25">
      <c r="A2445" s="189" t="s">
        <v>756</v>
      </c>
      <c r="B2445" s="470" t="s">
        <v>2275</v>
      </c>
      <c r="C2445" s="230" t="s">
        <v>213</v>
      </c>
      <c r="D2445" s="229">
        <v>1157</v>
      </c>
      <c r="E2445" s="201">
        <f t="shared" si="115"/>
        <v>192.83</v>
      </c>
      <c r="F2445" s="188">
        <v>0.2</v>
      </c>
      <c r="G2445" s="230">
        <v>10</v>
      </c>
      <c r="H2445" s="230" t="s">
        <v>4708</v>
      </c>
    </row>
    <row r="2446" spans="1:8" x14ac:dyDescent="0.25">
      <c r="A2446" s="189" t="s">
        <v>757</v>
      </c>
      <c r="B2446" s="470" t="s">
        <v>2276</v>
      </c>
      <c r="C2446" s="230" t="s">
        <v>213</v>
      </c>
      <c r="D2446" s="229">
        <v>1157</v>
      </c>
      <c r="E2446" s="201">
        <f t="shared" si="115"/>
        <v>192.83</v>
      </c>
      <c r="F2446" s="188">
        <v>0.2</v>
      </c>
      <c r="G2446" s="230">
        <v>10</v>
      </c>
      <c r="H2446" s="230" t="s">
        <v>4708</v>
      </c>
    </row>
    <row r="2447" spans="1:8" x14ac:dyDescent="0.25">
      <c r="A2447" s="189" t="s">
        <v>758</v>
      </c>
      <c r="B2447" s="470" t="s">
        <v>2277</v>
      </c>
      <c r="C2447" s="230" t="s">
        <v>213</v>
      </c>
      <c r="D2447" s="229">
        <v>1157</v>
      </c>
      <c r="E2447" s="201">
        <f t="shared" si="115"/>
        <v>192.83</v>
      </c>
      <c r="F2447" s="188">
        <v>0.2</v>
      </c>
      <c r="G2447" s="230">
        <v>10</v>
      </c>
      <c r="H2447" s="230" t="s">
        <v>4708</v>
      </c>
    </row>
    <row r="2448" spans="1:8" x14ac:dyDescent="0.25">
      <c r="A2448" s="189" t="s">
        <v>759</v>
      </c>
      <c r="B2448" s="470" t="s">
        <v>2278</v>
      </c>
      <c r="C2448" s="230" t="s">
        <v>213</v>
      </c>
      <c r="D2448" s="229">
        <v>1157</v>
      </c>
      <c r="E2448" s="201">
        <f t="shared" si="115"/>
        <v>192.83</v>
      </c>
      <c r="F2448" s="188">
        <v>0.2</v>
      </c>
      <c r="G2448" s="230">
        <v>10</v>
      </c>
      <c r="H2448" s="230" t="s">
        <v>4708</v>
      </c>
    </row>
    <row r="2449" spans="1:8" x14ac:dyDescent="0.25">
      <c r="A2449" s="189" t="s">
        <v>760</v>
      </c>
      <c r="B2449" s="470" t="s">
        <v>2279</v>
      </c>
      <c r="C2449" s="230" t="s">
        <v>213</v>
      </c>
      <c r="D2449" s="229">
        <v>1157</v>
      </c>
      <c r="E2449" s="201">
        <f t="shared" si="115"/>
        <v>192.83</v>
      </c>
      <c r="F2449" s="188">
        <v>0.2</v>
      </c>
      <c r="G2449" s="230">
        <v>10</v>
      </c>
      <c r="H2449" s="230" t="s">
        <v>4708</v>
      </c>
    </row>
    <row r="2450" spans="1:8" x14ac:dyDescent="0.25">
      <c r="A2450" s="189" t="s">
        <v>848</v>
      </c>
      <c r="B2450" s="470" t="s">
        <v>2280</v>
      </c>
      <c r="C2450" s="230" t="s">
        <v>213</v>
      </c>
      <c r="D2450" s="229">
        <v>1157</v>
      </c>
      <c r="E2450" s="201">
        <f t="shared" si="115"/>
        <v>192.83</v>
      </c>
      <c r="F2450" s="188">
        <v>0.2</v>
      </c>
      <c r="G2450" s="230">
        <v>10</v>
      </c>
      <c r="H2450" s="230" t="s">
        <v>4708</v>
      </c>
    </row>
    <row r="2451" spans="1:8" x14ac:dyDescent="0.25">
      <c r="A2451" s="189" t="s">
        <v>1981</v>
      </c>
      <c r="B2451" s="470" t="s">
        <v>2281</v>
      </c>
      <c r="C2451" s="230" t="s">
        <v>213</v>
      </c>
      <c r="D2451" s="229">
        <v>900</v>
      </c>
      <c r="E2451" s="201">
        <f t="shared" si="115"/>
        <v>150</v>
      </c>
      <c r="F2451" s="188">
        <v>0.2</v>
      </c>
      <c r="G2451" s="230">
        <v>10</v>
      </c>
      <c r="H2451" s="230" t="s">
        <v>4708</v>
      </c>
    </row>
    <row r="2452" spans="1:8" x14ac:dyDescent="0.25">
      <c r="A2452" s="189" t="s">
        <v>1982</v>
      </c>
      <c r="B2452" s="470" t="s">
        <v>2282</v>
      </c>
      <c r="C2452" s="230" t="s">
        <v>213</v>
      </c>
      <c r="D2452" s="229">
        <v>1157</v>
      </c>
      <c r="E2452" s="201">
        <f t="shared" si="115"/>
        <v>192.83</v>
      </c>
      <c r="F2452" s="188">
        <v>0.2</v>
      </c>
      <c r="G2452" s="230">
        <v>10</v>
      </c>
      <c r="H2452" s="230" t="s">
        <v>4708</v>
      </c>
    </row>
    <row r="2453" spans="1:8" x14ac:dyDescent="0.25">
      <c r="A2453" s="189" t="s">
        <v>1983</v>
      </c>
      <c r="B2453" s="470" t="s">
        <v>2283</v>
      </c>
      <c r="C2453" s="230" t="s">
        <v>213</v>
      </c>
      <c r="D2453" s="229">
        <v>161</v>
      </c>
      <c r="E2453" s="201">
        <f t="shared" si="115"/>
        <v>26.83</v>
      </c>
      <c r="F2453" s="188">
        <v>0.2</v>
      </c>
      <c r="G2453" s="230">
        <v>10</v>
      </c>
      <c r="H2453" s="230" t="s">
        <v>4708</v>
      </c>
    </row>
    <row r="2454" spans="1:8" x14ac:dyDescent="0.25">
      <c r="A2454" s="189" t="s">
        <v>1984</v>
      </c>
      <c r="B2454" s="470" t="s">
        <v>2284</v>
      </c>
      <c r="C2454" s="230" t="s">
        <v>213</v>
      </c>
      <c r="D2454" s="229">
        <v>1157</v>
      </c>
      <c r="E2454" s="201">
        <f t="shared" si="115"/>
        <v>192.83</v>
      </c>
      <c r="F2454" s="188">
        <v>0.2</v>
      </c>
      <c r="G2454" s="230">
        <v>10</v>
      </c>
      <c r="H2454" s="230" t="s">
        <v>4708</v>
      </c>
    </row>
    <row r="2455" spans="1:8" x14ac:dyDescent="0.25">
      <c r="A2455" s="189" t="s">
        <v>1985</v>
      </c>
      <c r="B2455" s="470" t="s">
        <v>872</v>
      </c>
      <c r="C2455" s="230" t="s">
        <v>213</v>
      </c>
      <c r="D2455" s="229">
        <v>482</v>
      </c>
      <c r="E2455" s="201">
        <f t="shared" si="115"/>
        <v>80.33</v>
      </c>
      <c r="F2455" s="188">
        <v>0.2</v>
      </c>
      <c r="G2455" s="230">
        <v>10</v>
      </c>
      <c r="H2455" s="230" t="s">
        <v>4708</v>
      </c>
    </row>
    <row r="2456" spans="1:8" x14ac:dyDescent="0.25">
      <c r="A2456" s="189" t="s">
        <v>1986</v>
      </c>
      <c r="B2456" s="470" t="s">
        <v>2285</v>
      </c>
      <c r="C2456" s="230" t="s">
        <v>213</v>
      </c>
      <c r="D2456" s="229">
        <v>964</v>
      </c>
      <c r="E2456" s="201">
        <f t="shared" si="115"/>
        <v>160.66999999999999</v>
      </c>
      <c r="F2456" s="188">
        <v>0.2</v>
      </c>
      <c r="G2456" s="230">
        <v>10</v>
      </c>
      <c r="H2456" s="230" t="s">
        <v>4708</v>
      </c>
    </row>
    <row r="2457" spans="1:8" x14ac:dyDescent="0.25">
      <c r="A2457" s="189" t="s">
        <v>1987</v>
      </c>
      <c r="B2457" s="470" t="s">
        <v>2286</v>
      </c>
      <c r="C2457" s="230" t="s">
        <v>213</v>
      </c>
      <c r="D2457" s="229">
        <v>3502</v>
      </c>
      <c r="E2457" s="201">
        <f t="shared" si="115"/>
        <v>583.66999999999996</v>
      </c>
      <c r="F2457" s="188">
        <v>0.2</v>
      </c>
      <c r="G2457" s="230">
        <v>10</v>
      </c>
      <c r="H2457" s="230" t="s">
        <v>4708</v>
      </c>
    </row>
    <row r="2458" spans="1:8" x14ac:dyDescent="0.25">
      <c r="A2458" s="189" t="s">
        <v>1988</v>
      </c>
      <c r="B2458" s="470" t="s">
        <v>1566</v>
      </c>
      <c r="C2458" s="230" t="s">
        <v>213</v>
      </c>
      <c r="D2458" s="229">
        <v>1767</v>
      </c>
      <c r="E2458" s="201">
        <f t="shared" si="115"/>
        <v>294.5</v>
      </c>
      <c r="F2458" s="188">
        <v>0.2</v>
      </c>
      <c r="G2458" s="230">
        <v>10</v>
      </c>
      <c r="H2458" s="230" t="s">
        <v>4708</v>
      </c>
    </row>
    <row r="2459" spans="1:8" x14ac:dyDescent="0.25">
      <c r="A2459" s="189" t="s">
        <v>1989</v>
      </c>
      <c r="B2459" s="470" t="s">
        <v>2287</v>
      </c>
      <c r="C2459" s="230" t="s">
        <v>213</v>
      </c>
      <c r="D2459" s="229">
        <v>1767</v>
      </c>
      <c r="E2459" s="201">
        <f t="shared" si="115"/>
        <v>294.5</v>
      </c>
      <c r="F2459" s="188">
        <v>0.2</v>
      </c>
      <c r="G2459" s="230">
        <v>10</v>
      </c>
      <c r="H2459" s="230" t="s">
        <v>4708</v>
      </c>
    </row>
    <row r="2460" spans="1:8" x14ac:dyDescent="0.25">
      <c r="A2460" s="189" t="s">
        <v>1990</v>
      </c>
      <c r="B2460" s="470" t="s">
        <v>2288</v>
      </c>
      <c r="C2460" s="230" t="s">
        <v>213</v>
      </c>
      <c r="D2460" s="229">
        <v>900</v>
      </c>
      <c r="E2460" s="201">
        <f t="shared" si="115"/>
        <v>150</v>
      </c>
      <c r="F2460" s="188">
        <v>0.2</v>
      </c>
      <c r="G2460" s="230">
        <v>10</v>
      </c>
      <c r="H2460" s="230" t="s">
        <v>4708</v>
      </c>
    </row>
    <row r="2461" spans="1:8" x14ac:dyDescent="0.25">
      <c r="A2461" s="189" t="s">
        <v>1991</v>
      </c>
      <c r="B2461" s="470" t="s">
        <v>224</v>
      </c>
      <c r="C2461" s="230" t="s">
        <v>213</v>
      </c>
      <c r="D2461" s="229">
        <v>739</v>
      </c>
      <c r="E2461" s="201">
        <f t="shared" si="115"/>
        <v>123.17</v>
      </c>
      <c r="F2461" s="188">
        <v>0.2</v>
      </c>
      <c r="G2461" s="230">
        <v>10</v>
      </c>
      <c r="H2461" s="230" t="s">
        <v>4708</v>
      </c>
    </row>
    <row r="2462" spans="1:8" x14ac:dyDescent="0.25">
      <c r="A2462" s="189" t="s">
        <v>1992</v>
      </c>
      <c r="B2462" s="470" t="s">
        <v>2289</v>
      </c>
      <c r="C2462" s="230" t="s">
        <v>213</v>
      </c>
      <c r="D2462" s="229">
        <v>803</v>
      </c>
      <c r="E2462" s="201">
        <f t="shared" si="115"/>
        <v>133.83000000000001</v>
      </c>
      <c r="F2462" s="188">
        <v>0.2</v>
      </c>
      <c r="G2462" s="230">
        <v>10</v>
      </c>
      <c r="H2462" s="230" t="s">
        <v>4708</v>
      </c>
    </row>
    <row r="2463" spans="1:8" x14ac:dyDescent="0.25">
      <c r="A2463" s="189" t="s">
        <v>1993</v>
      </c>
      <c r="B2463" s="470" t="s">
        <v>2290</v>
      </c>
      <c r="C2463" s="230" t="s">
        <v>213</v>
      </c>
      <c r="D2463" s="229">
        <v>546</v>
      </c>
      <c r="E2463" s="201">
        <f t="shared" si="115"/>
        <v>91</v>
      </c>
      <c r="F2463" s="188">
        <v>0.2</v>
      </c>
      <c r="G2463" s="230">
        <v>10</v>
      </c>
      <c r="H2463" s="230" t="s">
        <v>4708</v>
      </c>
    </row>
    <row r="2464" spans="1:8" x14ac:dyDescent="0.25">
      <c r="A2464" s="189" t="s">
        <v>1994</v>
      </c>
      <c r="B2464" s="187" t="s">
        <v>2291</v>
      </c>
      <c r="C2464" s="230" t="s">
        <v>213</v>
      </c>
      <c r="D2464" s="229">
        <v>803</v>
      </c>
      <c r="E2464" s="201">
        <f t="shared" si="115"/>
        <v>133.83000000000001</v>
      </c>
      <c r="F2464" s="188">
        <v>0.2</v>
      </c>
      <c r="G2464" s="230">
        <v>10</v>
      </c>
      <c r="H2464" s="230" t="s">
        <v>4708</v>
      </c>
    </row>
    <row r="2465" spans="1:8" x14ac:dyDescent="0.25">
      <c r="A2465" s="189" t="s">
        <v>1995</v>
      </c>
      <c r="B2465" s="470" t="s">
        <v>896</v>
      </c>
      <c r="C2465" s="230" t="s">
        <v>213</v>
      </c>
      <c r="D2465" s="229">
        <v>675</v>
      </c>
      <c r="E2465" s="201">
        <f t="shared" si="115"/>
        <v>112.5</v>
      </c>
      <c r="F2465" s="188">
        <v>0.2</v>
      </c>
      <c r="G2465" s="230">
        <v>10</v>
      </c>
      <c r="H2465" s="230" t="s">
        <v>4708</v>
      </c>
    </row>
    <row r="2466" spans="1:8" x14ac:dyDescent="0.25">
      <c r="A2466" s="189" t="s">
        <v>1996</v>
      </c>
      <c r="B2466" s="470" t="s">
        <v>984</v>
      </c>
      <c r="C2466" s="230" t="s">
        <v>213</v>
      </c>
      <c r="D2466" s="229">
        <v>964</v>
      </c>
      <c r="E2466" s="201">
        <f t="shared" si="115"/>
        <v>160.66999999999999</v>
      </c>
      <c r="F2466" s="188">
        <v>0.2</v>
      </c>
      <c r="G2466" s="230">
        <v>10</v>
      </c>
      <c r="H2466" s="230" t="s">
        <v>4708</v>
      </c>
    </row>
    <row r="2467" spans="1:8" x14ac:dyDescent="0.25">
      <c r="A2467" s="189" t="s">
        <v>1997</v>
      </c>
      <c r="B2467" s="470" t="s">
        <v>2292</v>
      </c>
      <c r="C2467" s="230" t="s">
        <v>213</v>
      </c>
      <c r="D2467" s="229">
        <v>578</v>
      </c>
      <c r="E2467" s="201">
        <f t="shared" si="115"/>
        <v>96.33</v>
      </c>
      <c r="F2467" s="188">
        <v>0.2</v>
      </c>
      <c r="G2467" s="230">
        <v>10</v>
      </c>
      <c r="H2467" s="230" t="s">
        <v>4708</v>
      </c>
    </row>
    <row r="2468" spans="1:8" x14ac:dyDescent="0.25">
      <c r="A2468" s="189" t="s">
        <v>1998</v>
      </c>
      <c r="B2468" s="470" t="s">
        <v>929</v>
      </c>
      <c r="C2468" s="230" t="s">
        <v>213</v>
      </c>
      <c r="D2468" s="229">
        <v>578</v>
      </c>
      <c r="E2468" s="201">
        <f t="shared" si="115"/>
        <v>96.33</v>
      </c>
      <c r="F2468" s="188">
        <v>0.2</v>
      </c>
      <c r="G2468" s="230">
        <v>10</v>
      </c>
      <c r="H2468" s="230" t="s">
        <v>4708</v>
      </c>
    </row>
    <row r="2469" spans="1:8" x14ac:dyDescent="0.25">
      <c r="A2469" s="189" t="s">
        <v>1999</v>
      </c>
      <c r="B2469" s="470" t="s">
        <v>2293</v>
      </c>
      <c r="C2469" s="230" t="s">
        <v>213</v>
      </c>
      <c r="D2469" s="229">
        <v>675</v>
      </c>
      <c r="E2469" s="201">
        <f t="shared" si="115"/>
        <v>112.5</v>
      </c>
      <c r="F2469" s="188">
        <v>0.2</v>
      </c>
      <c r="G2469" s="230">
        <v>10</v>
      </c>
      <c r="H2469" s="230" t="s">
        <v>4708</v>
      </c>
    </row>
    <row r="2470" spans="1:8" x14ac:dyDescent="0.25">
      <c r="A2470" s="189" t="s">
        <v>2000</v>
      </c>
      <c r="B2470" s="470" t="s">
        <v>908</v>
      </c>
      <c r="C2470" s="230" t="s">
        <v>213</v>
      </c>
      <c r="D2470" s="229">
        <v>835</v>
      </c>
      <c r="E2470" s="201">
        <f t="shared" si="115"/>
        <v>139.16999999999999</v>
      </c>
      <c r="F2470" s="188">
        <v>0.2</v>
      </c>
      <c r="G2470" s="230">
        <v>10</v>
      </c>
      <c r="H2470" s="230" t="s">
        <v>4708</v>
      </c>
    </row>
    <row r="2471" spans="1:8" x14ac:dyDescent="0.25">
      <c r="A2471" s="189" t="s">
        <v>2001</v>
      </c>
      <c r="B2471" s="470" t="s">
        <v>878</v>
      </c>
      <c r="C2471" s="230" t="s">
        <v>213</v>
      </c>
      <c r="D2471" s="229">
        <v>386</v>
      </c>
      <c r="E2471" s="201">
        <f t="shared" si="115"/>
        <v>64.33</v>
      </c>
      <c r="F2471" s="188">
        <v>0.2</v>
      </c>
      <c r="G2471" s="230">
        <v>10</v>
      </c>
      <c r="H2471" s="230" t="s">
        <v>4708</v>
      </c>
    </row>
    <row r="2472" spans="1:8" ht="25.5" x14ac:dyDescent="0.25">
      <c r="A2472" s="189" t="s">
        <v>2002</v>
      </c>
      <c r="B2472" s="470" t="s">
        <v>2696</v>
      </c>
      <c r="C2472" s="230" t="s">
        <v>213</v>
      </c>
      <c r="D2472" s="229">
        <v>2731</v>
      </c>
      <c r="E2472" s="201">
        <f t="shared" si="115"/>
        <v>455.17</v>
      </c>
      <c r="F2472" s="188">
        <v>0.2</v>
      </c>
      <c r="G2472" s="230">
        <v>10</v>
      </c>
      <c r="H2472" s="230" t="s">
        <v>4708</v>
      </c>
    </row>
    <row r="2473" spans="1:8" x14ac:dyDescent="0.25">
      <c r="A2473" s="238" t="s">
        <v>96</v>
      </c>
      <c r="B2473" s="325" t="s">
        <v>225</v>
      </c>
      <c r="C2473" s="325"/>
      <c r="D2473" s="325"/>
      <c r="E2473" s="325"/>
      <c r="F2473" s="325"/>
      <c r="G2473" s="230">
        <v>10</v>
      </c>
      <c r="H2473" s="230" t="s">
        <v>4708</v>
      </c>
    </row>
    <row r="2474" spans="1:8" x14ac:dyDescent="0.25">
      <c r="A2474" s="189" t="s">
        <v>115</v>
      </c>
      <c r="B2474" s="470" t="s">
        <v>872</v>
      </c>
      <c r="C2474" s="230" t="s">
        <v>213</v>
      </c>
      <c r="D2474" s="229">
        <v>482</v>
      </c>
      <c r="E2474" s="201">
        <f t="shared" ref="E2474:E2490" si="116">ROUND(D2474*F2474/(100%+F2474),2)</f>
        <v>80.33</v>
      </c>
      <c r="F2474" s="188">
        <v>0.2</v>
      </c>
      <c r="G2474" s="230">
        <v>10</v>
      </c>
      <c r="H2474" s="230" t="s">
        <v>4708</v>
      </c>
    </row>
    <row r="2475" spans="1:8" x14ac:dyDescent="0.25">
      <c r="A2475" s="189" t="s">
        <v>116</v>
      </c>
      <c r="B2475" s="470" t="s">
        <v>2285</v>
      </c>
      <c r="C2475" s="230" t="s">
        <v>213</v>
      </c>
      <c r="D2475" s="229">
        <v>964</v>
      </c>
      <c r="E2475" s="201">
        <f t="shared" si="116"/>
        <v>160.66999999999999</v>
      </c>
      <c r="F2475" s="188">
        <v>0.2</v>
      </c>
      <c r="G2475" s="230">
        <v>10</v>
      </c>
      <c r="H2475" s="230" t="s">
        <v>4708</v>
      </c>
    </row>
    <row r="2476" spans="1:8" x14ac:dyDescent="0.25">
      <c r="A2476" s="189" t="s">
        <v>117</v>
      </c>
      <c r="B2476" s="470" t="s">
        <v>2283</v>
      </c>
      <c r="C2476" s="230" t="s">
        <v>213</v>
      </c>
      <c r="D2476" s="229">
        <v>161</v>
      </c>
      <c r="E2476" s="201">
        <f t="shared" si="116"/>
        <v>26.83</v>
      </c>
      <c r="F2476" s="188">
        <v>0.2</v>
      </c>
      <c r="G2476" s="230">
        <v>10</v>
      </c>
      <c r="H2476" s="230" t="s">
        <v>4708</v>
      </c>
    </row>
    <row r="2477" spans="1:8" x14ac:dyDescent="0.25">
      <c r="A2477" s="189" t="s">
        <v>118</v>
      </c>
      <c r="B2477" s="470" t="s">
        <v>2290</v>
      </c>
      <c r="C2477" s="230" t="s">
        <v>213</v>
      </c>
      <c r="D2477" s="229">
        <v>546</v>
      </c>
      <c r="E2477" s="201">
        <f t="shared" si="116"/>
        <v>91</v>
      </c>
      <c r="F2477" s="188">
        <v>0.2</v>
      </c>
      <c r="G2477" s="230">
        <v>10</v>
      </c>
      <c r="H2477" s="230" t="s">
        <v>4708</v>
      </c>
    </row>
    <row r="2478" spans="1:8" x14ac:dyDescent="0.25">
      <c r="A2478" s="189" t="s">
        <v>761</v>
      </c>
      <c r="B2478" s="470" t="s">
        <v>243</v>
      </c>
      <c r="C2478" s="230" t="s">
        <v>213</v>
      </c>
      <c r="D2478" s="229">
        <v>193</v>
      </c>
      <c r="E2478" s="201">
        <f t="shared" si="116"/>
        <v>32.17</v>
      </c>
      <c r="F2478" s="188">
        <v>0.2</v>
      </c>
      <c r="G2478" s="230">
        <v>10</v>
      </c>
      <c r="H2478" s="230" t="s">
        <v>4708</v>
      </c>
    </row>
    <row r="2479" spans="1:8" x14ac:dyDescent="0.25">
      <c r="A2479" s="189" t="s">
        <v>2102</v>
      </c>
      <c r="B2479" s="470" t="s">
        <v>2294</v>
      </c>
      <c r="C2479" s="230" t="s">
        <v>213</v>
      </c>
      <c r="D2479" s="229">
        <v>3502</v>
      </c>
      <c r="E2479" s="201">
        <f t="shared" si="116"/>
        <v>583.66999999999996</v>
      </c>
      <c r="F2479" s="188">
        <v>0.2</v>
      </c>
      <c r="G2479" s="230">
        <v>10</v>
      </c>
      <c r="H2479" s="230" t="s">
        <v>4708</v>
      </c>
    </row>
    <row r="2480" spans="1:8" x14ac:dyDescent="0.25">
      <c r="A2480" s="189" t="s">
        <v>2103</v>
      </c>
      <c r="B2480" s="470" t="s">
        <v>2295</v>
      </c>
      <c r="C2480" s="230" t="s">
        <v>213</v>
      </c>
      <c r="D2480" s="229">
        <v>1157</v>
      </c>
      <c r="E2480" s="201">
        <f t="shared" si="116"/>
        <v>192.83</v>
      </c>
      <c r="F2480" s="188">
        <v>0.2</v>
      </c>
      <c r="G2480" s="230">
        <v>10</v>
      </c>
      <c r="H2480" s="230" t="s">
        <v>4708</v>
      </c>
    </row>
    <row r="2481" spans="1:8" x14ac:dyDescent="0.25">
      <c r="A2481" s="189" t="s">
        <v>2104</v>
      </c>
      <c r="B2481" s="470" t="s">
        <v>915</v>
      </c>
      <c r="C2481" s="230" t="s">
        <v>213</v>
      </c>
      <c r="D2481" s="229">
        <v>2024</v>
      </c>
      <c r="E2481" s="201">
        <f t="shared" si="116"/>
        <v>337.33</v>
      </c>
      <c r="F2481" s="188">
        <v>0.2</v>
      </c>
      <c r="G2481" s="230">
        <v>10</v>
      </c>
      <c r="H2481" s="230" t="s">
        <v>4708</v>
      </c>
    </row>
    <row r="2482" spans="1:8" x14ac:dyDescent="0.25">
      <c r="A2482" s="189" t="s">
        <v>2105</v>
      </c>
      <c r="B2482" s="470" t="s">
        <v>929</v>
      </c>
      <c r="C2482" s="230" t="s">
        <v>213</v>
      </c>
      <c r="D2482" s="229">
        <v>1767</v>
      </c>
      <c r="E2482" s="201">
        <f t="shared" si="116"/>
        <v>294.5</v>
      </c>
      <c r="F2482" s="188">
        <v>0.2</v>
      </c>
      <c r="G2482" s="230">
        <v>10</v>
      </c>
      <c r="H2482" s="230" t="s">
        <v>4708</v>
      </c>
    </row>
    <row r="2483" spans="1:8" x14ac:dyDescent="0.25">
      <c r="A2483" s="189" t="s">
        <v>2106</v>
      </c>
      <c r="B2483" s="470" t="s">
        <v>881</v>
      </c>
      <c r="C2483" s="230" t="s">
        <v>213</v>
      </c>
      <c r="D2483" s="229">
        <v>2185</v>
      </c>
      <c r="E2483" s="201">
        <f t="shared" si="116"/>
        <v>364.17</v>
      </c>
      <c r="F2483" s="188">
        <v>0.2</v>
      </c>
      <c r="G2483" s="230">
        <v>10</v>
      </c>
      <c r="H2483" s="230" t="s">
        <v>4708</v>
      </c>
    </row>
    <row r="2484" spans="1:8" x14ac:dyDescent="0.25">
      <c r="A2484" s="189" t="s">
        <v>2107</v>
      </c>
      <c r="B2484" s="470" t="s">
        <v>2273</v>
      </c>
      <c r="C2484" s="230" t="s">
        <v>213</v>
      </c>
      <c r="D2484" s="229">
        <v>1607</v>
      </c>
      <c r="E2484" s="201">
        <f t="shared" si="116"/>
        <v>267.83</v>
      </c>
      <c r="F2484" s="188">
        <v>0.2</v>
      </c>
      <c r="G2484" s="230">
        <v>10</v>
      </c>
      <c r="H2484" s="230" t="s">
        <v>4708</v>
      </c>
    </row>
    <row r="2485" spans="1:8" x14ac:dyDescent="0.25">
      <c r="A2485" s="189" t="s">
        <v>2108</v>
      </c>
      <c r="B2485" s="470" t="s">
        <v>2274</v>
      </c>
      <c r="C2485" s="230" t="s">
        <v>213</v>
      </c>
      <c r="D2485" s="229">
        <v>1157</v>
      </c>
      <c r="E2485" s="201">
        <f t="shared" si="116"/>
        <v>192.83</v>
      </c>
      <c r="F2485" s="188">
        <v>0.2</v>
      </c>
      <c r="G2485" s="230">
        <v>10</v>
      </c>
      <c r="H2485" s="230" t="s">
        <v>4708</v>
      </c>
    </row>
    <row r="2486" spans="1:8" x14ac:dyDescent="0.25">
      <c r="A2486" s="189" t="s">
        <v>2109</v>
      </c>
      <c r="B2486" s="470" t="s">
        <v>2277</v>
      </c>
      <c r="C2486" s="230" t="s">
        <v>213</v>
      </c>
      <c r="D2486" s="229">
        <v>1157</v>
      </c>
      <c r="E2486" s="201">
        <f t="shared" si="116"/>
        <v>192.83</v>
      </c>
      <c r="F2486" s="188">
        <v>0.2</v>
      </c>
      <c r="G2486" s="230">
        <v>10</v>
      </c>
      <c r="H2486" s="230" t="s">
        <v>4708</v>
      </c>
    </row>
    <row r="2487" spans="1:8" x14ac:dyDescent="0.25">
      <c r="A2487" s="189" t="s">
        <v>2110</v>
      </c>
      <c r="B2487" s="470" t="s">
        <v>2276</v>
      </c>
      <c r="C2487" s="230" t="s">
        <v>213</v>
      </c>
      <c r="D2487" s="229">
        <v>1157</v>
      </c>
      <c r="E2487" s="201">
        <f t="shared" si="116"/>
        <v>192.83</v>
      </c>
      <c r="F2487" s="188">
        <v>0.2</v>
      </c>
      <c r="G2487" s="230">
        <v>10</v>
      </c>
      <c r="H2487" s="230" t="s">
        <v>4708</v>
      </c>
    </row>
    <row r="2488" spans="1:8" x14ac:dyDescent="0.25">
      <c r="A2488" s="189" t="s">
        <v>2111</v>
      </c>
      <c r="B2488" s="470" t="s">
        <v>2275</v>
      </c>
      <c r="C2488" s="230" t="s">
        <v>213</v>
      </c>
      <c r="D2488" s="229">
        <v>1157</v>
      </c>
      <c r="E2488" s="201">
        <f t="shared" si="116"/>
        <v>192.83</v>
      </c>
      <c r="F2488" s="188">
        <v>0.2</v>
      </c>
      <c r="G2488" s="230">
        <v>10</v>
      </c>
      <c r="H2488" s="230" t="s">
        <v>4708</v>
      </c>
    </row>
    <row r="2489" spans="1:8" ht="25.5" x14ac:dyDescent="0.25">
      <c r="A2489" s="189" t="s">
        <v>2112</v>
      </c>
      <c r="B2489" s="470" t="s">
        <v>2696</v>
      </c>
      <c r="C2489" s="230" t="s">
        <v>213</v>
      </c>
      <c r="D2489" s="229">
        <v>2731</v>
      </c>
      <c r="E2489" s="201">
        <f t="shared" si="116"/>
        <v>455.17</v>
      </c>
      <c r="F2489" s="188">
        <v>0.2</v>
      </c>
      <c r="G2489" s="230">
        <v>10</v>
      </c>
      <c r="H2489" s="230" t="s">
        <v>4708</v>
      </c>
    </row>
    <row r="2490" spans="1:8" x14ac:dyDescent="0.25">
      <c r="A2490" s="189" t="s">
        <v>2113</v>
      </c>
      <c r="B2490" s="470" t="s">
        <v>2296</v>
      </c>
      <c r="C2490" s="230" t="s">
        <v>213</v>
      </c>
      <c r="D2490" s="229">
        <v>900</v>
      </c>
      <c r="E2490" s="201">
        <f t="shared" si="116"/>
        <v>150</v>
      </c>
      <c r="F2490" s="188">
        <v>0.2</v>
      </c>
      <c r="G2490" s="230">
        <v>10</v>
      </c>
      <c r="H2490" s="230" t="s">
        <v>4708</v>
      </c>
    </row>
    <row r="2491" spans="1:8" x14ac:dyDescent="0.25">
      <c r="A2491" s="238" t="s">
        <v>97</v>
      </c>
      <c r="B2491" s="325" t="s">
        <v>1591</v>
      </c>
      <c r="C2491" s="325"/>
      <c r="D2491" s="325"/>
      <c r="E2491" s="325"/>
      <c r="F2491" s="325"/>
      <c r="G2491" s="230">
        <v>10</v>
      </c>
      <c r="H2491" s="230" t="s">
        <v>4708</v>
      </c>
    </row>
    <row r="2492" spans="1:8" x14ac:dyDescent="0.25">
      <c r="A2492" s="189" t="s">
        <v>119</v>
      </c>
      <c r="B2492" s="470" t="s">
        <v>2297</v>
      </c>
      <c r="C2492" s="230" t="s">
        <v>213</v>
      </c>
      <c r="D2492" s="229">
        <v>161</v>
      </c>
      <c r="E2492" s="201">
        <f t="shared" ref="E2492:E2506" si="117">ROUND(D2492*F2492/(100%+F2492),2)</f>
        <v>26.83</v>
      </c>
      <c r="F2492" s="188">
        <v>0.2</v>
      </c>
      <c r="G2492" s="230">
        <v>10</v>
      </c>
      <c r="H2492" s="230" t="s">
        <v>4708</v>
      </c>
    </row>
    <row r="2493" spans="1:8" x14ac:dyDescent="0.25">
      <c r="A2493" s="189" t="s">
        <v>120</v>
      </c>
      <c r="B2493" s="470" t="s">
        <v>923</v>
      </c>
      <c r="C2493" s="230" t="s">
        <v>213</v>
      </c>
      <c r="D2493" s="229">
        <v>1703</v>
      </c>
      <c r="E2493" s="201">
        <f t="shared" si="117"/>
        <v>283.83</v>
      </c>
      <c r="F2493" s="188">
        <v>0.2</v>
      </c>
      <c r="G2493" s="230">
        <v>10</v>
      </c>
      <c r="H2493" s="230" t="s">
        <v>4708</v>
      </c>
    </row>
    <row r="2494" spans="1:8" x14ac:dyDescent="0.25">
      <c r="A2494" s="189" t="s">
        <v>2114</v>
      </c>
      <c r="B2494" s="470" t="s">
        <v>926</v>
      </c>
      <c r="C2494" s="230" t="s">
        <v>213</v>
      </c>
      <c r="D2494" s="229">
        <v>835</v>
      </c>
      <c r="E2494" s="201">
        <f t="shared" si="117"/>
        <v>139.16999999999999</v>
      </c>
      <c r="F2494" s="188">
        <v>0.2</v>
      </c>
      <c r="G2494" s="230">
        <v>10</v>
      </c>
      <c r="H2494" s="230" t="s">
        <v>4708</v>
      </c>
    </row>
    <row r="2495" spans="1:8" x14ac:dyDescent="0.25">
      <c r="A2495" s="189" t="s">
        <v>2115</v>
      </c>
      <c r="B2495" s="470" t="s">
        <v>214</v>
      </c>
      <c r="C2495" s="230" t="s">
        <v>213</v>
      </c>
      <c r="D2495" s="229">
        <v>2024</v>
      </c>
      <c r="E2495" s="201">
        <f t="shared" si="117"/>
        <v>337.33</v>
      </c>
      <c r="F2495" s="188">
        <v>0.2</v>
      </c>
      <c r="G2495" s="230">
        <v>10</v>
      </c>
      <c r="H2495" s="230" t="s">
        <v>4708</v>
      </c>
    </row>
    <row r="2496" spans="1:8" x14ac:dyDescent="0.25">
      <c r="A2496" s="189" t="s">
        <v>2116</v>
      </c>
      <c r="B2496" s="470" t="s">
        <v>2298</v>
      </c>
      <c r="C2496" s="230" t="s">
        <v>213</v>
      </c>
      <c r="D2496" s="229">
        <v>1639</v>
      </c>
      <c r="E2496" s="201">
        <f t="shared" si="117"/>
        <v>273.17</v>
      </c>
      <c r="F2496" s="188">
        <v>0.2</v>
      </c>
      <c r="G2496" s="230">
        <v>10</v>
      </c>
      <c r="H2496" s="230" t="s">
        <v>4708</v>
      </c>
    </row>
    <row r="2497" spans="1:8" x14ac:dyDescent="0.25">
      <c r="A2497" s="189" t="s">
        <v>2117</v>
      </c>
      <c r="B2497" s="470" t="s">
        <v>16</v>
      </c>
      <c r="C2497" s="230" t="s">
        <v>213</v>
      </c>
      <c r="D2497" s="229">
        <v>2024</v>
      </c>
      <c r="E2497" s="201">
        <f t="shared" si="117"/>
        <v>337.33</v>
      </c>
      <c r="F2497" s="188">
        <v>0.2</v>
      </c>
      <c r="G2497" s="230">
        <v>10</v>
      </c>
      <c r="H2497" s="230" t="s">
        <v>4708</v>
      </c>
    </row>
    <row r="2498" spans="1:8" x14ac:dyDescent="0.25">
      <c r="A2498" s="189" t="s">
        <v>2118</v>
      </c>
      <c r="B2498" s="470" t="s">
        <v>922</v>
      </c>
      <c r="C2498" s="230" t="s">
        <v>213</v>
      </c>
      <c r="D2498" s="229">
        <v>2024</v>
      </c>
      <c r="E2498" s="201">
        <f t="shared" si="117"/>
        <v>337.33</v>
      </c>
      <c r="F2498" s="188">
        <v>0.2</v>
      </c>
      <c r="G2498" s="230">
        <v>10</v>
      </c>
      <c r="H2498" s="230" t="s">
        <v>4708</v>
      </c>
    </row>
    <row r="2499" spans="1:8" x14ac:dyDescent="0.25">
      <c r="A2499" s="189" t="s">
        <v>2119</v>
      </c>
      <c r="B2499" s="470" t="s">
        <v>215</v>
      </c>
      <c r="C2499" s="230" t="s">
        <v>213</v>
      </c>
      <c r="D2499" s="229">
        <v>2024</v>
      </c>
      <c r="E2499" s="201">
        <f t="shared" si="117"/>
        <v>337.33</v>
      </c>
      <c r="F2499" s="188">
        <v>0.2</v>
      </c>
      <c r="G2499" s="230">
        <v>10</v>
      </c>
      <c r="H2499" s="230" t="s">
        <v>4708</v>
      </c>
    </row>
    <row r="2500" spans="1:8" x14ac:dyDescent="0.25">
      <c r="A2500" s="189" t="s">
        <v>2120</v>
      </c>
      <c r="B2500" s="470" t="s">
        <v>18</v>
      </c>
      <c r="C2500" s="230" t="s">
        <v>213</v>
      </c>
      <c r="D2500" s="229">
        <v>2024</v>
      </c>
      <c r="E2500" s="201">
        <f t="shared" si="117"/>
        <v>337.33</v>
      </c>
      <c r="F2500" s="188">
        <v>0.2</v>
      </c>
      <c r="G2500" s="230">
        <v>10</v>
      </c>
      <c r="H2500" s="230" t="s">
        <v>4708</v>
      </c>
    </row>
    <row r="2501" spans="1:8" x14ac:dyDescent="0.25">
      <c r="A2501" s="189" t="s">
        <v>2121</v>
      </c>
      <c r="B2501" s="470" t="s">
        <v>217</v>
      </c>
      <c r="C2501" s="230" t="s">
        <v>213</v>
      </c>
      <c r="D2501" s="229">
        <v>2024</v>
      </c>
      <c r="E2501" s="201">
        <f t="shared" si="117"/>
        <v>337.33</v>
      </c>
      <c r="F2501" s="188">
        <v>0.2</v>
      </c>
      <c r="G2501" s="230">
        <v>10</v>
      </c>
      <c r="H2501" s="230" t="s">
        <v>4708</v>
      </c>
    </row>
    <row r="2502" spans="1:8" x14ac:dyDescent="0.25">
      <c r="A2502" s="189" t="s">
        <v>2122</v>
      </c>
      <c r="B2502" s="470" t="s">
        <v>17</v>
      </c>
      <c r="C2502" s="230" t="s">
        <v>213</v>
      </c>
      <c r="D2502" s="229">
        <v>2024</v>
      </c>
      <c r="E2502" s="201">
        <f t="shared" si="117"/>
        <v>337.33</v>
      </c>
      <c r="F2502" s="188">
        <v>0.2</v>
      </c>
      <c r="G2502" s="230">
        <v>10</v>
      </c>
      <c r="H2502" s="230" t="s">
        <v>4708</v>
      </c>
    </row>
    <row r="2503" spans="1:8" x14ac:dyDescent="0.25">
      <c r="A2503" s="189" t="s">
        <v>2123</v>
      </c>
      <c r="B2503" s="470" t="s">
        <v>2299</v>
      </c>
      <c r="C2503" s="230" t="s">
        <v>213</v>
      </c>
      <c r="D2503" s="229">
        <v>2024</v>
      </c>
      <c r="E2503" s="201">
        <f t="shared" si="117"/>
        <v>337.33</v>
      </c>
      <c r="F2503" s="188">
        <v>0.2</v>
      </c>
      <c r="G2503" s="230">
        <v>10</v>
      </c>
      <c r="H2503" s="230" t="s">
        <v>4708</v>
      </c>
    </row>
    <row r="2504" spans="1:8" ht="25.5" x14ac:dyDescent="0.25">
      <c r="A2504" s="189" t="s">
        <v>2124</v>
      </c>
      <c r="B2504" s="470" t="s">
        <v>2696</v>
      </c>
      <c r="C2504" s="230" t="s">
        <v>213</v>
      </c>
      <c r="D2504" s="229">
        <v>2731</v>
      </c>
      <c r="E2504" s="201">
        <f t="shared" si="117"/>
        <v>455.17</v>
      </c>
      <c r="F2504" s="188">
        <v>0.2</v>
      </c>
      <c r="G2504" s="230">
        <v>10</v>
      </c>
      <c r="H2504" s="230" t="s">
        <v>4708</v>
      </c>
    </row>
    <row r="2505" spans="1:8" x14ac:dyDescent="0.25">
      <c r="A2505" s="189" t="s">
        <v>2125</v>
      </c>
      <c r="B2505" s="470" t="s">
        <v>2300</v>
      </c>
      <c r="C2505" s="230" t="s">
        <v>213</v>
      </c>
      <c r="D2505" s="229">
        <v>739</v>
      </c>
      <c r="E2505" s="201">
        <f t="shared" si="117"/>
        <v>123.17</v>
      </c>
      <c r="F2505" s="188">
        <v>0.2</v>
      </c>
      <c r="G2505" s="230">
        <v>10</v>
      </c>
      <c r="H2505" s="230" t="s">
        <v>4708</v>
      </c>
    </row>
    <row r="2506" spans="1:8" x14ac:dyDescent="0.25">
      <c r="A2506" s="189" t="s">
        <v>2126</v>
      </c>
      <c r="B2506" s="470" t="s">
        <v>2301</v>
      </c>
      <c r="C2506" s="230" t="s">
        <v>213</v>
      </c>
      <c r="D2506" s="229">
        <v>225</v>
      </c>
      <c r="E2506" s="201">
        <f t="shared" si="117"/>
        <v>37.5</v>
      </c>
      <c r="F2506" s="188">
        <v>0.2</v>
      </c>
      <c r="G2506" s="230">
        <v>10</v>
      </c>
      <c r="H2506" s="230" t="s">
        <v>4708</v>
      </c>
    </row>
    <row r="2507" spans="1:8" x14ac:dyDescent="0.25">
      <c r="A2507" s="238" t="s">
        <v>98</v>
      </c>
      <c r="B2507" s="325" t="s">
        <v>1592</v>
      </c>
      <c r="C2507" s="325"/>
      <c r="D2507" s="325"/>
      <c r="E2507" s="325"/>
      <c r="F2507" s="325"/>
      <c r="G2507" s="230">
        <v>10</v>
      </c>
      <c r="H2507" s="230" t="s">
        <v>4708</v>
      </c>
    </row>
    <row r="2508" spans="1:8" x14ac:dyDescent="0.25">
      <c r="A2508" s="189" t="s">
        <v>2127</v>
      </c>
      <c r="B2508" s="470" t="s">
        <v>2302</v>
      </c>
      <c r="C2508" s="230" t="s">
        <v>213</v>
      </c>
      <c r="D2508" s="229">
        <v>2892</v>
      </c>
      <c r="E2508" s="201">
        <f t="shared" ref="E2508:E2517" si="118">ROUND(D2508*F2508/(100%+F2508),2)</f>
        <v>482</v>
      </c>
      <c r="F2508" s="188">
        <v>0.2</v>
      </c>
      <c r="G2508" s="230">
        <v>10</v>
      </c>
      <c r="H2508" s="230" t="s">
        <v>4708</v>
      </c>
    </row>
    <row r="2509" spans="1:8" x14ac:dyDescent="0.25">
      <c r="A2509" s="189" t="s">
        <v>2128</v>
      </c>
      <c r="B2509" s="470" t="s">
        <v>2307</v>
      </c>
      <c r="C2509" s="230" t="s">
        <v>213</v>
      </c>
      <c r="D2509" s="229">
        <v>1767</v>
      </c>
      <c r="E2509" s="201">
        <f t="shared" si="118"/>
        <v>294.5</v>
      </c>
      <c r="F2509" s="188">
        <v>0.2</v>
      </c>
      <c r="G2509" s="230">
        <v>10</v>
      </c>
      <c r="H2509" s="230" t="s">
        <v>4708</v>
      </c>
    </row>
    <row r="2510" spans="1:8" x14ac:dyDescent="0.25">
      <c r="A2510" s="189" t="s">
        <v>2129</v>
      </c>
      <c r="B2510" s="470" t="s">
        <v>2303</v>
      </c>
      <c r="C2510" s="230" t="s">
        <v>213</v>
      </c>
      <c r="D2510" s="229">
        <v>2892</v>
      </c>
      <c r="E2510" s="201">
        <f t="shared" si="118"/>
        <v>482</v>
      </c>
      <c r="F2510" s="188">
        <v>0.2</v>
      </c>
      <c r="G2510" s="230">
        <v>10</v>
      </c>
      <c r="H2510" s="230" t="s">
        <v>4708</v>
      </c>
    </row>
    <row r="2511" spans="1:8" x14ac:dyDescent="0.25">
      <c r="A2511" s="189" t="s">
        <v>2130</v>
      </c>
      <c r="B2511" s="470" t="s">
        <v>2304</v>
      </c>
      <c r="C2511" s="230" t="s">
        <v>213</v>
      </c>
      <c r="D2511" s="229">
        <v>1639</v>
      </c>
      <c r="E2511" s="201">
        <f t="shared" si="118"/>
        <v>273.17</v>
      </c>
      <c r="F2511" s="188">
        <v>0.2</v>
      </c>
      <c r="G2511" s="230">
        <v>10</v>
      </c>
      <c r="H2511" s="230" t="s">
        <v>4708</v>
      </c>
    </row>
    <row r="2512" spans="1:8" x14ac:dyDescent="0.25">
      <c r="A2512" s="189" t="s">
        <v>2131</v>
      </c>
      <c r="B2512" s="470" t="s">
        <v>2271</v>
      </c>
      <c r="C2512" s="230" t="s">
        <v>213</v>
      </c>
      <c r="D2512" s="229">
        <v>1542</v>
      </c>
      <c r="E2512" s="201">
        <f t="shared" si="118"/>
        <v>257</v>
      </c>
      <c r="F2512" s="188">
        <v>0.2</v>
      </c>
      <c r="G2512" s="230">
        <v>10</v>
      </c>
      <c r="H2512" s="230" t="s">
        <v>4708</v>
      </c>
    </row>
    <row r="2513" spans="1:8" x14ac:dyDescent="0.25">
      <c r="A2513" s="189" t="s">
        <v>2132</v>
      </c>
      <c r="B2513" s="470" t="s">
        <v>2305</v>
      </c>
      <c r="C2513" s="230" t="s">
        <v>213</v>
      </c>
      <c r="D2513" s="229">
        <v>2892</v>
      </c>
      <c r="E2513" s="201">
        <f t="shared" si="118"/>
        <v>482</v>
      </c>
      <c r="F2513" s="188">
        <v>0.2</v>
      </c>
      <c r="G2513" s="230">
        <v>10</v>
      </c>
      <c r="H2513" s="230" t="s">
        <v>4708</v>
      </c>
    </row>
    <row r="2514" spans="1:8" x14ac:dyDescent="0.25">
      <c r="A2514" s="189" t="s">
        <v>2133</v>
      </c>
      <c r="B2514" s="470" t="s">
        <v>2306</v>
      </c>
      <c r="C2514" s="230" t="s">
        <v>213</v>
      </c>
      <c r="D2514" s="229">
        <v>3406</v>
      </c>
      <c r="E2514" s="201">
        <f t="shared" si="118"/>
        <v>567.66999999999996</v>
      </c>
      <c r="F2514" s="188">
        <v>0.2</v>
      </c>
      <c r="G2514" s="230">
        <v>10</v>
      </c>
      <c r="H2514" s="230" t="s">
        <v>4708</v>
      </c>
    </row>
    <row r="2515" spans="1:8" x14ac:dyDescent="0.25">
      <c r="A2515" s="189" t="s">
        <v>2134</v>
      </c>
      <c r="B2515" s="470" t="s">
        <v>2308</v>
      </c>
      <c r="C2515" s="230" t="s">
        <v>213</v>
      </c>
      <c r="D2515" s="229">
        <v>3406</v>
      </c>
      <c r="E2515" s="201">
        <f t="shared" si="118"/>
        <v>567.66999999999996</v>
      </c>
      <c r="F2515" s="188">
        <v>0.2</v>
      </c>
      <c r="G2515" s="230">
        <v>10</v>
      </c>
      <c r="H2515" s="230" t="s">
        <v>4708</v>
      </c>
    </row>
    <row r="2516" spans="1:8" x14ac:dyDescent="0.25">
      <c r="A2516" s="189" t="s">
        <v>2135</v>
      </c>
      <c r="B2516" s="470" t="s">
        <v>2309</v>
      </c>
      <c r="C2516" s="230" t="s">
        <v>213</v>
      </c>
      <c r="D2516" s="229">
        <v>1639</v>
      </c>
      <c r="E2516" s="201">
        <f t="shared" si="118"/>
        <v>273.17</v>
      </c>
      <c r="F2516" s="188">
        <v>0.2</v>
      </c>
      <c r="G2516" s="230">
        <v>10</v>
      </c>
      <c r="H2516" s="230" t="s">
        <v>4708</v>
      </c>
    </row>
    <row r="2517" spans="1:8" x14ac:dyDescent="0.25">
      <c r="A2517" s="189" t="s">
        <v>2136</v>
      </c>
      <c r="B2517" s="470" t="s">
        <v>2272</v>
      </c>
      <c r="C2517" s="230" t="s">
        <v>213</v>
      </c>
      <c r="D2517" s="229">
        <v>1703</v>
      </c>
      <c r="E2517" s="201">
        <f t="shared" si="118"/>
        <v>283.83</v>
      </c>
      <c r="F2517" s="188">
        <v>0.2</v>
      </c>
      <c r="G2517" s="230">
        <v>10</v>
      </c>
      <c r="H2517" s="230" t="s">
        <v>4708</v>
      </c>
    </row>
    <row r="2518" spans="1:8" x14ac:dyDescent="0.25">
      <c r="A2518" s="238" t="s">
        <v>121</v>
      </c>
      <c r="B2518" s="325" t="s">
        <v>1593</v>
      </c>
      <c r="C2518" s="325"/>
      <c r="D2518" s="325"/>
      <c r="E2518" s="325"/>
      <c r="F2518" s="325"/>
      <c r="G2518" s="230">
        <v>10</v>
      </c>
      <c r="H2518" s="230" t="s">
        <v>4708</v>
      </c>
    </row>
    <row r="2519" spans="1:8" x14ac:dyDescent="0.25">
      <c r="A2519" s="189" t="s">
        <v>2137</v>
      </c>
      <c r="B2519" s="470" t="s">
        <v>926</v>
      </c>
      <c r="C2519" s="230" t="s">
        <v>213</v>
      </c>
      <c r="D2519" s="229">
        <v>3325</v>
      </c>
      <c r="E2519" s="201">
        <f t="shared" ref="E2519:E2524" si="119">ROUND(D2519*F2519/(100%+F2519),2)</f>
        <v>554.16999999999996</v>
      </c>
      <c r="F2519" s="188">
        <v>0.2</v>
      </c>
      <c r="G2519" s="230">
        <v>10</v>
      </c>
      <c r="H2519" s="230" t="s">
        <v>4708</v>
      </c>
    </row>
    <row r="2520" spans="1:8" x14ac:dyDescent="0.25">
      <c r="A2520" s="189" t="s">
        <v>2138</v>
      </c>
      <c r="B2520" s="470" t="s">
        <v>18</v>
      </c>
      <c r="C2520" s="230" t="s">
        <v>213</v>
      </c>
      <c r="D2520" s="229">
        <v>961</v>
      </c>
      <c r="E2520" s="201">
        <f t="shared" si="119"/>
        <v>160.16999999999999</v>
      </c>
      <c r="F2520" s="188">
        <v>0.2</v>
      </c>
      <c r="G2520" s="230">
        <v>10</v>
      </c>
      <c r="H2520" s="230" t="s">
        <v>4708</v>
      </c>
    </row>
    <row r="2521" spans="1:8" x14ac:dyDescent="0.25">
      <c r="A2521" s="189" t="s">
        <v>2139</v>
      </c>
      <c r="B2521" s="470" t="s">
        <v>214</v>
      </c>
      <c r="C2521" s="230" t="s">
        <v>213</v>
      </c>
      <c r="D2521" s="229">
        <v>1589</v>
      </c>
      <c r="E2521" s="201">
        <f t="shared" si="119"/>
        <v>264.83</v>
      </c>
      <c r="F2521" s="188">
        <v>0.2</v>
      </c>
      <c r="G2521" s="230">
        <v>10</v>
      </c>
      <c r="H2521" s="230" t="s">
        <v>4708</v>
      </c>
    </row>
    <row r="2522" spans="1:8" x14ac:dyDescent="0.25">
      <c r="A2522" s="189" t="s">
        <v>2140</v>
      </c>
      <c r="B2522" s="470" t="s">
        <v>17</v>
      </c>
      <c r="C2522" s="230" t="s">
        <v>213</v>
      </c>
      <c r="D2522" s="229">
        <v>1589</v>
      </c>
      <c r="E2522" s="201">
        <f t="shared" si="119"/>
        <v>264.83</v>
      </c>
      <c r="F2522" s="188">
        <v>0.2</v>
      </c>
      <c r="G2522" s="230">
        <v>10</v>
      </c>
      <c r="H2522" s="230" t="s">
        <v>4708</v>
      </c>
    </row>
    <row r="2523" spans="1:8" x14ac:dyDescent="0.25">
      <c r="A2523" s="189" t="s">
        <v>2141</v>
      </c>
      <c r="B2523" s="470" t="s">
        <v>16</v>
      </c>
      <c r="C2523" s="230" t="s">
        <v>213</v>
      </c>
      <c r="D2523" s="229">
        <v>1589</v>
      </c>
      <c r="E2523" s="201">
        <f t="shared" si="119"/>
        <v>264.83</v>
      </c>
      <c r="F2523" s="188">
        <v>0.2</v>
      </c>
      <c r="G2523" s="230">
        <v>10</v>
      </c>
      <c r="H2523" s="230" t="s">
        <v>4708</v>
      </c>
    </row>
    <row r="2524" spans="1:8" x14ac:dyDescent="0.25">
      <c r="A2524" s="189" t="s">
        <v>2142</v>
      </c>
      <c r="B2524" s="470" t="s">
        <v>2310</v>
      </c>
      <c r="C2524" s="230" t="s">
        <v>213</v>
      </c>
      <c r="D2524" s="229">
        <v>1589</v>
      </c>
      <c r="E2524" s="201">
        <f t="shared" si="119"/>
        <v>264.83</v>
      </c>
      <c r="F2524" s="188">
        <v>0.2</v>
      </c>
      <c r="G2524" s="230">
        <v>10</v>
      </c>
      <c r="H2524" s="230" t="s">
        <v>4708</v>
      </c>
    </row>
    <row r="2525" spans="1:8" x14ac:dyDescent="0.25">
      <c r="A2525" s="238">
        <v>3</v>
      </c>
      <c r="B2525" s="325" t="s">
        <v>775</v>
      </c>
      <c r="C2525" s="325"/>
      <c r="D2525" s="325"/>
      <c r="E2525" s="325"/>
      <c r="F2525" s="325"/>
      <c r="G2525" s="230">
        <v>10</v>
      </c>
      <c r="H2525" s="230" t="s">
        <v>4708</v>
      </c>
    </row>
    <row r="2526" spans="1:8" x14ac:dyDescent="0.25">
      <c r="A2526" s="189" t="s">
        <v>113</v>
      </c>
      <c r="B2526" s="470" t="s">
        <v>2750</v>
      </c>
      <c r="C2526" s="230" t="s">
        <v>2198</v>
      </c>
      <c r="D2526" s="229">
        <v>7711</v>
      </c>
      <c r="E2526" s="201">
        <f>ROUND(D2526*F2526/(100%+F2526),2)</f>
        <v>1285.17</v>
      </c>
      <c r="F2526" s="188">
        <v>0.2</v>
      </c>
      <c r="G2526" s="230">
        <v>10</v>
      </c>
      <c r="H2526" s="230" t="s">
        <v>4708</v>
      </c>
    </row>
    <row r="2527" spans="1:8" x14ac:dyDescent="0.25">
      <c r="A2527" s="238" t="s">
        <v>169</v>
      </c>
      <c r="B2527" s="325" t="s">
        <v>2751</v>
      </c>
      <c r="C2527" s="325"/>
      <c r="D2527" s="325"/>
      <c r="E2527" s="325"/>
      <c r="F2527" s="325"/>
      <c r="G2527" s="230">
        <v>10</v>
      </c>
      <c r="H2527" s="230" t="s">
        <v>4708</v>
      </c>
    </row>
    <row r="2528" spans="1:8" x14ac:dyDescent="0.25">
      <c r="A2528" s="189" t="s">
        <v>168</v>
      </c>
      <c r="B2528" s="470" t="s">
        <v>2752</v>
      </c>
      <c r="C2528" s="230" t="s">
        <v>213</v>
      </c>
      <c r="D2528" s="229">
        <v>1071</v>
      </c>
      <c r="E2528" s="201">
        <f t="shared" ref="E2528:E2529" si="120">ROUND(D2528*F2528/(100%+F2528),2)</f>
        <v>178.5</v>
      </c>
      <c r="F2528" s="188">
        <v>0.2</v>
      </c>
      <c r="G2528" s="230">
        <v>10</v>
      </c>
      <c r="H2528" s="230" t="s">
        <v>4708</v>
      </c>
    </row>
    <row r="2529" spans="1:8" x14ac:dyDescent="0.25">
      <c r="A2529" s="189" t="s">
        <v>166</v>
      </c>
      <c r="B2529" s="470" t="s">
        <v>3326</v>
      </c>
      <c r="C2529" s="230" t="s">
        <v>213</v>
      </c>
      <c r="D2529" s="229">
        <v>1285</v>
      </c>
      <c r="E2529" s="201">
        <f t="shared" si="120"/>
        <v>214.17</v>
      </c>
      <c r="F2529" s="188">
        <v>0.2</v>
      </c>
      <c r="G2529" s="230">
        <v>10</v>
      </c>
      <c r="H2529" s="230" t="s">
        <v>4708</v>
      </c>
    </row>
    <row r="2530" spans="1:8" x14ac:dyDescent="0.25">
      <c r="A2530" s="462" t="s">
        <v>89</v>
      </c>
      <c r="B2530" s="325" t="s">
        <v>1834</v>
      </c>
      <c r="C2530" s="325"/>
      <c r="D2530" s="325"/>
      <c r="E2530" s="325"/>
      <c r="F2530" s="325"/>
      <c r="G2530" s="230">
        <v>11</v>
      </c>
      <c r="H2530" s="230" t="s">
        <v>4709</v>
      </c>
    </row>
    <row r="2531" spans="1:8" x14ac:dyDescent="0.25">
      <c r="A2531" s="238" t="s">
        <v>92</v>
      </c>
      <c r="B2531" s="202" t="s">
        <v>3764</v>
      </c>
      <c r="C2531" s="202"/>
      <c r="D2531" s="202"/>
      <c r="E2531" s="202"/>
      <c r="F2531" s="202"/>
      <c r="G2531" s="230">
        <v>11</v>
      </c>
      <c r="H2531" s="230" t="s">
        <v>4709</v>
      </c>
    </row>
    <row r="2532" spans="1:8" x14ac:dyDescent="0.25">
      <c r="A2532" s="462" t="s">
        <v>102</v>
      </c>
      <c r="B2532" s="325" t="s">
        <v>455</v>
      </c>
      <c r="C2532" s="325"/>
      <c r="D2532" s="325"/>
      <c r="E2532" s="325"/>
      <c r="F2532" s="325"/>
      <c r="G2532" s="230">
        <v>11</v>
      </c>
      <c r="H2532" s="230" t="s">
        <v>4709</v>
      </c>
    </row>
    <row r="2533" spans="1:8" x14ac:dyDescent="0.25">
      <c r="A2533" s="212" t="s">
        <v>1954</v>
      </c>
      <c r="B2533" s="215" t="s">
        <v>1484</v>
      </c>
      <c r="C2533" s="213" t="s">
        <v>278</v>
      </c>
      <c r="D2533" s="321" t="s">
        <v>10</v>
      </c>
      <c r="E2533" s="40"/>
      <c r="F2533" s="239">
        <v>0.2</v>
      </c>
      <c r="G2533" s="230">
        <v>11</v>
      </c>
      <c r="H2533" s="230" t="s">
        <v>4709</v>
      </c>
    </row>
    <row r="2534" spans="1:8" x14ac:dyDescent="0.25">
      <c r="A2534" s="212" t="s">
        <v>1955</v>
      </c>
      <c r="B2534" s="215" t="s">
        <v>1485</v>
      </c>
      <c r="C2534" s="213" t="s">
        <v>278</v>
      </c>
      <c r="D2534" s="321" t="s">
        <v>10</v>
      </c>
      <c r="E2534" s="40"/>
      <c r="F2534" s="239">
        <v>0.2</v>
      </c>
      <c r="G2534" s="230">
        <v>11</v>
      </c>
      <c r="H2534" s="230" t="s">
        <v>4709</v>
      </c>
    </row>
    <row r="2535" spans="1:8" x14ac:dyDescent="0.25">
      <c r="A2535" s="212" t="s">
        <v>1956</v>
      </c>
      <c r="B2535" s="215" t="s">
        <v>1486</v>
      </c>
      <c r="C2535" s="213" t="s">
        <v>278</v>
      </c>
      <c r="D2535" s="321" t="s">
        <v>10</v>
      </c>
      <c r="E2535" s="40"/>
      <c r="F2535" s="239">
        <v>0.2</v>
      </c>
      <c r="G2535" s="230">
        <v>11</v>
      </c>
      <c r="H2535" s="230" t="s">
        <v>4709</v>
      </c>
    </row>
    <row r="2536" spans="1:8" x14ac:dyDescent="0.25">
      <c r="A2536" s="462" t="s">
        <v>675</v>
      </c>
      <c r="B2536" s="325" t="s">
        <v>457</v>
      </c>
      <c r="C2536" s="325"/>
      <c r="D2536" s="325"/>
      <c r="E2536" s="325"/>
      <c r="F2536" s="325"/>
      <c r="G2536" s="230">
        <v>11</v>
      </c>
      <c r="H2536" s="230" t="s">
        <v>4709</v>
      </c>
    </row>
    <row r="2537" spans="1:8" x14ac:dyDescent="0.25">
      <c r="A2537" s="212" t="s">
        <v>1958</v>
      </c>
      <c r="B2537" s="215" t="s">
        <v>1487</v>
      </c>
      <c r="C2537" s="213" t="s">
        <v>278</v>
      </c>
      <c r="D2537" s="321" t="s">
        <v>10</v>
      </c>
      <c r="E2537" s="40"/>
      <c r="F2537" s="239">
        <v>0.2</v>
      </c>
      <c r="G2537" s="230">
        <v>11</v>
      </c>
      <c r="H2537" s="230" t="s">
        <v>4709</v>
      </c>
    </row>
    <row r="2538" spans="1:8" x14ac:dyDescent="0.25">
      <c r="A2538" s="212" t="s">
        <v>1959</v>
      </c>
      <c r="B2538" s="215" t="s">
        <v>1488</v>
      </c>
      <c r="C2538" s="213" t="s">
        <v>278</v>
      </c>
      <c r="D2538" s="321" t="s">
        <v>10</v>
      </c>
      <c r="E2538" s="40"/>
      <c r="F2538" s="239">
        <v>0.2</v>
      </c>
      <c r="G2538" s="230">
        <v>11</v>
      </c>
      <c r="H2538" s="230" t="s">
        <v>4709</v>
      </c>
    </row>
    <row r="2539" spans="1:8" x14ac:dyDescent="0.25">
      <c r="A2539" s="212" t="s">
        <v>1960</v>
      </c>
      <c r="B2539" s="215" t="s">
        <v>1489</v>
      </c>
      <c r="C2539" s="213" t="s">
        <v>278</v>
      </c>
      <c r="D2539" s="321" t="s">
        <v>10</v>
      </c>
      <c r="E2539" s="40"/>
      <c r="F2539" s="239">
        <v>0.2</v>
      </c>
      <c r="G2539" s="230">
        <v>11</v>
      </c>
      <c r="H2539" s="230" t="s">
        <v>4709</v>
      </c>
    </row>
    <row r="2540" spans="1:8" x14ac:dyDescent="0.25">
      <c r="A2540" s="462" t="s">
        <v>676</v>
      </c>
      <c r="B2540" s="325" t="s">
        <v>77</v>
      </c>
      <c r="C2540" s="325"/>
      <c r="D2540" s="325"/>
      <c r="E2540" s="325"/>
      <c r="F2540" s="325"/>
      <c r="G2540" s="230">
        <v>11</v>
      </c>
      <c r="H2540" s="230" t="s">
        <v>4709</v>
      </c>
    </row>
    <row r="2541" spans="1:8" x14ac:dyDescent="0.25">
      <c r="A2541" s="212" t="s">
        <v>1962</v>
      </c>
      <c r="B2541" s="215" t="s">
        <v>2312</v>
      </c>
      <c r="C2541" s="213" t="s">
        <v>278</v>
      </c>
      <c r="D2541" s="321" t="s">
        <v>10</v>
      </c>
      <c r="E2541" s="40"/>
      <c r="F2541" s="239">
        <v>0.2</v>
      </c>
      <c r="G2541" s="230">
        <v>11</v>
      </c>
      <c r="H2541" s="230" t="s">
        <v>4709</v>
      </c>
    </row>
    <row r="2542" spans="1:8" x14ac:dyDescent="0.25">
      <c r="A2542" s="212" t="s">
        <v>1963</v>
      </c>
      <c r="B2542" s="215" t="s">
        <v>1490</v>
      </c>
      <c r="C2542" s="213" t="s">
        <v>278</v>
      </c>
      <c r="D2542" s="321" t="s">
        <v>10</v>
      </c>
      <c r="E2542" s="40"/>
      <c r="F2542" s="239">
        <v>0.2</v>
      </c>
      <c r="G2542" s="230">
        <v>11</v>
      </c>
      <c r="H2542" s="230" t="s">
        <v>4709</v>
      </c>
    </row>
    <row r="2543" spans="1:8" x14ac:dyDescent="0.25">
      <c r="A2543" s="212" t="s">
        <v>1964</v>
      </c>
      <c r="B2543" s="215" t="s">
        <v>2313</v>
      </c>
      <c r="C2543" s="213" t="s">
        <v>278</v>
      </c>
      <c r="D2543" s="321" t="s">
        <v>10</v>
      </c>
      <c r="E2543" s="40"/>
      <c r="F2543" s="239">
        <v>0.2</v>
      </c>
      <c r="G2543" s="230">
        <v>11</v>
      </c>
      <c r="H2543" s="230" t="s">
        <v>4709</v>
      </c>
    </row>
    <row r="2544" spans="1:8" x14ac:dyDescent="0.25">
      <c r="A2544" s="212" t="s">
        <v>1965</v>
      </c>
      <c r="B2544" s="215" t="s">
        <v>2314</v>
      </c>
      <c r="C2544" s="213" t="s">
        <v>278</v>
      </c>
      <c r="D2544" s="321" t="s">
        <v>10</v>
      </c>
      <c r="E2544" s="40"/>
      <c r="F2544" s="239">
        <v>0.2</v>
      </c>
      <c r="G2544" s="230">
        <v>11</v>
      </c>
      <c r="H2544" s="230" t="s">
        <v>4709</v>
      </c>
    </row>
    <row r="2545" spans="1:8" x14ac:dyDescent="0.25">
      <c r="A2545" s="212" t="s">
        <v>1966</v>
      </c>
      <c r="B2545" s="215" t="s">
        <v>1491</v>
      </c>
      <c r="C2545" s="213" t="s">
        <v>278</v>
      </c>
      <c r="D2545" s="321" t="s">
        <v>10</v>
      </c>
      <c r="E2545" s="40"/>
      <c r="F2545" s="239">
        <v>0.2</v>
      </c>
      <c r="G2545" s="230">
        <v>11</v>
      </c>
      <c r="H2545" s="230" t="s">
        <v>4709</v>
      </c>
    </row>
    <row r="2546" spans="1:8" x14ac:dyDescent="0.25">
      <c r="A2546" s="212" t="s">
        <v>2027</v>
      </c>
      <c r="B2546" s="215" t="s">
        <v>2315</v>
      </c>
      <c r="C2546" s="213" t="s">
        <v>278</v>
      </c>
      <c r="D2546" s="321" t="s">
        <v>10</v>
      </c>
      <c r="E2546" s="40"/>
      <c r="F2546" s="239">
        <v>0.2</v>
      </c>
      <c r="G2546" s="230">
        <v>11</v>
      </c>
      <c r="H2546" s="230" t="s">
        <v>4709</v>
      </c>
    </row>
    <row r="2547" spans="1:8" x14ac:dyDescent="0.25">
      <c r="A2547" s="212" t="s">
        <v>2028</v>
      </c>
      <c r="B2547" s="215" t="s">
        <v>2316</v>
      </c>
      <c r="C2547" s="213" t="s">
        <v>278</v>
      </c>
      <c r="D2547" s="321" t="s">
        <v>10</v>
      </c>
      <c r="E2547" s="40"/>
      <c r="F2547" s="239">
        <v>0.2</v>
      </c>
      <c r="G2547" s="230">
        <v>11</v>
      </c>
      <c r="H2547" s="230" t="s">
        <v>4709</v>
      </c>
    </row>
    <row r="2548" spans="1:8" x14ac:dyDescent="0.25">
      <c r="A2548" s="212" t="s">
        <v>2029</v>
      </c>
      <c r="B2548" s="215" t="s">
        <v>1492</v>
      </c>
      <c r="C2548" s="213" t="s">
        <v>278</v>
      </c>
      <c r="D2548" s="321" t="s">
        <v>10</v>
      </c>
      <c r="E2548" s="40"/>
      <c r="F2548" s="239">
        <v>0.2</v>
      </c>
      <c r="G2548" s="230">
        <v>11</v>
      </c>
      <c r="H2548" s="230" t="s">
        <v>4709</v>
      </c>
    </row>
    <row r="2549" spans="1:8" x14ac:dyDescent="0.25">
      <c r="A2549" s="212" t="s">
        <v>2030</v>
      </c>
      <c r="B2549" s="215" t="s">
        <v>2317</v>
      </c>
      <c r="C2549" s="213" t="s">
        <v>278</v>
      </c>
      <c r="D2549" s="321" t="s">
        <v>10</v>
      </c>
      <c r="E2549" s="40"/>
      <c r="F2549" s="239">
        <v>0.2</v>
      </c>
      <c r="G2549" s="230">
        <v>11</v>
      </c>
      <c r="H2549" s="230" t="s">
        <v>4709</v>
      </c>
    </row>
    <row r="2550" spans="1:8" x14ac:dyDescent="0.25">
      <c r="A2550" s="238" t="s">
        <v>93</v>
      </c>
      <c r="B2550" s="325" t="s">
        <v>847</v>
      </c>
      <c r="C2550" s="230" t="s">
        <v>1515</v>
      </c>
      <c r="D2550" s="229" t="s">
        <v>10</v>
      </c>
      <c r="E2550" s="229"/>
      <c r="F2550" s="239">
        <v>0.2</v>
      </c>
      <c r="G2550" s="230">
        <v>11</v>
      </c>
      <c r="H2550" s="230" t="s">
        <v>4709</v>
      </c>
    </row>
    <row r="2551" spans="1:8" x14ac:dyDescent="0.25">
      <c r="A2551" s="462" t="s">
        <v>89</v>
      </c>
      <c r="B2551" s="325" t="s">
        <v>279</v>
      </c>
      <c r="C2551" s="325"/>
      <c r="D2551" s="325"/>
      <c r="E2551" s="325"/>
      <c r="F2551" s="325"/>
      <c r="G2551" s="230">
        <v>12</v>
      </c>
      <c r="H2551" s="230" t="s">
        <v>4710</v>
      </c>
    </row>
    <row r="2552" spans="1:8" x14ac:dyDescent="0.25">
      <c r="A2552" s="238" t="s">
        <v>92</v>
      </c>
      <c r="B2552" s="325" t="s">
        <v>1496</v>
      </c>
      <c r="C2552" s="325"/>
      <c r="D2552" s="325"/>
      <c r="E2552" s="325"/>
      <c r="F2552" s="325"/>
      <c r="G2552" s="230">
        <v>12</v>
      </c>
      <c r="H2552" s="230" t="s">
        <v>4710</v>
      </c>
    </row>
    <row r="2553" spans="1:8" x14ac:dyDescent="0.25">
      <c r="A2553" s="189" t="s">
        <v>102</v>
      </c>
      <c r="B2553" s="187" t="s">
        <v>2623</v>
      </c>
      <c r="C2553" s="230" t="s">
        <v>278</v>
      </c>
      <c r="D2553" s="229">
        <v>1540</v>
      </c>
      <c r="E2553" s="229">
        <f t="shared" ref="E2553:E2586" si="121">ROUND(D2553*F2553/(100%+F2553),2)</f>
        <v>140</v>
      </c>
      <c r="F2553" s="239">
        <v>0.1</v>
      </c>
      <c r="G2553" s="230">
        <v>12</v>
      </c>
      <c r="H2553" s="230" t="s">
        <v>4710</v>
      </c>
    </row>
    <row r="2554" spans="1:8" x14ac:dyDescent="0.25">
      <c r="A2554" s="189" t="s">
        <v>675</v>
      </c>
      <c r="B2554" s="215" t="s">
        <v>2624</v>
      </c>
      <c r="C2554" s="230" t="s">
        <v>278</v>
      </c>
      <c r="D2554" s="229">
        <v>1428</v>
      </c>
      <c r="E2554" s="229">
        <f t="shared" si="121"/>
        <v>129.82</v>
      </c>
      <c r="F2554" s="239">
        <v>0.1</v>
      </c>
      <c r="G2554" s="230">
        <v>12</v>
      </c>
      <c r="H2554" s="230" t="s">
        <v>4710</v>
      </c>
    </row>
    <row r="2555" spans="1:8" x14ac:dyDescent="0.25">
      <c r="A2555" s="189" t="s">
        <v>676</v>
      </c>
      <c r="B2555" s="215" t="s">
        <v>2625</v>
      </c>
      <c r="C2555" s="230" t="s">
        <v>278</v>
      </c>
      <c r="D2555" s="229">
        <v>1750</v>
      </c>
      <c r="E2555" s="229">
        <f t="shared" si="121"/>
        <v>159.09</v>
      </c>
      <c r="F2555" s="239">
        <v>0.1</v>
      </c>
      <c r="G2555" s="230">
        <v>12</v>
      </c>
      <c r="H2555" s="230" t="s">
        <v>4710</v>
      </c>
    </row>
    <row r="2556" spans="1:8" x14ac:dyDescent="0.25">
      <c r="A2556" s="189" t="s">
        <v>677</v>
      </c>
      <c r="B2556" s="215" t="s">
        <v>2626</v>
      </c>
      <c r="C2556" s="230" t="s">
        <v>278</v>
      </c>
      <c r="D2556" s="229">
        <v>920</v>
      </c>
      <c r="E2556" s="229">
        <f t="shared" si="121"/>
        <v>83.64</v>
      </c>
      <c r="F2556" s="239">
        <v>0.1</v>
      </c>
      <c r="G2556" s="230">
        <v>12</v>
      </c>
      <c r="H2556" s="230" t="s">
        <v>4710</v>
      </c>
    </row>
    <row r="2557" spans="1:8" ht="25.5" x14ac:dyDescent="0.25">
      <c r="A2557" s="189" t="s">
        <v>752</v>
      </c>
      <c r="B2557" s="215" t="s">
        <v>2721</v>
      </c>
      <c r="C2557" s="230" t="s">
        <v>278</v>
      </c>
      <c r="D2557" s="229">
        <v>550</v>
      </c>
      <c r="E2557" s="229">
        <f t="shared" si="121"/>
        <v>50</v>
      </c>
      <c r="F2557" s="239">
        <v>0.1</v>
      </c>
      <c r="G2557" s="230">
        <v>12</v>
      </c>
      <c r="H2557" s="230" t="s">
        <v>4710</v>
      </c>
    </row>
    <row r="2558" spans="1:8" x14ac:dyDescent="0.25">
      <c r="A2558" s="189" t="s">
        <v>753</v>
      </c>
      <c r="B2558" s="215" t="s">
        <v>2722</v>
      </c>
      <c r="C2558" s="230" t="s">
        <v>278</v>
      </c>
      <c r="D2558" s="229">
        <v>436</v>
      </c>
      <c r="E2558" s="229">
        <f t="shared" si="121"/>
        <v>39.64</v>
      </c>
      <c r="F2558" s="239">
        <v>0.1</v>
      </c>
      <c r="G2558" s="230">
        <v>12</v>
      </c>
      <c r="H2558" s="230" t="s">
        <v>4710</v>
      </c>
    </row>
    <row r="2559" spans="1:8" x14ac:dyDescent="0.25">
      <c r="A2559" s="189" t="s">
        <v>754</v>
      </c>
      <c r="B2559" s="215" t="s">
        <v>2627</v>
      </c>
      <c r="C2559" s="230" t="s">
        <v>278</v>
      </c>
      <c r="D2559" s="229">
        <v>965</v>
      </c>
      <c r="E2559" s="229">
        <f t="shared" si="121"/>
        <v>87.73</v>
      </c>
      <c r="F2559" s="239">
        <v>0.1</v>
      </c>
      <c r="G2559" s="230">
        <v>12</v>
      </c>
      <c r="H2559" s="230" t="s">
        <v>4710</v>
      </c>
    </row>
    <row r="2560" spans="1:8" x14ac:dyDescent="0.25">
      <c r="A2560" s="189" t="s">
        <v>1342</v>
      </c>
      <c r="B2560" s="215" t="s">
        <v>2628</v>
      </c>
      <c r="C2560" s="230" t="s">
        <v>278</v>
      </c>
      <c r="D2560" s="229">
        <v>345</v>
      </c>
      <c r="E2560" s="229">
        <f t="shared" si="121"/>
        <v>31.36</v>
      </c>
      <c r="F2560" s="239">
        <v>0.1</v>
      </c>
      <c r="G2560" s="230">
        <v>12</v>
      </c>
      <c r="H2560" s="230" t="s">
        <v>4710</v>
      </c>
    </row>
    <row r="2561" spans="1:8" x14ac:dyDescent="0.25">
      <c r="A2561" s="189" t="s">
        <v>1343</v>
      </c>
      <c r="B2561" s="215" t="s">
        <v>2723</v>
      </c>
      <c r="C2561" s="230" t="s">
        <v>278</v>
      </c>
      <c r="D2561" s="229">
        <v>650</v>
      </c>
      <c r="E2561" s="229">
        <f t="shared" si="121"/>
        <v>59.09</v>
      </c>
      <c r="F2561" s="239">
        <v>0.1</v>
      </c>
      <c r="G2561" s="230">
        <v>12</v>
      </c>
      <c r="H2561" s="230" t="s">
        <v>4710</v>
      </c>
    </row>
    <row r="2562" spans="1:8" x14ac:dyDescent="0.25">
      <c r="A2562" s="189" t="s">
        <v>1344</v>
      </c>
      <c r="B2562" s="215" t="s">
        <v>2629</v>
      </c>
      <c r="C2562" s="230" t="s">
        <v>278</v>
      </c>
      <c r="D2562" s="229">
        <v>700</v>
      </c>
      <c r="E2562" s="229">
        <f t="shared" si="121"/>
        <v>63.64</v>
      </c>
      <c r="F2562" s="239">
        <v>0.1</v>
      </c>
      <c r="G2562" s="230">
        <v>12</v>
      </c>
      <c r="H2562" s="230" t="s">
        <v>4710</v>
      </c>
    </row>
    <row r="2563" spans="1:8" x14ac:dyDescent="0.25">
      <c r="A2563" s="189" t="s">
        <v>1887</v>
      </c>
      <c r="B2563" s="215" t="s">
        <v>2630</v>
      </c>
      <c r="C2563" s="230" t="s">
        <v>278</v>
      </c>
      <c r="D2563" s="229">
        <v>585</v>
      </c>
      <c r="E2563" s="229">
        <f t="shared" si="121"/>
        <v>53.18</v>
      </c>
      <c r="F2563" s="239">
        <v>0.1</v>
      </c>
      <c r="G2563" s="230">
        <v>12</v>
      </c>
      <c r="H2563" s="230" t="s">
        <v>4710</v>
      </c>
    </row>
    <row r="2564" spans="1:8" x14ac:dyDescent="0.25">
      <c r="A2564" s="189" t="s">
        <v>1888</v>
      </c>
      <c r="B2564" s="215" t="s">
        <v>2631</v>
      </c>
      <c r="C2564" s="230" t="s">
        <v>278</v>
      </c>
      <c r="D2564" s="229">
        <v>910</v>
      </c>
      <c r="E2564" s="229">
        <f t="shared" si="121"/>
        <v>82.73</v>
      </c>
      <c r="F2564" s="239">
        <v>0.1</v>
      </c>
      <c r="G2564" s="230">
        <v>12</v>
      </c>
      <c r="H2564" s="230" t="s">
        <v>4710</v>
      </c>
    </row>
    <row r="2565" spans="1:8" x14ac:dyDescent="0.25">
      <c r="A2565" s="189" t="s">
        <v>1889</v>
      </c>
      <c r="B2565" s="215" t="s">
        <v>2724</v>
      </c>
      <c r="C2565" s="230" t="s">
        <v>278</v>
      </c>
      <c r="D2565" s="229">
        <v>565</v>
      </c>
      <c r="E2565" s="229">
        <f t="shared" si="121"/>
        <v>51.36</v>
      </c>
      <c r="F2565" s="239">
        <v>0.1</v>
      </c>
      <c r="G2565" s="230">
        <v>12</v>
      </c>
      <c r="H2565" s="230" t="s">
        <v>4710</v>
      </c>
    </row>
    <row r="2566" spans="1:8" x14ac:dyDescent="0.25">
      <c r="A2566" s="189" t="s">
        <v>1890</v>
      </c>
      <c r="B2566" s="215" t="s">
        <v>2632</v>
      </c>
      <c r="C2566" s="230" t="s">
        <v>278</v>
      </c>
      <c r="D2566" s="229">
        <v>900</v>
      </c>
      <c r="E2566" s="229">
        <f t="shared" si="121"/>
        <v>81.819999999999993</v>
      </c>
      <c r="F2566" s="239">
        <v>0.1</v>
      </c>
      <c r="G2566" s="230">
        <v>12</v>
      </c>
      <c r="H2566" s="230" t="s">
        <v>4710</v>
      </c>
    </row>
    <row r="2567" spans="1:8" x14ac:dyDescent="0.25">
      <c r="A2567" s="189" t="s">
        <v>1891</v>
      </c>
      <c r="B2567" s="215" t="s">
        <v>2753</v>
      </c>
      <c r="C2567" s="230" t="s">
        <v>278</v>
      </c>
      <c r="D2567" s="229">
        <v>610</v>
      </c>
      <c r="E2567" s="229">
        <f t="shared" si="121"/>
        <v>55.45</v>
      </c>
      <c r="F2567" s="239">
        <v>0.1</v>
      </c>
      <c r="G2567" s="230">
        <v>12</v>
      </c>
      <c r="H2567" s="230" t="s">
        <v>4710</v>
      </c>
    </row>
    <row r="2568" spans="1:8" x14ac:dyDescent="0.25">
      <c r="A2568" s="189" t="s">
        <v>1892</v>
      </c>
      <c r="B2568" s="215" t="s">
        <v>2754</v>
      </c>
      <c r="C2568" s="230" t="s">
        <v>278</v>
      </c>
      <c r="D2568" s="229">
        <v>568</v>
      </c>
      <c r="E2568" s="229">
        <f t="shared" si="121"/>
        <v>51.64</v>
      </c>
      <c r="F2568" s="239">
        <v>0.1</v>
      </c>
      <c r="G2568" s="230">
        <v>12</v>
      </c>
      <c r="H2568" s="230" t="s">
        <v>4710</v>
      </c>
    </row>
    <row r="2569" spans="1:8" x14ac:dyDescent="0.25">
      <c r="A2569" s="189" t="s">
        <v>1893</v>
      </c>
      <c r="B2569" s="215" t="s">
        <v>2755</v>
      </c>
      <c r="C2569" s="230" t="s">
        <v>278</v>
      </c>
      <c r="D2569" s="229">
        <v>448</v>
      </c>
      <c r="E2569" s="229">
        <f t="shared" si="121"/>
        <v>40.729999999999997</v>
      </c>
      <c r="F2569" s="239">
        <v>0.1</v>
      </c>
      <c r="G2569" s="230">
        <v>12</v>
      </c>
      <c r="H2569" s="230" t="s">
        <v>4710</v>
      </c>
    </row>
    <row r="2570" spans="1:8" x14ac:dyDescent="0.25">
      <c r="A2570" s="189" t="s">
        <v>1894</v>
      </c>
      <c r="B2570" s="215" t="s">
        <v>2756</v>
      </c>
      <c r="C2570" s="230" t="s">
        <v>278</v>
      </c>
      <c r="D2570" s="229">
        <v>598</v>
      </c>
      <c r="E2570" s="229">
        <f t="shared" si="121"/>
        <v>54.36</v>
      </c>
      <c r="F2570" s="239">
        <v>0.1</v>
      </c>
      <c r="G2570" s="230">
        <v>12</v>
      </c>
      <c r="H2570" s="230" t="s">
        <v>4710</v>
      </c>
    </row>
    <row r="2571" spans="1:8" x14ac:dyDescent="0.25">
      <c r="A2571" s="189" t="s">
        <v>1895</v>
      </c>
      <c r="B2571" s="215" t="s">
        <v>2757</v>
      </c>
      <c r="C2571" s="230" t="s">
        <v>278</v>
      </c>
      <c r="D2571" s="229">
        <v>460</v>
      </c>
      <c r="E2571" s="229">
        <f t="shared" si="121"/>
        <v>41.82</v>
      </c>
      <c r="F2571" s="239">
        <v>0.1</v>
      </c>
      <c r="G2571" s="230">
        <v>12</v>
      </c>
      <c r="H2571" s="230" t="s">
        <v>4710</v>
      </c>
    </row>
    <row r="2572" spans="1:8" ht="25.5" x14ac:dyDescent="0.25">
      <c r="A2572" s="189" t="s">
        <v>1896</v>
      </c>
      <c r="B2572" s="215" t="s">
        <v>2758</v>
      </c>
      <c r="C2572" s="230" t="s">
        <v>278</v>
      </c>
      <c r="D2572" s="229">
        <v>882</v>
      </c>
      <c r="E2572" s="229">
        <f t="shared" si="121"/>
        <v>80.180000000000007</v>
      </c>
      <c r="F2572" s="239">
        <v>0.1</v>
      </c>
      <c r="G2572" s="230">
        <v>12</v>
      </c>
      <c r="H2572" s="230" t="s">
        <v>4710</v>
      </c>
    </row>
    <row r="2573" spans="1:8" x14ac:dyDescent="0.25">
      <c r="A2573" s="189" t="s">
        <v>1897</v>
      </c>
      <c r="B2573" s="215" t="s">
        <v>2759</v>
      </c>
      <c r="C2573" s="230" t="s">
        <v>278</v>
      </c>
      <c r="D2573" s="229">
        <v>550</v>
      </c>
      <c r="E2573" s="229">
        <f t="shared" si="121"/>
        <v>50</v>
      </c>
      <c r="F2573" s="239">
        <v>0.1</v>
      </c>
      <c r="G2573" s="230">
        <v>12</v>
      </c>
      <c r="H2573" s="230" t="s">
        <v>4710</v>
      </c>
    </row>
    <row r="2574" spans="1:8" x14ac:dyDescent="0.25">
      <c r="A2574" s="189" t="s">
        <v>1898</v>
      </c>
      <c r="B2574" s="215" t="s">
        <v>3530</v>
      </c>
      <c r="C2574" s="230" t="s">
        <v>278</v>
      </c>
      <c r="D2574" s="229">
        <v>729</v>
      </c>
      <c r="E2574" s="229">
        <f t="shared" si="121"/>
        <v>66.27</v>
      </c>
      <c r="F2574" s="427">
        <v>0.1</v>
      </c>
      <c r="G2574" s="230">
        <v>12</v>
      </c>
      <c r="H2574" s="230" t="s">
        <v>4710</v>
      </c>
    </row>
    <row r="2575" spans="1:8" ht="25.5" x14ac:dyDescent="0.25">
      <c r="A2575" s="189" t="s">
        <v>1899</v>
      </c>
      <c r="B2575" s="215" t="s">
        <v>3531</v>
      </c>
      <c r="C2575" s="230" t="s">
        <v>278</v>
      </c>
      <c r="D2575" s="229">
        <v>2211</v>
      </c>
      <c r="E2575" s="229">
        <f t="shared" si="121"/>
        <v>201</v>
      </c>
      <c r="F2575" s="427">
        <v>0.1</v>
      </c>
      <c r="G2575" s="230">
        <v>12</v>
      </c>
      <c r="H2575" s="230" t="s">
        <v>4710</v>
      </c>
    </row>
    <row r="2576" spans="1:8" x14ac:dyDescent="0.25">
      <c r="A2576" s="189" t="s">
        <v>1900</v>
      </c>
      <c r="B2576" s="215" t="s">
        <v>3532</v>
      </c>
      <c r="C2576" s="230" t="s">
        <v>278</v>
      </c>
      <c r="D2576" s="229">
        <v>673</v>
      </c>
      <c r="E2576" s="229">
        <f t="shared" si="121"/>
        <v>61.18</v>
      </c>
      <c r="F2576" s="427">
        <v>0.1</v>
      </c>
      <c r="G2576" s="230">
        <v>12</v>
      </c>
      <c r="H2576" s="230" t="s">
        <v>4710</v>
      </c>
    </row>
    <row r="2577" spans="1:8" x14ac:dyDescent="0.25">
      <c r="A2577" s="189" t="s">
        <v>1901</v>
      </c>
      <c r="B2577" s="215" t="s">
        <v>3533</v>
      </c>
      <c r="C2577" s="230" t="s">
        <v>278</v>
      </c>
      <c r="D2577" s="229">
        <v>1770</v>
      </c>
      <c r="E2577" s="229">
        <f t="shared" si="121"/>
        <v>160.91</v>
      </c>
      <c r="F2577" s="427">
        <v>0.1</v>
      </c>
      <c r="G2577" s="230">
        <v>12</v>
      </c>
      <c r="H2577" s="230" t="s">
        <v>4710</v>
      </c>
    </row>
    <row r="2578" spans="1:8" x14ac:dyDescent="0.25">
      <c r="A2578" s="189" t="s">
        <v>1902</v>
      </c>
      <c r="B2578" s="215" t="s">
        <v>4210</v>
      </c>
      <c r="C2578" s="230" t="s">
        <v>278</v>
      </c>
      <c r="D2578" s="229">
        <v>1732</v>
      </c>
      <c r="E2578" s="229">
        <f t="shared" si="121"/>
        <v>157.44999999999999</v>
      </c>
      <c r="F2578" s="239">
        <v>0.1</v>
      </c>
      <c r="G2578" s="230">
        <v>12</v>
      </c>
      <c r="H2578" s="230" t="s">
        <v>4710</v>
      </c>
    </row>
    <row r="2579" spans="1:8" ht="25.5" x14ac:dyDescent="0.25">
      <c r="A2579" s="189" t="s">
        <v>1903</v>
      </c>
      <c r="B2579" s="215" t="s">
        <v>4211</v>
      </c>
      <c r="C2579" s="230" t="s">
        <v>278</v>
      </c>
      <c r="D2579" s="229">
        <v>1433</v>
      </c>
      <c r="E2579" s="229">
        <f t="shared" si="121"/>
        <v>130.27000000000001</v>
      </c>
      <c r="F2579" s="239">
        <v>0.1</v>
      </c>
      <c r="G2579" s="230">
        <v>12</v>
      </c>
      <c r="H2579" s="230" t="s">
        <v>4710</v>
      </c>
    </row>
    <row r="2580" spans="1:8" x14ac:dyDescent="0.25">
      <c r="A2580" s="189" t="s">
        <v>1904</v>
      </c>
      <c r="B2580" s="215" t="s">
        <v>4212</v>
      </c>
      <c r="C2580" s="230" t="s">
        <v>278</v>
      </c>
      <c r="D2580" s="229">
        <v>1264</v>
      </c>
      <c r="E2580" s="229">
        <f t="shared" si="121"/>
        <v>114.91</v>
      </c>
      <c r="F2580" s="427">
        <v>0.1</v>
      </c>
      <c r="G2580" s="230">
        <v>12</v>
      </c>
      <c r="H2580" s="230" t="s">
        <v>4710</v>
      </c>
    </row>
    <row r="2581" spans="1:8" x14ac:dyDescent="0.25">
      <c r="A2581" s="189" t="s">
        <v>1905</v>
      </c>
      <c r="B2581" s="215" t="s">
        <v>4213</v>
      </c>
      <c r="C2581" s="230" t="s">
        <v>278</v>
      </c>
      <c r="D2581" s="229">
        <v>1264</v>
      </c>
      <c r="E2581" s="229">
        <f t="shared" si="121"/>
        <v>114.91</v>
      </c>
      <c r="F2581" s="427">
        <v>0.1</v>
      </c>
      <c r="G2581" s="230">
        <v>12</v>
      </c>
      <c r="H2581" s="230" t="s">
        <v>4710</v>
      </c>
    </row>
    <row r="2582" spans="1:8" x14ac:dyDescent="0.25">
      <c r="A2582" s="189" t="s">
        <v>1906</v>
      </c>
      <c r="B2582" s="215" t="s">
        <v>4214</v>
      </c>
      <c r="C2582" s="230" t="s">
        <v>278</v>
      </c>
      <c r="D2582" s="229">
        <v>1683</v>
      </c>
      <c r="E2582" s="229">
        <f t="shared" si="121"/>
        <v>153</v>
      </c>
      <c r="F2582" s="427">
        <v>0.1</v>
      </c>
      <c r="G2582" s="230">
        <v>12</v>
      </c>
      <c r="H2582" s="230" t="s">
        <v>4710</v>
      </c>
    </row>
    <row r="2583" spans="1:8" x14ac:dyDescent="0.25">
      <c r="A2583" s="189" t="s">
        <v>1907</v>
      </c>
      <c r="B2583" s="215" t="s">
        <v>4467</v>
      </c>
      <c r="C2583" s="230" t="s">
        <v>278</v>
      </c>
      <c r="D2583" s="229">
        <v>1998</v>
      </c>
      <c r="E2583" s="229">
        <f t="shared" si="121"/>
        <v>181.64</v>
      </c>
      <c r="F2583" s="427">
        <v>0.1</v>
      </c>
      <c r="G2583" s="230">
        <v>12</v>
      </c>
      <c r="H2583" s="230" t="s">
        <v>4710</v>
      </c>
    </row>
    <row r="2584" spans="1:8" x14ac:dyDescent="0.25">
      <c r="A2584" s="189" t="s">
        <v>1908</v>
      </c>
      <c r="B2584" s="215" t="s">
        <v>4468</v>
      </c>
      <c r="C2584" s="230" t="s">
        <v>278</v>
      </c>
      <c r="D2584" s="229">
        <v>1978</v>
      </c>
      <c r="E2584" s="229">
        <f t="shared" si="121"/>
        <v>179.82</v>
      </c>
      <c r="F2584" s="427">
        <v>0.1</v>
      </c>
      <c r="G2584" s="230">
        <v>12</v>
      </c>
      <c r="H2584" s="230" t="s">
        <v>4710</v>
      </c>
    </row>
    <row r="2585" spans="1:8" x14ac:dyDescent="0.25">
      <c r="A2585" s="189" t="s">
        <v>1909</v>
      </c>
      <c r="B2585" s="215" t="s">
        <v>4469</v>
      </c>
      <c r="C2585" s="230" t="s">
        <v>278</v>
      </c>
      <c r="D2585" s="229">
        <v>2078</v>
      </c>
      <c r="E2585" s="229">
        <f t="shared" si="121"/>
        <v>188.91</v>
      </c>
      <c r="F2585" s="427">
        <v>0.1</v>
      </c>
      <c r="G2585" s="230">
        <v>12</v>
      </c>
      <c r="H2585" s="230" t="s">
        <v>4710</v>
      </c>
    </row>
    <row r="2586" spans="1:8" ht="25.5" x14ac:dyDescent="0.25">
      <c r="A2586" s="189" t="s">
        <v>1910</v>
      </c>
      <c r="B2586" s="215" t="s">
        <v>4470</v>
      </c>
      <c r="C2586" s="230" t="s">
        <v>278</v>
      </c>
      <c r="D2586" s="229">
        <v>1958</v>
      </c>
      <c r="E2586" s="229">
        <f t="shared" si="121"/>
        <v>178</v>
      </c>
      <c r="F2586" s="427">
        <v>0.1</v>
      </c>
      <c r="G2586" s="230">
        <v>12</v>
      </c>
      <c r="H2586" s="230" t="s">
        <v>4710</v>
      </c>
    </row>
    <row r="2587" spans="1:8" x14ac:dyDescent="0.25">
      <c r="A2587" s="202" t="s">
        <v>1480</v>
      </c>
      <c r="B2587" s="215"/>
      <c r="C2587" s="213"/>
      <c r="D2587" s="229"/>
      <c r="E2587" s="229"/>
      <c r="F2587" s="427"/>
      <c r="G2587" s="230">
        <v>12</v>
      </c>
      <c r="H2587" s="230" t="s">
        <v>4710</v>
      </c>
    </row>
    <row r="2588" spans="1:8" x14ac:dyDescent="0.25">
      <c r="A2588" s="472" t="s">
        <v>1495</v>
      </c>
      <c r="B2588" s="215"/>
      <c r="C2588" s="213"/>
      <c r="D2588" s="229"/>
      <c r="E2588" s="229"/>
      <c r="F2588" s="427"/>
      <c r="G2588" s="230">
        <v>12</v>
      </c>
      <c r="H2588" s="230" t="s">
        <v>4710</v>
      </c>
    </row>
    <row r="2589" spans="1:8" x14ac:dyDescent="0.25">
      <c r="A2589" s="462" t="s">
        <v>89</v>
      </c>
      <c r="B2589" s="325" t="s">
        <v>1834</v>
      </c>
      <c r="C2589" s="325"/>
      <c r="D2589" s="325"/>
      <c r="E2589" s="325"/>
      <c r="F2589" s="325"/>
      <c r="G2589" s="230">
        <v>13</v>
      </c>
      <c r="H2589" s="230" t="s">
        <v>4711</v>
      </c>
    </row>
    <row r="2590" spans="1:8" x14ac:dyDescent="0.25">
      <c r="A2590" s="238" t="s">
        <v>92</v>
      </c>
      <c r="B2590" s="325" t="s">
        <v>847</v>
      </c>
      <c r="C2590" s="230" t="s">
        <v>1515</v>
      </c>
      <c r="D2590" s="229" t="s">
        <v>10</v>
      </c>
      <c r="E2590" s="229"/>
      <c r="F2590" s="239">
        <v>0.2</v>
      </c>
      <c r="G2590" s="230">
        <v>13</v>
      </c>
      <c r="H2590" s="230" t="s">
        <v>4711</v>
      </c>
    </row>
    <row r="2591" spans="1:8" x14ac:dyDescent="0.25">
      <c r="A2591" s="238" t="s">
        <v>93</v>
      </c>
      <c r="B2591" s="202" t="s">
        <v>849</v>
      </c>
      <c r="C2591" s="307"/>
      <c r="D2591" s="183"/>
      <c r="E2591" s="229"/>
      <c r="F2591" s="202"/>
      <c r="G2591" s="230">
        <v>13</v>
      </c>
      <c r="H2591" s="230" t="s">
        <v>4711</v>
      </c>
    </row>
    <row r="2592" spans="1:8" x14ac:dyDescent="0.25">
      <c r="A2592" s="189" t="s">
        <v>101</v>
      </c>
      <c r="B2592" s="187" t="s">
        <v>2318</v>
      </c>
      <c r="C2592" s="230" t="s">
        <v>4723</v>
      </c>
      <c r="D2592" s="229">
        <v>55000</v>
      </c>
      <c r="E2592" s="229">
        <f t="shared" ref="E2592:E2613" si="122">ROUND(D2592*F2592/(100%+F2592),2)</f>
        <v>9166.67</v>
      </c>
      <c r="F2592" s="427">
        <v>0.2</v>
      </c>
      <c r="G2592" s="230">
        <v>13</v>
      </c>
      <c r="H2592" s="230" t="s">
        <v>4711</v>
      </c>
    </row>
    <row r="2593" spans="1:8" x14ac:dyDescent="0.25">
      <c r="A2593" s="189" t="s">
        <v>103</v>
      </c>
      <c r="B2593" s="187" t="s">
        <v>2705</v>
      </c>
      <c r="C2593" s="230" t="s">
        <v>4642</v>
      </c>
      <c r="D2593" s="229">
        <v>55000</v>
      </c>
      <c r="E2593" s="229">
        <f t="shared" si="122"/>
        <v>9166.67</v>
      </c>
      <c r="F2593" s="427">
        <v>0.2</v>
      </c>
      <c r="G2593" s="230">
        <v>13</v>
      </c>
      <c r="H2593" s="230" t="s">
        <v>4711</v>
      </c>
    </row>
    <row r="2594" spans="1:8" x14ac:dyDescent="0.25">
      <c r="A2594" s="189" t="s">
        <v>104</v>
      </c>
      <c r="B2594" s="187" t="s">
        <v>3327</v>
      </c>
      <c r="C2594" s="230" t="s">
        <v>4642</v>
      </c>
      <c r="D2594" s="229">
        <v>60000</v>
      </c>
      <c r="E2594" s="229">
        <f t="shared" si="122"/>
        <v>10000</v>
      </c>
      <c r="F2594" s="427">
        <v>0.2</v>
      </c>
      <c r="G2594" s="230">
        <v>13</v>
      </c>
      <c r="H2594" s="230" t="s">
        <v>4711</v>
      </c>
    </row>
    <row r="2595" spans="1:8" x14ac:dyDescent="0.25">
      <c r="A2595" s="189" t="s">
        <v>678</v>
      </c>
      <c r="B2595" s="187" t="s">
        <v>3328</v>
      </c>
      <c r="C2595" s="230" t="s">
        <v>4642</v>
      </c>
      <c r="D2595" s="229">
        <v>55000</v>
      </c>
      <c r="E2595" s="229">
        <f t="shared" si="122"/>
        <v>9166.67</v>
      </c>
      <c r="F2595" s="427">
        <v>0.2</v>
      </c>
      <c r="G2595" s="230">
        <v>13</v>
      </c>
      <c r="H2595" s="230" t="s">
        <v>4711</v>
      </c>
    </row>
    <row r="2596" spans="1:8" x14ac:dyDescent="0.25">
      <c r="A2596" s="189" t="s">
        <v>679</v>
      </c>
      <c r="B2596" s="187" t="s">
        <v>3330</v>
      </c>
      <c r="C2596" s="230" t="s">
        <v>4642</v>
      </c>
      <c r="D2596" s="229">
        <v>60000</v>
      </c>
      <c r="E2596" s="229">
        <f t="shared" si="122"/>
        <v>10000</v>
      </c>
      <c r="F2596" s="427">
        <v>0.2</v>
      </c>
      <c r="G2596" s="230">
        <v>13</v>
      </c>
      <c r="H2596" s="230" t="s">
        <v>4711</v>
      </c>
    </row>
    <row r="2597" spans="1:8" x14ac:dyDescent="0.25">
      <c r="A2597" s="189" t="s">
        <v>680</v>
      </c>
      <c r="B2597" s="187" t="s">
        <v>2319</v>
      </c>
      <c r="C2597" s="230" t="s">
        <v>4642</v>
      </c>
      <c r="D2597" s="229">
        <v>60000</v>
      </c>
      <c r="E2597" s="229">
        <f t="shared" si="122"/>
        <v>10000</v>
      </c>
      <c r="F2597" s="427">
        <v>0.2</v>
      </c>
      <c r="G2597" s="230">
        <v>13</v>
      </c>
      <c r="H2597" s="230" t="s">
        <v>4711</v>
      </c>
    </row>
    <row r="2598" spans="1:8" x14ac:dyDescent="0.25">
      <c r="A2598" s="189" t="s">
        <v>1755</v>
      </c>
      <c r="B2598" s="187" t="s">
        <v>4464</v>
      </c>
      <c r="C2598" s="230" t="s">
        <v>4642</v>
      </c>
      <c r="D2598" s="229">
        <v>60000</v>
      </c>
      <c r="E2598" s="229">
        <f t="shared" si="122"/>
        <v>10000</v>
      </c>
      <c r="F2598" s="427">
        <v>0.2</v>
      </c>
      <c r="G2598" s="230">
        <v>13</v>
      </c>
      <c r="H2598" s="230" t="s">
        <v>4711</v>
      </c>
    </row>
    <row r="2599" spans="1:8" x14ac:dyDescent="0.25">
      <c r="A2599" s="189" t="s">
        <v>1756</v>
      </c>
      <c r="B2599" s="187" t="s">
        <v>2320</v>
      </c>
      <c r="C2599" s="230" t="s">
        <v>1527</v>
      </c>
      <c r="D2599" s="229">
        <v>4</v>
      </c>
      <c r="E2599" s="229">
        <f t="shared" si="122"/>
        <v>0.67</v>
      </c>
      <c r="F2599" s="427">
        <v>0.2</v>
      </c>
      <c r="G2599" s="230">
        <v>13</v>
      </c>
      <c r="H2599" s="230" t="s">
        <v>4711</v>
      </c>
    </row>
    <row r="2600" spans="1:8" x14ac:dyDescent="0.25">
      <c r="A2600" s="189" t="s">
        <v>1741</v>
      </c>
      <c r="B2600" s="187" t="s">
        <v>2321</v>
      </c>
      <c r="C2600" s="230" t="s">
        <v>20</v>
      </c>
      <c r="D2600" s="229">
        <v>800</v>
      </c>
      <c r="E2600" s="229">
        <f t="shared" si="122"/>
        <v>133.33000000000001</v>
      </c>
      <c r="F2600" s="427">
        <v>0.2</v>
      </c>
      <c r="G2600" s="230">
        <v>13</v>
      </c>
      <c r="H2600" s="230" t="s">
        <v>4711</v>
      </c>
    </row>
    <row r="2601" spans="1:8" x14ac:dyDescent="0.25">
      <c r="A2601" s="189" t="s">
        <v>1757</v>
      </c>
      <c r="B2601" s="187" t="s">
        <v>2322</v>
      </c>
      <c r="C2601" s="230" t="s">
        <v>1527</v>
      </c>
      <c r="D2601" s="229">
        <v>3</v>
      </c>
      <c r="E2601" s="229">
        <f t="shared" si="122"/>
        <v>0.5</v>
      </c>
      <c r="F2601" s="427">
        <v>0.2</v>
      </c>
      <c r="G2601" s="230">
        <v>13</v>
      </c>
      <c r="H2601" s="230" t="s">
        <v>4711</v>
      </c>
    </row>
    <row r="2602" spans="1:8" x14ac:dyDescent="0.25">
      <c r="A2602" s="189" t="s">
        <v>1743</v>
      </c>
      <c r="B2602" s="187" t="s">
        <v>2323</v>
      </c>
      <c r="C2602" s="230" t="s">
        <v>1527</v>
      </c>
      <c r="D2602" s="229">
        <v>4.5</v>
      </c>
      <c r="E2602" s="229">
        <f t="shared" si="122"/>
        <v>0.75</v>
      </c>
      <c r="F2602" s="427">
        <v>0.2</v>
      </c>
      <c r="G2602" s="230">
        <v>13</v>
      </c>
      <c r="H2602" s="230" t="s">
        <v>4711</v>
      </c>
    </row>
    <row r="2603" spans="1:8" x14ac:dyDescent="0.25">
      <c r="A2603" s="189" t="s">
        <v>1796</v>
      </c>
      <c r="B2603" s="187" t="s">
        <v>2324</v>
      </c>
      <c r="C2603" s="230" t="s">
        <v>1527</v>
      </c>
      <c r="D2603" s="229">
        <v>30</v>
      </c>
      <c r="E2603" s="229">
        <f t="shared" si="122"/>
        <v>5</v>
      </c>
      <c r="F2603" s="427">
        <v>0.2</v>
      </c>
      <c r="G2603" s="230">
        <v>13</v>
      </c>
      <c r="H2603" s="230" t="s">
        <v>4711</v>
      </c>
    </row>
    <row r="2604" spans="1:8" x14ac:dyDescent="0.25">
      <c r="A2604" s="189" t="s">
        <v>1797</v>
      </c>
      <c r="B2604" s="187" t="s">
        <v>2325</v>
      </c>
      <c r="C2604" s="230" t="s">
        <v>1527</v>
      </c>
      <c r="D2604" s="229">
        <v>32</v>
      </c>
      <c r="E2604" s="229">
        <f t="shared" si="122"/>
        <v>5.33</v>
      </c>
      <c r="F2604" s="427">
        <v>0.2</v>
      </c>
      <c r="G2604" s="230">
        <v>13</v>
      </c>
      <c r="H2604" s="230" t="s">
        <v>4711</v>
      </c>
    </row>
    <row r="2605" spans="1:8" x14ac:dyDescent="0.25">
      <c r="A2605" s="189" t="s">
        <v>1798</v>
      </c>
      <c r="B2605" s="187" t="s">
        <v>2326</v>
      </c>
      <c r="C2605" s="230" t="s">
        <v>1527</v>
      </c>
      <c r="D2605" s="229">
        <v>34</v>
      </c>
      <c r="E2605" s="229">
        <f t="shared" si="122"/>
        <v>5.67</v>
      </c>
      <c r="F2605" s="427">
        <v>0.2</v>
      </c>
      <c r="G2605" s="230">
        <v>13</v>
      </c>
      <c r="H2605" s="230" t="s">
        <v>4711</v>
      </c>
    </row>
    <row r="2606" spans="1:8" x14ac:dyDescent="0.25">
      <c r="A2606" s="189" t="s">
        <v>1799</v>
      </c>
      <c r="B2606" s="187" t="s">
        <v>2327</v>
      </c>
      <c r="C2606" s="230" t="s">
        <v>1527</v>
      </c>
      <c r="D2606" s="229">
        <v>30</v>
      </c>
      <c r="E2606" s="229">
        <f t="shared" si="122"/>
        <v>5</v>
      </c>
      <c r="F2606" s="427">
        <v>0.2</v>
      </c>
      <c r="G2606" s="230">
        <v>13</v>
      </c>
      <c r="H2606" s="230" t="s">
        <v>4711</v>
      </c>
    </row>
    <row r="2607" spans="1:8" x14ac:dyDescent="0.25">
      <c r="A2607" s="189" t="s">
        <v>1800</v>
      </c>
      <c r="B2607" s="187" t="s">
        <v>4130</v>
      </c>
      <c r="C2607" s="230" t="s">
        <v>1527</v>
      </c>
      <c r="D2607" s="229">
        <v>8</v>
      </c>
      <c r="E2607" s="229">
        <f t="shared" si="122"/>
        <v>1.33</v>
      </c>
      <c r="F2607" s="427">
        <v>0.2</v>
      </c>
      <c r="G2607" s="230">
        <v>13</v>
      </c>
      <c r="H2607" s="230" t="s">
        <v>4711</v>
      </c>
    </row>
    <row r="2608" spans="1:8" x14ac:dyDescent="0.25">
      <c r="A2608" s="189" t="s">
        <v>1801</v>
      </c>
      <c r="B2608" s="187" t="s">
        <v>4636</v>
      </c>
      <c r="C2608" s="230" t="s">
        <v>20</v>
      </c>
      <c r="D2608" s="181">
        <v>270</v>
      </c>
      <c r="E2608" s="229">
        <f t="shared" si="122"/>
        <v>45</v>
      </c>
      <c r="F2608" s="427">
        <v>0.2</v>
      </c>
      <c r="G2608" s="230">
        <v>13</v>
      </c>
      <c r="H2608" s="230" t="s">
        <v>4711</v>
      </c>
    </row>
    <row r="2609" spans="1:8" x14ac:dyDescent="0.25">
      <c r="A2609" s="189" t="s">
        <v>1802</v>
      </c>
      <c r="B2609" s="187" t="s">
        <v>4637</v>
      </c>
      <c r="C2609" s="230" t="s">
        <v>20</v>
      </c>
      <c r="D2609" s="181">
        <v>320</v>
      </c>
      <c r="E2609" s="229">
        <f t="shared" si="122"/>
        <v>53.33</v>
      </c>
      <c r="F2609" s="427">
        <v>0.2</v>
      </c>
      <c r="G2609" s="230">
        <v>13</v>
      </c>
      <c r="H2609" s="230" t="s">
        <v>4711</v>
      </c>
    </row>
    <row r="2610" spans="1:8" x14ac:dyDescent="0.25">
      <c r="A2610" s="189" t="s">
        <v>1803</v>
      </c>
      <c r="B2610" s="470" t="s">
        <v>4638</v>
      </c>
      <c r="C2610" s="213" t="s">
        <v>20</v>
      </c>
      <c r="D2610" s="181">
        <v>350</v>
      </c>
      <c r="E2610" s="229">
        <f t="shared" si="122"/>
        <v>58.33</v>
      </c>
      <c r="F2610" s="427">
        <v>0.2</v>
      </c>
      <c r="G2610" s="230">
        <v>13</v>
      </c>
      <c r="H2610" s="230" t="s">
        <v>4711</v>
      </c>
    </row>
    <row r="2611" spans="1:8" x14ac:dyDescent="0.25">
      <c r="A2611" s="189" t="s">
        <v>1804</v>
      </c>
      <c r="B2611" s="470" t="s">
        <v>4131</v>
      </c>
      <c r="C2611" s="213" t="s">
        <v>20</v>
      </c>
      <c r="D2611" s="181">
        <v>270</v>
      </c>
      <c r="E2611" s="229">
        <f t="shared" si="122"/>
        <v>45</v>
      </c>
      <c r="F2611" s="427">
        <v>0.2</v>
      </c>
      <c r="G2611" s="230">
        <v>13</v>
      </c>
      <c r="H2611" s="230" t="s">
        <v>4711</v>
      </c>
    </row>
    <row r="2612" spans="1:8" x14ac:dyDescent="0.25">
      <c r="A2612" s="189" t="s">
        <v>1931</v>
      </c>
      <c r="B2612" s="11" t="s">
        <v>4132</v>
      </c>
      <c r="C2612" s="213" t="s">
        <v>20</v>
      </c>
      <c r="D2612" s="181">
        <v>320</v>
      </c>
      <c r="E2612" s="229">
        <f t="shared" si="122"/>
        <v>53.33</v>
      </c>
      <c r="F2612" s="427">
        <v>0.2</v>
      </c>
      <c r="G2612" s="230">
        <v>13</v>
      </c>
      <c r="H2612" s="230" t="s">
        <v>4711</v>
      </c>
    </row>
    <row r="2613" spans="1:8" x14ac:dyDescent="0.25">
      <c r="A2613" s="189" t="s">
        <v>1932</v>
      </c>
      <c r="B2613" s="215" t="s">
        <v>4133</v>
      </c>
      <c r="C2613" s="230" t="s">
        <v>20</v>
      </c>
      <c r="D2613" s="181">
        <v>350</v>
      </c>
      <c r="E2613" s="229">
        <f t="shared" si="122"/>
        <v>58.33</v>
      </c>
      <c r="F2613" s="239">
        <v>0.2</v>
      </c>
      <c r="G2613" s="230">
        <v>13</v>
      </c>
      <c r="H2613" s="230" t="s">
        <v>4711</v>
      </c>
    </row>
    <row r="2614" spans="1:8" x14ac:dyDescent="0.25">
      <c r="A2614" s="238" t="s">
        <v>94</v>
      </c>
      <c r="B2614" s="325" t="s">
        <v>4134</v>
      </c>
      <c r="C2614" s="307"/>
      <c r="D2614" s="308"/>
      <c r="E2614" s="308"/>
      <c r="F2614" s="38"/>
      <c r="G2614" s="230">
        <v>13</v>
      </c>
      <c r="H2614" s="230" t="s">
        <v>4711</v>
      </c>
    </row>
    <row r="2615" spans="1:8" x14ac:dyDescent="0.25">
      <c r="A2615" s="189" t="s">
        <v>105</v>
      </c>
      <c r="B2615" s="215" t="s">
        <v>1736</v>
      </c>
      <c r="C2615" s="230" t="s">
        <v>1737</v>
      </c>
      <c r="D2615" s="229">
        <v>120</v>
      </c>
      <c r="E2615" s="229">
        <f t="shared" ref="E2615:E2616" si="123">ROUND(D2615*F2615/(100%+F2615),2)</f>
        <v>20</v>
      </c>
      <c r="F2615" s="239">
        <v>0.2</v>
      </c>
      <c r="G2615" s="230">
        <v>13</v>
      </c>
      <c r="H2615" s="230" t="s">
        <v>4711</v>
      </c>
    </row>
    <row r="2616" spans="1:8" x14ac:dyDescent="0.25">
      <c r="A2616" s="189" t="s">
        <v>106</v>
      </c>
      <c r="B2616" s="215" t="s">
        <v>3329</v>
      </c>
      <c r="C2616" s="230" t="s">
        <v>1515</v>
      </c>
      <c r="D2616" s="229">
        <v>140</v>
      </c>
      <c r="E2616" s="229">
        <f t="shared" si="123"/>
        <v>23.33</v>
      </c>
      <c r="F2616" s="239">
        <v>0.2</v>
      </c>
      <c r="G2616" s="230">
        <v>13</v>
      </c>
      <c r="H2616" s="230" t="s">
        <v>4711</v>
      </c>
    </row>
    <row r="2617" spans="1:8" x14ac:dyDescent="0.25">
      <c r="A2617" s="238" t="s">
        <v>90</v>
      </c>
      <c r="B2617" s="471" t="s">
        <v>1886</v>
      </c>
      <c r="C2617" s="471"/>
      <c r="D2617" s="471"/>
      <c r="E2617" s="471"/>
      <c r="F2617" s="471"/>
      <c r="G2617" s="230">
        <v>13</v>
      </c>
      <c r="H2617" s="230" t="s">
        <v>4711</v>
      </c>
    </row>
    <row r="2618" spans="1:8" x14ac:dyDescent="0.25">
      <c r="A2618" s="238" t="s">
        <v>95</v>
      </c>
      <c r="B2618" s="325" t="s">
        <v>3332</v>
      </c>
      <c r="C2618" s="325"/>
      <c r="D2618" s="325"/>
      <c r="E2618" s="325"/>
      <c r="F2618" s="325"/>
      <c r="G2618" s="230">
        <v>13</v>
      </c>
      <c r="H2618" s="230" t="s">
        <v>4711</v>
      </c>
    </row>
    <row r="2619" spans="1:8" x14ac:dyDescent="0.25">
      <c r="A2619" s="189" t="s">
        <v>114</v>
      </c>
      <c r="B2619" s="215" t="s">
        <v>897</v>
      </c>
      <c r="C2619" s="230" t="s">
        <v>213</v>
      </c>
      <c r="D2619" s="181">
        <v>145.19999999999999</v>
      </c>
      <c r="E2619" s="229">
        <f t="shared" ref="E2619:E2661" si="124">ROUND(D2619*F2619/(100%+F2619),2)</f>
        <v>24.2</v>
      </c>
      <c r="F2619" s="239">
        <v>0.2</v>
      </c>
      <c r="G2619" s="230">
        <v>13</v>
      </c>
      <c r="H2619" s="230" t="s">
        <v>4711</v>
      </c>
    </row>
    <row r="2620" spans="1:8" x14ac:dyDescent="0.25">
      <c r="A2620" s="189" t="s">
        <v>756</v>
      </c>
      <c r="B2620" s="215" t="s">
        <v>3333</v>
      </c>
      <c r="C2620" s="230" t="s">
        <v>213</v>
      </c>
      <c r="D2620" s="181">
        <v>181.5</v>
      </c>
      <c r="E2620" s="229">
        <f t="shared" si="124"/>
        <v>30.25</v>
      </c>
      <c r="F2620" s="239">
        <v>0.2</v>
      </c>
      <c r="G2620" s="230">
        <v>13</v>
      </c>
      <c r="H2620" s="230" t="s">
        <v>4711</v>
      </c>
    </row>
    <row r="2621" spans="1:8" x14ac:dyDescent="0.25">
      <c r="A2621" s="189" t="s">
        <v>757</v>
      </c>
      <c r="B2621" s="215" t="s">
        <v>879</v>
      </c>
      <c r="C2621" s="230" t="s">
        <v>213</v>
      </c>
      <c r="D2621" s="181">
        <v>296.45</v>
      </c>
      <c r="E2621" s="229">
        <f t="shared" si="124"/>
        <v>49.41</v>
      </c>
      <c r="F2621" s="239">
        <v>0.2</v>
      </c>
      <c r="G2621" s="230">
        <v>13</v>
      </c>
      <c r="H2621" s="230" t="s">
        <v>4711</v>
      </c>
    </row>
    <row r="2622" spans="1:8" x14ac:dyDescent="0.25">
      <c r="A2622" s="189" t="s">
        <v>758</v>
      </c>
      <c r="B2622" s="215" t="s">
        <v>880</v>
      </c>
      <c r="C2622" s="230" t="s">
        <v>213</v>
      </c>
      <c r="D2622" s="181">
        <v>320.64999999999998</v>
      </c>
      <c r="E2622" s="229">
        <f t="shared" si="124"/>
        <v>53.44</v>
      </c>
      <c r="F2622" s="239">
        <v>0.2</v>
      </c>
      <c r="G2622" s="230">
        <v>13</v>
      </c>
      <c r="H2622" s="230" t="s">
        <v>4711</v>
      </c>
    </row>
    <row r="2623" spans="1:8" x14ac:dyDescent="0.25">
      <c r="A2623" s="189" t="s">
        <v>759</v>
      </c>
      <c r="B2623" s="215" t="s">
        <v>238</v>
      </c>
      <c r="C2623" s="230" t="s">
        <v>213</v>
      </c>
      <c r="D2623" s="181">
        <v>130.68</v>
      </c>
      <c r="E2623" s="229">
        <f t="shared" si="124"/>
        <v>21.78</v>
      </c>
      <c r="F2623" s="239">
        <v>0.2</v>
      </c>
      <c r="G2623" s="230">
        <v>13</v>
      </c>
      <c r="H2623" s="230" t="s">
        <v>4711</v>
      </c>
    </row>
    <row r="2624" spans="1:8" x14ac:dyDescent="0.25">
      <c r="A2624" s="189" t="s">
        <v>760</v>
      </c>
      <c r="B2624" s="215" t="s">
        <v>3334</v>
      </c>
      <c r="C2624" s="230" t="s">
        <v>213</v>
      </c>
      <c r="D2624" s="181">
        <v>995.82999999999993</v>
      </c>
      <c r="E2624" s="229">
        <f t="shared" si="124"/>
        <v>165.97</v>
      </c>
      <c r="F2624" s="239">
        <v>0.2</v>
      </c>
      <c r="G2624" s="230">
        <v>13</v>
      </c>
      <c r="H2624" s="230" t="s">
        <v>4711</v>
      </c>
    </row>
    <row r="2625" spans="1:8" x14ac:dyDescent="0.25">
      <c r="A2625" s="189" t="s">
        <v>848</v>
      </c>
      <c r="B2625" s="215" t="s">
        <v>240</v>
      </c>
      <c r="C2625" s="230" t="s">
        <v>213</v>
      </c>
      <c r="D2625" s="181">
        <v>366.63</v>
      </c>
      <c r="E2625" s="229">
        <f t="shared" si="124"/>
        <v>61.11</v>
      </c>
      <c r="F2625" s="239">
        <v>0.2</v>
      </c>
      <c r="G2625" s="230">
        <v>13</v>
      </c>
      <c r="H2625" s="230" t="s">
        <v>4711</v>
      </c>
    </row>
    <row r="2626" spans="1:8" x14ac:dyDescent="0.25">
      <c r="A2626" s="189" t="s">
        <v>1981</v>
      </c>
      <c r="B2626" s="215" t="s">
        <v>896</v>
      </c>
      <c r="C2626" s="230" t="s">
        <v>213</v>
      </c>
      <c r="D2626" s="181">
        <v>377.52</v>
      </c>
      <c r="E2626" s="229">
        <f t="shared" si="124"/>
        <v>62.92</v>
      </c>
      <c r="F2626" s="239">
        <v>0.2</v>
      </c>
      <c r="G2626" s="230">
        <v>13</v>
      </c>
      <c r="H2626" s="230" t="s">
        <v>4711</v>
      </c>
    </row>
    <row r="2627" spans="1:8" x14ac:dyDescent="0.25">
      <c r="A2627" s="189" t="s">
        <v>1982</v>
      </c>
      <c r="B2627" s="215" t="s">
        <v>14</v>
      </c>
      <c r="C2627" s="230" t="s">
        <v>213</v>
      </c>
      <c r="D2627" s="181">
        <v>980.1</v>
      </c>
      <c r="E2627" s="229">
        <f t="shared" si="124"/>
        <v>163.35</v>
      </c>
      <c r="F2627" s="239">
        <v>0.2</v>
      </c>
      <c r="G2627" s="230">
        <v>13</v>
      </c>
      <c r="H2627" s="230" t="s">
        <v>4711</v>
      </c>
    </row>
    <row r="2628" spans="1:8" x14ac:dyDescent="0.25">
      <c r="A2628" s="189" t="s">
        <v>1983</v>
      </c>
      <c r="B2628" s="215" t="s">
        <v>3335</v>
      </c>
      <c r="C2628" s="230" t="s">
        <v>213</v>
      </c>
      <c r="D2628" s="181">
        <v>1356.4099999999999</v>
      </c>
      <c r="E2628" s="229">
        <f t="shared" si="124"/>
        <v>226.07</v>
      </c>
      <c r="F2628" s="239">
        <v>0.2</v>
      </c>
      <c r="G2628" s="230">
        <v>13</v>
      </c>
      <c r="H2628" s="230" t="s">
        <v>4711</v>
      </c>
    </row>
    <row r="2629" spans="1:8" x14ac:dyDescent="0.25">
      <c r="A2629" s="189" t="s">
        <v>1984</v>
      </c>
      <c r="B2629" s="187" t="s">
        <v>3336</v>
      </c>
      <c r="C2629" s="230" t="s">
        <v>213</v>
      </c>
      <c r="D2629" s="181">
        <v>1356.4099999999999</v>
      </c>
      <c r="E2629" s="229">
        <f t="shared" si="124"/>
        <v>226.07</v>
      </c>
      <c r="F2629" s="239">
        <v>0.2</v>
      </c>
      <c r="G2629" s="230">
        <v>13</v>
      </c>
      <c r="H2629" s="230" t="s">
        <v>4711</v>
      </c>
    </row>
    <row r="2630" spans="1:8" x14ac:dyDescent="0.25">
      <c r="A2630" s="189" t="s">
        <v>1985</v>
      </c>
      <c r="B2630" s="470" t="s">
        <v>905</v>
      </c>
      <c r="C2630" s="230" t="s">
        <v>213</v>
      </c>
      <c r="D2630" s="181">
        <v>310</v>
      </c>
      <c r="E2630" s="229">
        <f t="shared" si="124"/>
        <v>51.67</v>
      </c>
      <c r="F2630" s="239">
        <v>0.2</v>
      </c>
      <c r="G2630" s="230">
        <v>13</v>
      </c>
      <c r="H2630" s="230" t="s">
        <v>4711</v>
      </c>
    </row>
    <row r="2631" spans="1:8" x14ac:dyDescent="0.25">
      <c r="A2631" s="189" t="s">
        <v>1986</v>
      </c>
      <c r="B2631" s="470" t="s">
        <v>4465</v>
      </c>
      <c r="C2631" s="230" t="s">
        <v>213</v>
      </c>
      <c r="D2631" s="181">
        <v>1320</v>
      </c>
      <c r="E2631" s="229">
        <f t="shared" si="124"/>
        <v>220</v>
      </c>
      <c r="F2631" s="239">
        <v>0.2</v>
      </c>
      <c r="G2631" s="230">
        <v>13</v>
      </c>
      <c r="H2631" s="230" t="s">
        <v>4711</v>
      </c>
    </row>
    <row r="2632" spans="1:8" x14ac:dyDescent="0.25">
      <c r="A2632" s="189" t="s">
        <v>1987</v>
      </c>
      <c r="B2632" s="470" t="s">
        <v>4466</v>
      </c>
      <c r="C2632" s="230" t="s">
        <v>213</v>
      </c>
      <c r="D2632" s="181">
        <v>1320</v>
      </c>
      <c r="E2632" s="229">
        <f t="shared" si="124"/>
        <v>220</v>
      </c>
      <c r="F2632" s="239">
        <v>0.2</v>
      </c>
      <c r="G2632" s="230">
        <v>13</v>
      </c>
      <c r="H2632" s="230" t="s">
        <v>4711</v>
      </c>
    </row>
    <row r="2633" spans="1:8" x14ac:dyDescent="0.25">
      <c r="A2633" s="189" t="s">
        <v>1988</v>
      </c>
      <c r="B2633" s="215" t="s">
        <v>3337</v>
      </c>
      <c r="C2633" s="230" t="s">
        <v>213</v>
      </c>
      <c r="D2633" s="181">
        <v>588.06000000000006</v>
      </c>
      <c r="E2633" s="229">
        <f t="shared" si="124"/>
        <v>98.01</v>
      </c>
      <c r="F2633" s="239">
        <v>0.2</v>
      </c>
      <c r="G2633" s="230">
        <v>13</v>
      </c>
      <c r="H2633" s="230" t="s">
        <v>4711</v>
      </c>
    </row>
    <row r="2634" spans="1:8" x14ac:dyDescent="0.25">
      <c r="A2634" s="189" t="s">
        <v>1989</v>
      </c>
      <c r="B2634" s="215" t="s">
        <v>3338</v>
      </c>
      <c r="C2634" s="230" t="s">
        <v>213</v>
      </c>
      <c r="D2634" s="181">
        <v>588.06000000000006</v>
      </c>
      <c r="E2634" s="229">
        <f t="shared" si="124"/>
        <v>98.01</v>
      </c>
      <c r="F2634" s="239">
        <v>0.2</v>
      </c>
      <c r="G2634" s="230">
        <v>13</v>
      </c>
      <c r="H2634" s="230" t="s">
        <v>4711</v>
      </c>
    </row>
    <row r="2635" spans="1:8" x14ac:dyDescent="0.25">
      <c r="A2635" s="189" t="s">
        <v>1990</v>
      </c>
      <c r="B2635" s="215" t="s">
        <v>3339</v>
      </c>
      <c r="C2635" s="230" t="s">
        <v>213</v>
      </c>
      <c r="D2635" s="181">
        <v>591.68999999999994</v>
      </c>
      <c r="E2635" s="229">
        <f t="shared" si="124"/>
        <v>98.62</v>
      </c>
      <c r="F2635" s="239">
        <v>0.2</v>
      </c>
      <c r="G2635" s="230">
        <v>13</v>
      </c>
      <c r="H2635" s="230" t="s">
        <v>4711</v>
      </c>
    </row>
    <row r="2636" spans="1:8" x14ac:dyDescent="0.25">
      <c r="A2636" s="189" t="s">
        <v>1991</v>
      </c>
      <c r="B2636" s="215" t="s">
        <v>1548</v>
      </c>
      <c r="C2636" s="230" t="s">
        <v>213</v>
      </c>
      <c r="D2636" s="181">
        <v>1356.4099999999999</v>
      </c>
      <c r="E2636" s="229">
        <f t="shared" si="124"/>
        <v>226.07</v>
      </c>
      <c r="F2636" s="239">
        <v>0.2</v>
      </c>
      <c r="G2636" s="230">
        <v>13</v>
      </c>
      <c r="H2636" s="230" t="s">
        <v>4711</v>
      </c>
    </row>
    <row r="2637" spans="1:8" x14ac:dyDescent="0.25">
      <c r="A2637" s="189" t="s">
        <v>1992</v>
      </c>
      <c r="B2637" s="215" t="s">
        <v>3340</v>
      </c>
      <c r="C2637" s="230" t="s">
        <v>213</v>
      </c>
      <c r="D2637" s="181">
        <v>572.32999999999993</v>
      </c>
      <c r="E2637" s="229">
        <f t="shared" si="124"/>
        <v>95.39</v>
      </c>
      <c r="F2637" s="239">
        <v>0.2</v>
      </c>
      <c r="G2637" s="230">
        <v>13</v>
      </c>
      <c r="H2637" s="230" t="s">
        <v>4711</v>
      </c>
    </row>
    <row r="2638" spans="1:8" x14ac:dyDescent="0.25">
      <c r="A2638" s="189" t="s">
        <v>1993</v>
      </c>
      <c r="B2638" s="215" t="s">
        <v>908</v>
      </c>
      <c r="C2638" s="230" t="s">
        <v>213</v>
      </c>
      <c r="D2638" s="181">
        <v>632.82999999999993</v>
      </c>
      <c r="E2638" s="229">
        <f t="shared" si="124"/>
        <v>105.47</v>
      </c>
      <c r="F2638" s="239">
        <v>0.2</v>
      </c>
      <c r="G2638" s="230">
        <v>13</v>
      </c>
      <c r="H2638" s="230" t="s">
        <v>4711</v>
      </c>
    </row>
    <row r="2639" spans="1:8" x14ac:dyDescent="0.25">
      <c r="A2639" s="189" t="s">
        <v>1994</v>
      </c>
      <c r="B2639" s="215" t="s">
        <v>235</v>
      </c>
      <c r="C2639" s="230" t="s">
        <v>213</v>
      </c>
      <c r="D2639" s="181">
        <v>447.7</v>
      </c>
      <c r="E2639" s="229">
        <f t="shared" si="124"/>
        <v>74.62</v>
      </c>
      <c r="F2639" s="239">
        <v>0.2</v>
      </c>
      <c r="G2639" s="230">
        <v>13</v>
      </c>
      <c r="H2639" s="230" t="s">
        <v>4711</v>
      </c>
    </row>
    <row r="2640" spans="1:8" x14ac:dyDescent="0.25">
      <c r="A2640" s="189" t="s">
        <v>1995</v>
      </c>
      <c r="B2640" s="215" t="s">
        <v>15</v>
      </c>
      <c r="C2640" s="230" t="s">
        <v>213</v>
      </c>
      <c r="D2640" s="181">
        <v>545.71</v>
      </c>
      <c r="E2640" s="229">
        <f t="shared" si="124"/>
        <v>90.95</v>
      </c>
      <c r="F2640" s="239">
        <v>0.2</v>
      </c>
      <c r="G2640" s="230">
        <v>13</v>
      </c>
      <c r="H2640" s="230" t="s">
        <v>4711</v>
      </c>
    </row>
    <row r="2641" spans="1:8" x14ac:dyDescent="0.25">
      <c r="A2641" s="189" t="s">
        <v>1996</v>
      </c>
      <c r="B2641" s="215" t="s">
        <v>231</v>
      </c>
      <c r="C2641" s="230" t="s">
        <v>213</v>
      </c>
      <c r="D2641" s="181">
        <v>365.41999999999996</v>
      </c>
      <c r="E2641" s="229">
        <f t="shared" si="124"/>
        <v>60.9</v>
      </c>
      <c r="F2641" s="239">
        <v>0.2</v>
      </c>
      <c r="G2641" s="230">
        <v>13</v>
      </c>
      <c r="H2641" s="230" t="s">
        <v>4711</v>
      </c>
    </row>
    <row r="2642" spans="1:8" x14ac:dyDescent="0.25">
      <c r="A2642" s="189" t="s">
        <v>1997</v>
      </c>
      <c r="B2642" s="215" t="s">
        <v>878</v>
      </c>
      <c r="C2642" s="230" t="s">
        <v>213</v>
      </c>
      <c r="D2642" s="181">
        <v>441.65</v>
      </c>
      <c r="E2642" s="229">
        <f t="shared" si="124"/>
        <v>73.61</v>
      </c>
      <c r="F2642" s="239">
        <v>0.2</v>
      </c>
      <c r="G2642" s="230">
        <v>13</v>
      </c>
      <c r="H2642" s="230" t="s">
        <v>4711</v>
      </c>
    </row>
    <row r="2643" spans="1:8" x14ac:dyDescent="0.25">
      <c r="A2643" s="189" t="s">
        <v>1998</v>
      </c>
      <c r="B2643" s="215" t="s">
        <v>873</v>
      </c>
      <c r="C2643" s="230" t="s">
        <v>213</v>
      </c>
      <c r="D2643" s="181">
        <v>439.23</v>
      </c>
      <c r="E2643" s="229">
        <f t="shared" si="124"/>
        <v>73.209999999999994</v>
      </c>
      <c r="F2643" s="239">
        <v>0.2</v>
      </c>
      <c r="G2643" s="230">
        <v>13</v>
      </c>
      <c r="H2643" s="230" t="s">
        <v>4711</v>
      </c>
    </row>
    <row r="2644" spans="1:8" x14ac:dyDescent="0.25">
      <c r="A2644" s="189" t="s">
        <v>1999</v>
      </c>
      <c r="B2644" s="215" t="s">
        <v>931</v>
      </c>
      <c r="C2644" s="230" t="s">
        <v>213</v>
      </c>
      <c r="D2644" s="181">
        <v>425.91999999999996</v>
      </c>
      <c r="E2644" s="229">
        <f t="shared" si="124"/>
        <v>70.989999999999995</v>
      </c>
      <c r="F2644" s="239">
        <v>0.2</v>
      </c>
      <c r="G2644" s="230">
        <v>13</v>
      </c>
      <c r="H2644" s="230" t="s">
        <v>4711</v>
      </c>
    </row>
    <row r="2645" spans="1:8" x14ac:dyDescent="0.25">
      <c r="A2645" s="189" t="s">
        <v>2000</v>
      </c>
      <c r="B2645" s="215" t="s">
        <v>928</v>
      </c>
      <c r="C2645" s="230" t="s">
        <v>213</v>
      </c>
      <c r="D2645" s="181">
        <v>672.76</v>
      </c>
      <c r="E2645" s="229">
        <f t="shared" si="124"/>
        <v>112.13</v>
      </c>
      <c r="F2645" s="239">
        <v>0.2</v>
      </c>
      <c r="G2645" s="230">
        <v>13</v>
      </c>
      <c r="H2645" s="230" t="s">
        <v>4711</v>
      </c>
    </row>
    <row r="2646" spans="1:8" x14ac:dyDescent="0.25">
      <c r="A2646" s="189" t="s">
        <v>2001</v>
      </c>
      <c r="B2646" s="215" t="s">
        <v>214</v>
      </c>
      <c r="C2646" s="230" t="s">
        <v>213</v>
      </c>
      <c r="D2646" s="181">
        <v>989.78</v>
      </c>
      <c r="E2646" s="229">
        <f t="shared" si="124"/>
        <v>164.96</v>
      </c>
      <c r="F2646" s="239">
        <v>0.2</v>
      </c>
      <c r="G2646" s="230">
        <v>13</v>
      </c>
      <c r="H2646" s="230" t="s">
        <v>4711</v>
      </c>
    </row>
    <row r="2647" spans="1:8" x14ac:dyDescent="0.25">
      <c r="A2647" s="189" t="s">
        <v>2002</v>
      </c>
      <c r="B2647" s="215" t="s">
        <v>16</v>
      </c>
      <c r="C2647" s="230" t="s">
        <v>213</v>
      </c>
      <c r="D2647" s="181">
        <v>1846.9</v>
      </c>
      <c r="E2647" s="229">
        <f t="shared" si="124"/>
        <v>307.82</v>
      </c>
      <c r="F2647" s="239">
        <v>0.2</v>
      </c>
      <c r="G2647" s="230">
        <v>13</v>
      </c>
      <c r="H2647" s="230" t="s">
        <v>4711</v>
      </c>
    </row>
    <row r="2648" spans="1:8" x14ac:dyDescent="0.25">
      <c r="A2648" s="189" t="s">
        <v>2003</v>
      </c>
      <c r="B2648" s="215" t="s">
        <v>17</v>
      </c>
      <c r="C2648" s="230" t="s">
        <v>213</v>
      </c>
      <c r="D2648" s="181">
        <v>989.78</v>
      </c>
      <c r="E2648" s="229">
        <f t="shared" si="124"/>
        <v>164.96</v>
      </c>
      <c r="F2648" s="239">
        <v>0.2</v>
      </c>
      <c r="G2648" s="230">
        <v>13</v>
      </c>
      <c r="H2648" s="230" t="s">
        <v>4711</v>
      </c>
    </row>
    <row r="2649" spans="1:8" x14ac:dyDescent="0.25">
      <c r="A2649" s="189" t="s">
        <v>2004</v>
      </c>
      <c r="B2649" s="215" t="s">
        <v>18</v>
      </c>
      <c r="C2649" s="230" t="s">
        <v>213</v>
      </c>
      <c r="D2649" s="181">
        <v>989.78</v>
      </c>
      <c r="E2649" s="229">
        <f t="shared" si="124"/>
        <v>164.96</v>
      </c>
      <c r="F2649" s="239">
        <v>0.2</v>
      </c>
      <c r="G2649" s="230">
        <v>13</v>
      </c>
      <c r="H2649" s="230" t="s">
        <v>4711</v>
      </c>
    </row>
    <row r="2650" spans="1:8" x14ac:dyDescent="0.25">
      <c r="A2650" s="189" t="s">
        <v>2005</v>
      </c>
      <c r="B2650" s="215" t="s">
        <v>215</v>
      </c>
      <c r="C2650" s="230" t="s">
        <v>213</v>
      </c>
      <c r="D2650" s="181">
        <v>989.78</v>
      </c>
      <c r="E2650" s="229">
        <f t="shared" si="124"/>
        <v>164.96</v>
      </c>
      <c r="F2650" s="239">
        <v>0.2</v>
      </c>
      <c r="G2650" s="230">
        <v>13</v>
      </c>
      <c r="H2650" s="230" t="s">
        <v>4711</v>
      </c>
    </row>
    <row r="2651" spans="1:8" x14ac:dyDescent="0.25">
      <c r="A2651" s="189" t="s">
        <v>2006</v>
      </c>
      <c r="B2651" s="215" t="s">
        <v>217</v>
      </c>
      <c r="C2651" s="230" t="s">
        <v>213</v>
      </c>
      <c r="D2651" s="181">
        <v>989.78</v>
      </c>
      <c r="E2651" s="229">
        <f t="shared" si="124"/>
        <v>164.96</v>
      </c>
      <c r="F2651" s="239">
        <v>0.2</v>
      </c>
      <c r="G2651" s="230">
        <v>13</v>
      </c>
      <c r="H2651" s="230" t="s">
        <v>4711</v>
      </c>
    </row>
    <row r="2652" spans="1:8" x14ac:dyDescent="0.25">
      <c r="A2652" s="189" t="s">
        <v>2007</v>
      </c>
      <c r="B2652" s="215" t="s">
        <v>3341</v>
      </c>
      <c r="C2652" s="230" t="s">
        <v>213</v>
      </c>
      <c r="D2652" s="181">
        <v>989.78</v>
      </c>
      <c r="E2652" s="229">
        <f t="shared" si="124"/>
        <v>164.96</v>
      </c>
      <c r="F2652" s="239">
        <v>0.2</v>
      </c>
      <c r="G2652" s="230">
        <v>13</v>
      </c>
      <c r="H2652" s="230" t="s">
        <v>4711</v>
      </c>
    </row>
    <row r="2653" spans="1:8" x14ac:dyDescent="0.25">
      <c r="A2653" s="189" t="s">
        <v>2008</v>
      </c>
      <c r="B2653" s="215" t="s">
        <v>868</v>
      </c>
      <c r="C2653" s="230" t="s">
        <v>213</v>
      </c>
      <c r="D2653" s="181">
        <v>884.51</v>
      </c>
      <c r="E2653" s="229">
        <f t="shared" si="124"/>
        <v>147.41999999999999</v>
      </c>
      <c r="F2653" s="239">
        <v>0.2</v>
      </c>
      <c r="G2653" s="230">
        <v>13</v>
      </c>
      <c r="H2653" s="230" t="s">
        <v>4711</v>
      </c>
    </row>
    <row r="2654" spans="1:8" x14ac:dyDescent="0.25">
      <c r="A2654" s="189" t="s">
        <v>2009</v>
      </c>
      <c r="B2654" s="215" t="s">
        <v>926</v>
      </c>
      <c r="C2654" s="230" t="s">
        <v>213</v>
      </c>
      <c r="D2654" s="181">
        <v>959.53</v>
      </c>
      <c r="E2654" s="229">
        <f t="shared" si="124"/>
        <v>159.91999999999999</v>
      </c>
      <c r="F2654" s="239">
        <v>0.2</v>
      </c>
      <c r="G2654" s="230">
        <v>13</v>
      </c>
      <c r="H2654" s="230" t="s">
        <v>4711</v>
      </c>
    </row>
    <row r="2655" spans="1:8" x14ac:dyDescent="0.25">
      <c r="A2655" s="189" t="s">
        <v>2010</v>
      </c>
      <c r="B2655" s="215" t="s">
        <v>904</v>
      </c>
      <c r="C2655" s="230" t="s">
        <v>213</v>
      </c>
      <c r="D2655" s="181">
        <v>598.95000000000005</v>
      </c>
      <c r="E2655" s="229">
        <f t="shared" si="124"/>
        <v>99.83</v>
      </c>
      <c r="F2655" s="239">
        <v>0.2</v>
      </c>
      <c r="G2655" s="230">
        <v>13</v>
      </c>
      <c r="H2655" s="230" t="s">
        <v>4711</v>
      </c>
    </row>
    <row r="2656" spans="1:8" x14ac:dyDescent="0.25">
      <c r="A2656" s="189" t="s">
        <v>2011</v>
      </c>
      <c r="B2656" s="215" t="s">
        <v>3342</v>
      </c>
      <c r="C2656" s="230" t="s">
        <v>213</v>
      </c>
      <c r="D2656" s="181">
        <v>588.06000000000006</v>
      </c>
      <c r="E2656" s="229">
        <f t="shared" si="124"/>
        <v>98.01</v>
      </c>
      <c r="F2656" s="239">
        <v>0.2</v>
      </c>
      <c r="G2656" s="230">
        <v>13</v>
      </c>
      <c r="H2656" s="230" t="s">
        <v>4711</v>
      </c>
    </row>
    <row r="2657" spans="1:8" x14ac:dyDescent="0.25">
      <c r="A2657" s="189" t="s">
        <v>2012</v>
      </c>
      <c r="B2657" s="215" t="s">
        <v>3343</v>
      </c>
      <c r="C2657" s="230" t="s">
        <v>213</v>
      </c>
      <c r="D2657" s="181">
        <v>1059.96</v>
      </c>
      <c r="E2657" s="229">
        <f t="shared" si="124"/>
        <v>176.66</v>
      </c>
      <c r="F2657" s="239">
        <v>0.2</v>
      </c>
      <c r="G2657" s="230">
        <v>13</v>
      </c>
      <c r="H2657" s="230" t="s">
        <v>4711</v>
      </c>
    </row>
    <row r="2658" spans="1:8" x14ac:dyDescent="0.25">
      <c r="A2658" s="189" t="s">
        <v>2143</v>
      </c>
      <c r="B2658" s="215" t="s">
        <v>3344</v>
      </c>
      <c r="C2658" s="230" t="s">
        <v>213</v>
      </c>
      <c r="D2658" s="181">
        <v>1028.5</v>
      </c>
      <c r="E2658" s="229">
        <f t="shared" si="124"/>
        <v>171.42</v>
      </c>
      <c r="F2658" s="239">
        <v>0.2</v>
      </c>
      <c r="G2658" s="230">
        <v>13</v>
      </c>
      <c r="H2658" s="230" t="s">
        <v>4711</v>
      </c>
    </row>
    <row r="2659" spans="1:8" x14ac:dyDescent="0.25">
      <c r="A2659" s="189" t="s">
        <v>2144</v>
      </c>
      <c r="B2659" s="215" t="s">
        <v>654</v>
      </c>
      <c r="C2659" s="230" t="s">
        <v>213</v>
      </c>
      <c r="D2659" s="181">
        <v>370.26000000000005</v>
      </c>
      <c r="E2659" s="229">
        <f t="shared" si="124"/>
        <v>61.71</v>
      </c>
      <c r="F2659" s="239">
        <v>0.2</v>
      </c>
      <c r="G2659" s="230">
        <v>13</v>
      </c>
      <c r="H2659" s="230" t="s">
        <v>4711</v>
      </c>
    </row>
    <row r="2660" spans="1:8" x14ac:dyDescent="0.25">
      <c r="A2660" s="189" t="s">
        <v>2145</v>
      </c>
      <c r="B2660" s="215" t="s">
        <v>3345</v>
      </c>
      <c r="C2660" s="230" t="s">
        <v>213</v>
      </c>
      <c r="D2660" s="181">
        <v>370.26000000000005</v>
      </c>
      <c r="E2660" s="229">
        <f t="shared" si="124"/>
        <v>61.71</v>
      </c>
      <c r="F2660" s="239">
        <v>0.2</v>
      </c>
      <c r="G2660" s="230">
        <v>13</v>
      </c>
      <c r="H2660" s="230" t="s">
        <v>4711</v>
      </c>
    </row>
    <row r="2661" spans="1:8" x14ac:dyDescent="0.25">
      <c r="A2661" s="189" t="s">
        <v>2146</v>
      </c>
      <c r="B2661" s="215" t="s">
        <v>3346</v>
      </c>
      <c r="C2661" s="230" t="s">
        <v>213</v>
      </c>
      <c r="D2661" s="181">
        <v>3907.09</v>
      </c>
      <c r="E2661" s="229">
        <f t="shared" si="124"/>
        <v>651.17999999999995</v>
      </c>
      <c r="F2661" s="239">
        <v>0.2</v>
      </c>
      <c r="G2661" s="230">
        <v>13</v>
      </c>
      <c r="H2661" s="230" t="s">
        <v>4711</v>
      </c>
    </row>
    <row r="2662" spans="1:8" x14ac:dyDescent="0.25">
      <c r="A2662" s="238" t="s">
        <v>96</v>
      </c>
      <c r="B2662" s="325" t="s">
        <v>3347</v>
      </c>
      <c r="C2662" s="325"/>
      <c r="D2662" s="325"/>
      <c r="E2662" s="325"/>
      <c r="F2662" s="325"/>
      <c r="G2662" s="230">
        <v>13</v>
      </c>
      <c r="H2662" s="230" t="s">
        <v>4711</v>
      </c>
    </row>
    <row r="2663" spans="1:8" x14ac:dyDescent="0.25">
      <c r="A2663" s="189" t="s">
        <v>115</v>
      </c>
      <c r="B2663" s="215" t="s">
        <v>3348</v>
      </c>
      <c r="C2663" s="230" t="s">
        <v>213</v>
      </c>
      <c r="D2663" s="181">
        <v>907.5</v>
      </c>
      <c r="E2663" s="229">
        <f t="shared" ref="E2663:E2675" si="125">ROUND(D2663*F2663/(100%+F2663),2)</f>
        <v>151.25</v>
      </c>
      <c r="F2663" s="239">
        <v>0.2</v>
      </c>
      <c r="G2663" s="230">
        <v>13</v>
      </c>
      <c r="H2663" s="230" t="s">
        <v>4711</v>
      </c>
    </row>
    <row r="2664" spans="1:8" x14ac:dyDescent="0.25">
      <c r="A2664" s="189" t="s">
        <v>116</v>
      </c>
      <c r="B2664" s="215" t="s">
        <v>214</v>
      </c>
      <c r="C2664" s="230" t="s">
        <v>213</v>
      </c>
      <c r="D2664" s="181">
        <v>989.78</v>
      </c>
      <c r="E2664" s="229">
        <f t="shared" si="125"/>
        <v>164.96</v>
      </c>
      <c r="F2664" s="239">
        <v>0.2</v>
      </c>
      <c r="G2664" s="230">
        <v>13</v>
      </c>
      <c r="H2664" s="230" t="s">
        <v>4711</v>
      </c>
    </row>
    <row r="2665" spans="1:8" x14ac:dyDescent="0.25">
      <c r="A2665" s="189" t="s">
        <v>117</v>
      </c>
      <c r="B2665" s="215" t="s">
        <v>16</v>
      </c>
      <c r="C2665" s="230" t="s">
        <v>213</v>
      </c>
      <c r="D2665" s="181">
        <v>1846.9</v>
      </c>
      <c r="E2665" s="229">
        <f t="shared" si="125"/>
        <v>307.82</v>
      </c>
      <c r="F2665" s="239">
        <v>0.2</v>
      </c>
      <c r="G2665" s="230">
        <v>13</v>
      </c>
      <c r="H2665" s="230" t="s">
        <v>4711</v>
      </c>
    </row>
    <row r="2666" spans="1:8" x14ac:dyDescent="0.25">
      <c r="A2666" s="189" t="s">
        <v>118</v>
      </c>
      <c r="B2666" s="215" t="s">
        <v>17</v>
      </c>
      <c r="C2666" s="230" t="s">
        <v>213</v>
      </c>
      <c r="D2666" s="181">
        <v>989.78</v>
      </c>
      <c r="E2666" s="229">
        <f t="shared" si="125"/>
        <v>164.96</v>
      </c>
      <c r="F2666" s="239">
        <v>0.2</v>
      </c>
      <c r="G2666" s="230">
        <v>13</v>
      </c>
      <c r="H2666" s="230" t="s">
        <v>4711</v>
      </c>
    </row>
    <row r="2667" spans="1:8" x14ac:dyDescent="0.25">
      <c r="A2667" s="189" t="s">
        <v>761</v>
      </c>
      <c r="B2667" s="215" t="s">
        <v>18</v>
      </c>
      <c r="C2667" s="230" t="s">
        <v>213</v>
      </c>
      <c r="D2667" s="181">
        <v>989.78</v>
      </c>
      <c r="E2667" s="229">
        <f t="shared" si="125"/>
        <v>164.96</v>
      </c>
      <c r="F2667" s="239">
        <v>0.2</v>
      </c>
      <c r="G2667" s="230">
        <v>13</v>
      </c>
      <c r="H2667" s="230" t="s">
        <v>4711</v>
      </c>
    </row>
    <row r="2668" spans="1:8" x14ac:dyDescent="0.25">
      <c r="A2668" s="189" t="s">
        <v>2102</v>
      </c>
      <c r="B2668" s="215" t="s">
        <v>215</v>
      </c>
      <c r="C2668" s="230" t="s">
        <v>213</v>
      </c>
      <c r="D2668" s="181">
        <v>989.78</v>
      </c>
      <c r="E2668" s="229">
        <f t="shared" si="125"/>
        <v>164.96</v>
      </c>
      <c r="F2668" s="239">
        <v>0.2</v>
      </c>
      <c r="G2668" s="230">
        <v>13</v>
      </c>
      <c r="H2668" s="230" t="s">
        <v>4711</v>
      </c>
    </row>
    <row r="2669" spans="1:8" x14ac:dyDescent="0.25">
      <c r="A2669" s="189" t="s">
        <v>2103</v>
      </c>
      <c r="B2669" s="215" t="s">
        <v>217</v>
      </c>
      <c r="C2669" s="230" t="s">
        <v>213</v>
      </c>
      <c r="D2669" s="181">
        <v>989.78</v>
      </c>
      <c r="E2669" s="229">
        <f t="shared" si="125"/>
        <v>164.96</v>
      </c>
      <c r="F2669" s="239">
        <v>0.2</v>
      </c>
      <c r="G2669" s="230">
        <v>13</v>
      </c>
      <c r="H2669" s="230" t="s">
        <v>4711</v>
      </c>
    </row>
    <row r="2670" spans="1:8" x14ac:dyDescent="0.25">
      <c r="A2670" s="189" t="s">
        <v>2104</v>
      </c>
      <c r="B2670" s="215" t="s">
        <v>3341</v>
      </c>
      <c r="C2670" s="230" t="s">
        <v>213</v>
      </c>
      <c r="D2670" s="181">
        <v>989.78</v>
      </c>
      <c r="E2670" s="229">
        <f t="shared" si="125"/>
        <v>164.96</v>
      </c>
      <c r="F2670" s="239">
        <v>0.2</v>
      </c>
      <c r="G2670" s="230">
        <v>13</v>
      </c>
      <c r="H2670" s="230" t="s">
        <v>4711</v>
      </c>
    </row>
    <row r="2671" spans="1:8" x14ac:dyDescent="0.25">
      <c r="A2671" s="189" t="s">
        <v>2105</v>
      </c>
      <c r="B2671" s="215" t="s">
        <v>926</v>
      </c>
      <c r="C2671" s="230" t="s">
        <v>213</v>
      </c>
      <c r="D2671" s="181">
        <v>1012.7700000000001</v>
      </c>
      <c r="E2671" s="229">
        <f t="shared" si="125"/>
        <v>168.8</v>
      </c>
      <c r="F2671" s="239">
        <v>0.2</v>
      </c>
      <c r="G2671" s="230">
        <v>13</v>
      </c>
      <c r="H2671" s="230" t="s">
        <v>4711</v>
      </c>
    </row>
    <row r="2672" spans="1:8" x14ac:dyDescent="0.25">
      <c r="A2672" s="189" t="s">
        <v>2106</v>
      </c>
      <c r="B2672" s="215" t="s">
        <v>925</v>
      </c>
      <c r="C2672" s="230" t="s">
        <v>213</v>
      </c>
      <c r="D2672" s="181">
        <v>629.20000000000005</v>
      </c>
      <c r="E2672" s="229">
        <f t="shared" si="125"/>
        <v>104.87</v>
      </c>
      <c r="F2672" s="239">
        <v>0.2</v>
      </c>
      <c r="G2672" s="230">
        <v>13</v>
      </c>
      <c r="H2672" s="230" t="s">
        <v>4711</v>
      </c>
    </row>
    <row r="2673" spans="1:8" x14ac:dyDescent="0.25">
      <c r="A2673" s="189" t="s">
        <v>2107</v>
      </c>
      <c r="B2673" s="215" t="s">
        <v>3336</v>
      </c>
      <c r="C2673" s="230" t="s">
        <v>213</v>
      </c>
      <c r="D2673" s="181">
        <v>1496.77</v>
      </c>
      <c r="E2673" s="229">
        <f t="shared" si="125"/>
        <v>249.46</v>
      </c>
      <c r="F2673" s="239">
        <v>0.2</v>
      </c>
      <c r="G2673" s="230">
        <v>13</v>
      </c>
      <c r="H2673" s="230" t="s">
        <v>4711</v>
      </c>
    </row>
    <row r="2674" spans="1:8" x14ac:dyDescent="0.25">
      <c r="A2674" s="189" t="s">
        <v>2108</v>
      </c>
      <c r="B2674" s="215" t="s">
        <v>3335</v>
      </c>
      <c r="C2674" s="230" t="s">
        <v>213</v>
      </c>
      <c r="D2674" s="181">
        <v>1496.77</v>
      </c>
      <c r="E2674" s="229">
        <f t="shared" si="125"/>
        <v>249.46</v>
      </c>
      <c r="F2674" s="239">
        <v>0.2</v>
      </c>
      <c r="G2674" s="230">
        <v>13</v>
      </c>
      <c r="H2674" s="230" t="s">
        <v>4711</v>
      </c>
    </row>
    <row r="2675" spans="1:8" x14ac:dyDescent="0.25">
      <c r="A2675" s="189" t="s">
        <v>2109</v>
      </c>
      <c r="B2675" s="215" t="s">
        <v>3349</v>
      </c>
      <c r="C2675" s="230" t="s">
        <v>213</v>
      </c>
      <c r="D2675" s="181">
        <v>882.08999999999992</v>
      </c>
      <c r="E2675" s="229">
        <f t="shared" si="125"/>
        <v>147.02000000000001</v>
      </c>
      <c r="F2675" s="239">
        <v>0.2</v>
      </c>
      <c r="G2675" s="230">
        <v>13</v>
      </c>
      <c r="H2675" s="230" t="s">
        <v>4711</v>
      </c>
    </row>
    <row r="2676" spans="1:8" x14ac:dyDescent="0.25">
      <c r="A2676" s="462" t="s">
        <v>89</v>
      </c>
      <c r="B2676" s="325" t="s">
        <v>279</v>
      </c>
      <c r="C2676" s="325"/>
      <c r="D2676" s="325"/>
      <c r="E2676" s="325"/>
      <c r="F2676" s="325"/>
      <c r="G2676" s="230">
        <v>14</v>
      </c>
      <c r="H2676" s="230" t="s">
        <v>4712</v>
      </c>
    </row>
    <row r="2677" spans="1:8" x14ac:dyDescent="0.25">
      <c r="A2677" s="238" t="s">
        <v>92</v>
      </c>
      <c r="B2677" s="325" t="s">
        <v>644</v>
      </c>
      <c r="C2677" s="325"/>
      <c r="D2677" s="325"/>
      <c r="E2677" s="325"/>
      <c r="F2677" s="325"/>
      <c r="G2677" s="230">
        <v>14</v>
      </c>
      <c r="H2677" s="230" t="s">
        <v>4712</v>
      </c>
    </row>
    <row r="2678" spans="1:8" x14ac:dyDescent="0.25">
      <c r="A2678" s="189" t="s">
        <v>102</v>
      </c>
      <c r="B2678" s="470" t="s">
        <v>2760</v>
      </c>
      <c r="C2678" s="230" t="s">
        <v>21</v>
      </c>
      <c r="D2678" s="181">
        <v>1200</v>
      </c>
      <c r="E2678" s="229">
        <f t="shared" ref="E2678" si="126">ROUND(D2678*F2678/(100%+F2678),2)</f>
        <v>200</v>
      </c>
      <c r="F2678" s="239">
        <v>0.2</v>
      </c>
      <c r="G2678" s="230">
        <v>14</v>
      </c>
      <c r="H2678" s="230" t="s">
        <v>4712</v>
      </c>
    </row>
    <row r="2679" spans="1:8" x14ac:dyDescent="0.25">
      <c r="A2679" s="238" t="s">
        <v>93</v>
      </c>
      <c r="B2679" s="325" t="s">
        <v>2380</v>
      </c>
      <c r="C2679" s="325"/>
      <c r="D2679" s="325"/>
      <c r="E2679" s="325"/>
      <c r="F2679" s="325"/>
      <c r="G2679" s="230">
        <v>14</v>
      </c>
      <c r="H2679" s="230" t="s">
        <v>4712</v>
      </c>
    </row>
    <row r="2680" spans="1:8" x14ac:dyDescent="0.25">
      <c r="A2680" s="189" t="s">
        <v>101</v>
      </c>
      <c r="B2680" s="470" t="s">
        <v>2381</v>
      </c>
      <c r="C2680" s="230" t="s">
        <v>278</v>
      </c>
      <c r="D2680" s="57">
        <v>1577</v>
      </c>
      <c r="E2680" s="229">
        <f t="shared" ref="E2680:E2709" si="127">ROUND(D2680*F2680/(100%+F2680),2)</f>
        <v>262.83</v>
      </c>
      <c r="F2680" s="239">
        <v>0.2</v>
      </c>
      <c r="G2680" s="230">
        <v>14</v>
      </c>
      <c r="H2680" s="230" t="s">
        <v>4712</v>
      </c>
    </row>
    <row r="2681" spans="1:8" x14ac:dyDescent="0.25">
      <c r="A2681" s="189" t="s">
        <v>103</v>
      </c>
      <c r="B2681" s="470" t="s">
        <v>2382</v>
      </c>
      <c r="C2681" s="230" t="s">
        <v>278</v>
      </c>
      <c r="D2681" s="57">
        <v>543</v>
      </c>
      <c r="E2681" s="229">
        <f t="shared" si="127"/>
        <v>90.5</v>
      </c>
      <c r="F2681" s="239">
        <v>0.2</v>
      </c>
      <c r="G2681" s="230">
        <v>14</v>
      </c>
      <c r="H2681" s="230" t="s">
        <v>4712</v>
      </c>
    </row>
    <row r="2682" spans="1:8" x14ac:dyDescent="0.25">
      <c r="A2682" s="189" t="s">
        <v>104</v>
      </c>
      <c r="B2682" s="470" t="s">
        <v>2383</v>
      </c>
      <c r="C2682" s="230" t="s">
        <v>278</v>
      </c>
      <c r="D2682" s="57">
        <v>415</v>
      </c>
      <c r="E2682" s="229">
        <f t="shared" si="127"/>
        <v>69.17</v>
      </c>
      <c r="F2682" s="239">
        <v>0.2</v>
      </c>
      <c r="G2682" s="230">
        <v>14</v>
      </c>
      <c r="H2682" s="230" t="s">
        <v>4712</v>
      </c>
    </row>
    <row r="2683" spans="1:8" x14ac:dyDescent="0.25">
      <c r="A2683" s="189" t="s">
        <v>678</v>
      </c>
      <c r="B2683" s="470" t="s">
        <v>2384</v>
      </c>
      <c r="C2683" s="230" t="s">
        <v>278</v>
      </c>
      <c r="D2683" s="57">
        <v>450</v>
      </c>
      <c r="E2683" s="229">
        <f t="shared" si="127"/>
        <v>75</v>
      </c>
      <c r="F2683" s="239">
        <v>0.2</v>
      </c>
      <c r="G2683" s="230">
        <v>14</v>
      </c>
      <c r="H2683" s="230" t="s">
        <v>4712</v>
      </c>
    </row>
    <row r="2684" spans="1:8" x14ac:dyDescent="0.25">
      <c r="A2684" s="189" t="s">
        <v>679</v>
      </c>
      <c r="B2684" s="470" t="s">
        <v>2385</v>
      </c>
      <c r="C2684" s="230" t="s">
        <v>278</v>
      </c>
      <c r="D2684" s="57">
        <v>626</v>
      </c>
      <c r="E2684" s="229">
        <f t="shared" si="127"/>
        <v>104.33</v>
      </c>
      <c r="F2684" s="239">
        <v>0.2</v>
      </c>
      <c r="G2684" s="230">
        <v>14</v>
      </c>
      <c r="H2684" s="230" t="s">
        <v>4712</v>
      </c>
    </row>
    <row r="2685" spans="1:8" x14ac:dyDescent="0.25">
      <c r="A2685" s="189" t="s">
        <v>680</v>
      </c>
      <c r="B2685" s="470" t="s">
        <v>2386</v>
      </c>
      <c r="C2685" s="230" t="s">
        <v>278</v>
      </c>
      <c r="D2685" s="57">
        <v>453</v>
      </c>
      <c r="E2685" s="229">
        <f t="shared" si="127"/>
        <v>75.5</v>
      </c>
      <c r="F2685" s="239">
        <v>0.2</v>
      </c>
      <c r="G2685" s="230">
        <v>14</v>
      </c>
      <c r="H2685" s="230" t="s">
        <v>4712</v>
      </c>
    </row>
    <row r="2686" spans="1:8" x14ac:dyDescent="0.25">
      <c r="A2686" s="189" t="s">
        <v>1755</v>
      </c>
      <c r="B2686" s="470" t="s">
        <v>2387</v>
      </c>
      <c r="C2686" s="230" t="s">
        <v>278</v>
      </c>
      <c r="D2686" s="57">
        <v>450</v>
      </c>
      <c r="E2686" s="229">
        <f t="shared" si="127"/>
        <v>75</v>
      </c>
      <c r="F2686" s="239">
        <v>0.2</v>
      </c>
      <c r="G2686" s="230">
        <v>14</v>
      </c>
      <c r="H2686" s="230" t="s">
        <v>4712</v>
      </c>
    </row>
    <row r="2687" spans="1:8" x14ac:dyDescent="0.25">
      <c r="A2687" s="189" t="s">
        <v>1756</v>
      </c>
      <c r="B2687" s="470" t="s">
        <v>2388</v>
      </c>
      <c r="C2687" s="230" t="s">
        <v>278</v>
      </c>
      <c r="D2687" s="57">
        <v>174</v>
      </c>
      <c r="E2687" s="229">
        <f t="shared" si="127"/>
        <v>29</v>
      </c>
      <c r="F2687" s="239">
        <v>0.2</v>
      </c>
      <c r="G2687" s="230">
        <v>14</v>
      </c>
      <c r="H2687" s="230" t="s">
        <v>4712</v>
      </c>
    </row>
    <row r="2688" spans="1:8" x14ac:dyDescent="0.25">
      <c r="A2688" s="189" t="s">
        <v>1741</v>
      </c>
      <c r="B2688" s="470" t="s">
        <v>2389</v>
      </c>
      <c r="C2688" s="230" t="s">
        <v>278</v>
      </c>
      <c r="D2688" s="57">
        <v>443</v>
      </c>
      <c r="E2688" s="229">
        <f t="shared" si="127"/>
        <v>73.83</v>
      </c>
      <c r="F2688" s="239">
        <v>0.2</v>
      </c>
      <c r="G2688" s="230">
        <v>14</v>
      </c>
      <c r="H2688" s="230" t="s">
        <v>4712</v>
      </c>
    </row>
    <row r="2689" spans="1:8" x14ac:dyDescent="0.25">
      <c r="A2689" s="189" t="s">
        <v>1757</v>
      </c>
      <c r="B2689" s="470" t="s">
        <v>2390</v>
      </c>
      <c r="C2689" s="230" t="s">
        <v>278</v>
      </c>
      <c r="D2689" s="57">
        <v>178</v>
      </c>
      <c r="E2689" s="229">
        <f t="shared" si="127"/>
        <v>29.67</v>
      </c>
      <c r="F2689" s="239">
        <v>0.2</v>
      </c>
      <c r="G2689" s="230">
        <v>14</v>
      </c>
      <c r="H2689" s="230" t="s">
        <v>4712</v>
      </c>
    </row>
    <row r="2690" spans="1:8" x14ac:dyDescent="0.25">
      <c r="A2690" s="189" t="s">
        <v>1743</v>
      </c>
      <c r="B2690" s="470" t="s">
        <v>2391</v>
      </c>
      <c r="C2690" s="230" t="s">
        <v>278</v>
      </c>
      <c r="D2690" s="57">
        <v>396</v>
      </c>
      <c r="E2690" s="229">
        <f t="shared" si="127"/>
        <v>66</v>
      </c>
      <c r="F2690" s="239">
        <v>0.2</v>
      </c>
      <c r="G2690" s="230">
        <v>14</v>
      </c>
      <c r="H2690" s="230" t="s">
        <v>4712</v>
      </c>
    </row>
    <row r="2691" spans="1:8" x14ac:dyDescent="0.25">
      <c r="A2691" s="189" t="s">
        <v>1796</v>
      </c>
      <c r="B2691" s="470" t="s">
        <v>2392</v>
      </c>
      <c r="C2691" s="230" t="s">
        <v>278</v>
      </c>
      <c r="D2691" s="57">
        <v>185</v>
      </c>
      <c r="E2691" s="229">
        <f t="shared" si="127"/>
        <v>30.83</v>
      </c>
      <c r="F2691" s="239">
        <v>0.2</v>
      </c>
      <c r="G2691" s="230">
        <v>14</v>
      </c>
      <c r="H2691" s="230" t="s">
        <v>4712</v>
      </c>
    </row>
    <row r="2692" spans="1:8" x14ac:dyDescent="0.25">
      <c r="A2692" s="189" t="s">
        <v>1797</v>
      </c>
      <c r="B2692" s="470" t="s">
        <v>2393</v>
      </c>
      <c r="C2692" s="230" t="s">
        <v>278</v>
      </c>
      <c r="D2692" s="57">
        <v>500</v>
      </c>
      <c r="E2692" s="229">
        <f t="shared" si="127"/>
        <v>83.33</v>
      </c>
      <c r="F2692" s="239">
        <v>0.2</v>
      </c>
      <c r="G2692" s="230">
        <v>14</v>
      </c>
      <c r="H2692" s="230" t="s">
        <v>4712</v>
      </c>
    </row>
    <row r="2693" spans="1:8" x14ac:dyDescent="0.25">
      <c r="A2693" s="189" t="s">
        <v>1798</v>
      </c>
      <c r="B2693" s="470" t="s">
        <v>2394</v>
      </c>
      <c r="C2693" s="230" t="s">
        <v>278</v>
      </c>
      <c r="D2693" s="57">
        <v>224</v>
      </c>
      <c r="E2693" s="229">
        <f t="shared" si="127"/>
        <v>37.33</v>
      </c>
      <c r="F2693" s="239">
        <v>0.2</v>
      </c>
      <c r="G2693" s="230">
        <v>14</v>
      </c>
      <c r="H2693" s="230" t="s">
        <v>4712</v>
      </c>
    </row>
    <row r="2694" spans="1:8" x14ac:dyDescent="0.25">
      <c r="A2694" s="189" t="s">
        <v>1799</v>
      </c>
      <c r="B2694" s="470" t="s">
        <v>2395</v>
      </c>
      <c r="C2694" s="230" t="s">
        <v>278</v>
      </c>
      <c r="D2694" s="57">
        <v>777</v>
      </c>
      <c r="E2694" s="229">
        <f t="shared" si="127"/>
        <v>129.5</v>
      </c>
      <c r="F2694" s="239">
        <v>0.2</v>
      </c>
      <c r="G2694" s="230">
        <v>14</v>
      </c>
      <c r="H2694" s="230" t="s">
        <v>4712</v>
      </c>
    </row>
    <row r="2695" spans="1:8" x14ac:dyDescent="0.25">
      <c r="A2695" s="189" t="s">
        <v>1800</v>
      </c>
      <c r="B2695" s="470" t="s">
        <v>2396</v>
      </c>
      <c r="C2695" s="230" t="s">
        <v>278</v>
      </c>
      <c r="D2695" s="57">
        <v>1050</v>
      </c>
      <c r="E2695" s="229">
        <f t="shared" si="127"/>
        <v>175</v>
      </c>
      <c r="F2695" s="239">
        <v>0.2</v>
      </c>
      <c r="G2695" s="230">
        <v>14</v>
      </c>
      <c r="H2695" s="230" t="s">
        <v>4712</v>
      </c>
    </row>
    <row r="2696" spans="1:8" x14ac:dyDescent="0.25">
      <c r="A2696" s="189" t="s">
        <v>1801</v>
      </c>
      <c r="B2696" s="470" t="s">
        <v>2397</v>
      </c>
      <c r="C2696" s="230" t="s">
        <v>278</v>
      </c>
      <c r="D2696" s="57">
        <v>317</v>
      </c>
      <c r="E2696" s="229">
        <f t="shared" si="127"/>
        <v>52.83</v>
      </c>
      <c r="F2696" s="239">
        <v>0.2</v>
      </c>
      <c r="G2696" s="230">
        <v>14</v>
      </c>
      <c r="H2696" s="230" t="s">
        <v>4712</v>
      </c>
    </row>
    <row r="2697" spans="1:8" x14ac:dyDescent="0.25">
      <c r="A2697" s="189" t="s">
        <v>1802</v>
      </c>
      <c r="B2697" s="470" t="s">
        <v>2398</v>
      </c>
      <c r="C2697" s="230" t="s">
        <v>278</v>
      </c>
      <c r="D2697" s="57">
        <v>305</v>
      </c>
      <c r="E2697" s="229">
        <f t="shared" si="127"/>
        <v>50.83</v>
      </c>
      <c r="F2697" s="239">
        <v>0.2</v>
      </c>
      <c r="G2697" s="230">
        <v>14</v>
      </c>
      <c r="H2697" s="230" t="s">
        <v>4712</v>
      </c>
    </row>
    <row r="2698" spans="1:8" x14ac:dyDescent="0.25">
      <c r="A2698" s="189" t="s">
        <v>1803</v>
      </c>
      <c r="B2698" s="470" t="s">
        <v>2399</v>
      </c>
      <c r="C2698" s="230" t="s">
        <v>278</v>
      </c>
      <c r="D2698" s="57">
        <v>460</v>
      </c>
      <c r="E2698" s="229">
        <f t="shared" si="127"/>
        <v>76.67</v>
      </c>
      <c r="F2698" s="239">
        <v>0.2</v>
      </c>
      <c r="G2698" s="230">
        <v>14</v>
      </c>
      <c r="H2698" s="230" t="s">
        <v>4712</v>
      </c>
    </row>
    <row r="2699" spans="1:8" x14ac:dyDescent="0.25">
      <c r="A2699" s="189" t="s">
        <v>1804</v>
      </c>
      <c r="B2699" s="470" t="s">
        <v>2400</v>
      </c>
      <c r="C2699" s="230" t="s">
        <v>278</v>
      </c>
      <c r="D2699" s="57">
        <v>400</v>
      </c>
      <c r="E2699" s="229">
        <f t="shared" si="127"/>
        <v>66.67</v>
      </c>
      <c r="F2699" s="239">
        <v>0.2</v>
      </c>
      <c r="G2699" s="230">
        <v>14</v>
      </c>
      <c r="H2699" s="230" t="s">
        <v>4712</v>
      </c>
    </row>
    <row r="2700" spans="1:8" x14ac:dyDescent="0.25">
      <c r="A2700" s="189" t="s">
        <v>1931</v>
      </c>
      <c r="B2700" s="470" t="s">
        <v>2401</v>
      </c>
      <c r="C2700" s="230" t="s">
        <v>278</v>
      </c>
      <c r="D2700" s="57">
        <v>510</v>
      </c>
      <c r="E2700" s="229">
        <f t="shared" si="127"/>
        <v>85</v>
      </c>
      <c r="F2700" s="239">
        <v>0.2</v>
      </c>
      <c r="G2700" s="230">
        <v>14</v>
      </c>
      <c r="H2700" s="230" t="s">
        <v>4712</v>
      </c>
    </row>
    <row r="2701" spans="1:8" x14ac:dyDescent="0.25">
      <c r="A2701" s="189" t="s">
        <v>1932</v>
      </c>
      <c r="B2701" s="470" t="s">
        <v>2402</v>
      </c>
      <c r="C2701" s="230" t="s">
        <v>278</v>
      </c>
      <c r="D2701" s="57">
        <v>190</v>
      </c>
      <c r="E2701" s="229">
        <f t="shared" si="127"/>
        <v>31.67</v>
      </c>
      <c r="F2701" s="239">
        <v>0.2</v>
      </c>
      <c r="G2701" s="230">
        <v>14</v>
      </c>
      <c r="H2701" s="230" t="s">
        <v>4712</v>
      </c>
    </row>
    <row r="2702" spans="1:8" ht="25.5" x14ac:dyDescent="0.25">
      <c r="A2702" s="189" t="s">
        <v>1933</v>
      </c>
      <c r="B2702" s="470" t="s">
        <v>2761</v>
      </c>
      <c r="C2702" s="230" t="s">
        <v>278</v>
      </c>
      <c r="D2702" s="57">
        <v>800</v>
      </c>
      <c r="E2702" s="229">
        <f t="shared" si="127"/>
        <v>133.33000000000001</v>
      </c>
      <c r="F2702" s="239">
        <v>0.2</v>
      </c>
      <c r="G2702" s="230">
        <v>14</v>
      </c>
      <c r="H2702" s="230" t="s">
        <v>4712</v>
      </c>
    </row>
    <row r="2703" spans="1:8" ht="25.5" x14ac:dyDescent="0.25">
      <c r="A2703" s="189" t="s">
        <v>1934</v>
      </c>
      <c r="B2703" s="470" t="s">
        <v>2762</v>
      </c>
      <c r="C2703" s="230" t="s">
        <v>278</v>
      </c>
      <c r="D2703" s="57">
        <v>800</v>
      </c>
      <c r="E2703" s="229">
        <f t="shared" si="127"/>
        <v>133.33000000000001</v>
      </c>
      <c r="F2703" s="239">
        <v>0.2</v>
      </c>
      <c r="G2703" s="230">
        <v>14</v>
      </c>
      <c r="H2703" s="230" t="s">
        <v>4712</v>
      </c>
    </row>
    <row r="2704" spans="1:8" ht="25.5" x14ac:dyDescent="0.25">
      <c r="A2704" s="189" t="s">
        <v>1935</v>
      </c>
      <c r="B2704" s="470" t="s">
        <v>2763</v>
      </c>
      <c r="C2704" s="230" t="s">
        <v>278</v>
      </c>
      <c r="D2704" s="57">
        <v>800</v>
      </c>
      <c r="E2704" s="229">
        <f t="shared" si="127"/>
        <v>133.33000000000001</v>
      </c>
      <c r="F2704" s="239">
        <v>0.2</v>
      </c>
      <c r="G2704" s="230">
        <v>14</v>
      </c>
      <c r="H2704" s="230" t="s">
        <v>4712</v>
      </c>
    </row>
    <row r="2705" spans="1:8" ht="25.5" x14ac:dyDescent="0.25">
      <c r="A2705" s="189" t="s">
        <v>1936</v>
      </c>
      <c r="B2705" s="470" t="s">
        <v>2764</v>
      </c>
      <c r="C2705" s="230" t="s">
        <v>278</v>
      </c>
      <c r="D2705" s="57">
        <v>800</v>
      </c>
      <c r="E2705" s="229">
        <f t="shared" si="127"/>
        <v>133.33000000000001</v>
      </c>
      <c r="F2705" s="239">
        <v>0.2</v>
      </c>
      <c r="G2705" s="230">
        <v>14</v>
      </c>
      <c r="H2705" s="230" t="s">
        <v>4712</v>
      </c>
    </row>
    <row r="2706" spans="1:8" ht="25.5" x14ac:dyDescent="0.25">
      <c r="A2706" s="189" t="s">
        <v>1937</v>
      </c>
      <c r="B2706" s="470" t="s">
        <v>2765</v>
      </c>
      <c r="C2706" s="230" t="s">
        <v>278</v>
      </c>
      <c r="D2706" s="57">
        <v>800</v>
      </c>
      <c r="E2706" s="229">
        <f t="shared" si="127"/>
        <v>133.33000000000001</v>
      </c>
      <c r="F2706" s="239">
        <v>0.2</v>
      </c>
      <c r="G2706" s="230">
        <v>14</v>
      </c>
      <c r="H2706" s="230" t="s">
        <v>4712</v>
      </c>
    </row>
    <row r="2707" spans="1:8" ht="25.5" x14ac:dyDescent="0.25">
      <c r="A2707" s="189" t="s">
        <v>1938</v>
      </c>
      <c r="B2707" s="470" t="s">
        <v>2766</v>
      </c>
      <c r="C2707" s="230" t="s">
        <v>278</v>
      </c>
      <c r="D2707" s="57">
        <v>800</v>
      </c>
      <c r="E2707" s="229">
        <f t="shared" si="127"/>
        <v>133.33000000000001</v>
      </c>
      <c r="F2707" s="239">
        <v>0.2</v>
      </c>
      <c r="G2707" s="230">
        <v>14</v>
      </c>
      <c r="H2707" s="230" t="s">
        <v>4712</v>
      </c>
    </row>
    <row r="2708" spans="1:8" x14ac:dyDescent="0.25">
      <c r="A2708" s="189" t="s">
        <v>1939</v>
      </c>
      <c r="B2708" s="470" t="s">
        <v>2767</v>
      </c>
      <c r="C2708" s="230" t="s">
        <v>278</v>
      </c>
      <c r="D2708" s="57">
        <v>800</v>
      </c>
      <c r="E2708" s="229">
        <f t="shared" si="127"/>
        <v>133.33000000000001</v>
      </c>
      <c r="F2708" s="239">
        <v>0.2</v>
      </c>
      <c r="G2708" s="230">
        <v>14</v>
      </c>
      <c r="H2708" s="230" t="s">
        <v>4712</v>
      </c>
    </row>
    <row r="2709" spans="1:8" x14ac:dyDescent="0.25">
      <c r="A2709" s="189" t="s">
        <v>1940</v>
      </c>
      <c r="B2709" s="470" t="s">
        <v>4135</v>
      </c>
      <c r="C2709" s="230" t="s">
        <v>278</v>
      </c>
      <c r="D2709" s="57">
        <v>500</v>
      </c>
      <c r="E2709" s="229">
        <f t="shared" si="127"/>
        <v>83.33</v>
      </c>
      <c r="F2709" s="239">
        <v>0.2</v>
      </c>
      <c r="G2709" s="230">
        <v>14</v>
      </c>
      <c r="H2709" s="230" t="s">
        <v>4712</v>
      </c>
    </row>
    <row r="2710" spans="1:8" x14ac:dyDescent="0.25">
      <c r="A2710" s="462" t="s">
        <v>90</v>
      </c>
      <c r="B2710" s="325" t="s">
        <v>1886</v>
      </c>
      <c r="C2710" s="325"/>
      <c r="D2710" s="325"/>
      <c r="E2710" s="325"/>
      <c r="F2710" s="325"/>
      <c r="G2710" s="230">
        <v>14</v>
      </c>
      <c r="H2710" s="230" t="s">
        <v>4712</v>
      </c>
    </row>
    <row r="2711" spans="1:8" x14ac:dyDescent="0.25">
      <c r="A2711" s="462" t="s">
        <v>95</v>
      </c>
      <c r="B2711" s="202" t="s">
        <v>2328</v>
      </c>
      <c r="C2711" s="202"/>
      <c r="D2711" s="202"/>
      <c r="E2711" s="202"/>
      <c r="F2711" s="202"/>
      <c r="G2711" s="230">
        <v>14</v>
      </c>
      <c r="H2711" s="230" t="s">
        <v>4712</v>
      </c>
    </row>
    <row r="2712" spans="1:8" x14ac:dyDescent="0.25">
      <c r="A2712" s="212" t="s">
        <v>114</v>
      </c>
      <c r="B2712" s="215" t="s">
        <v>238</v>
      </c>
      <c r="C2712" s="213" t="s">
        <v>213</v>
      </c>
      <c r="D2712" s="229">
        <v>192</v>
      </c>
      <c r="E2712" s="229">
        <f t="shared" ref="E2712:E2754" si="128">ROUND(D2712*F2712/(100%+F2712),2)</f>
        <v>32</v>
      </c>
      <c r="F2712" s="239">
        <v>0.2</v>
      </c>
      <c r="G2712" s="230">
        <v>14</v>
      </c>
      <c r="H2712" s="230" t="s">
        <v>4712</v>
      </c>
    </row>
    <row r="2713" spans="1:8" x14ac:dyDescent="0.25">
      <c r="A2713" s="212" t="s">
        <v>756</v>
      </c>
      <c r="B2713" s="215" t="s">
        <v>897</v>
      </c>
      <c r="C2713" s="213" t="s">
        <v>213</v>
      </c>
      <c r="D2713" s="229">
        <v>300</v>
      </c>
      <c r="E2713" s="229">
        <f t="shared" si="128"/>
        <v>50</v>
      </c>
      <c r="F2713" s="239">
        <v>0.2</v>
      </c>
      <c r="G2713" s="230">
        <v>14</v>
      </c>
      <c r="H2713" s="230" t="s">
        <v>4712</v>
      </c>
    </row>
    <row r="2714" spans="1:8" x14ac:dyDescent="0.25">
      <c r="A2714" s="212" t="s">
        <v>757</v>
      </c>
      <c r="B2714" s="215" t="s">
        <v>1594</v>
      </c>
      <c r="C2714" s="213" t="s">
        <v>213</v>
      </c>
      <c r="D2714" s="229">
        <v>300</v>
      </c>
      <c r="E2714" s="229">
        <f t="shared" si="128"/>
        <v>50</v>
      </c>
      <c r="F2714" s="239">
        <v>0.2</v>
      </c>
      <c r="G2714" s="230">
        <v>14</v>
      </c>
      <c r="H2714" s="230" t="s">
        <v>4712</v>
      </c>
    </row>
    <row r="2715" spans="1:8" x14ac:dyDescent="0.25">
      <c r="A2715" s="212" t="s">
        <v>758</v>
      </c>
      <c r="B2715" s="215" t="s">
        <v>1595</v>
      </c>
      <c r="C2715" s="213" t="s">
        <v>213</v>
      </c>
      <c r="D2715" s="229">
        <v>300</v>
      </c>
      <c r="E2715" s="229">
        <f t="shared" si="128"/>
        <v>50</v>
      </c>
      <c r="F2715" s="239">
        <v>0.2</v>
      </c>
      <c r="G2715" s="230">
        <v>14</v>
      </c>
      <c r="H2715" s="230" t="s">
        <v>4712</v>
      </c>
    </row>
    <row r="2716" spans="1:8" x14ac:dyDescent="0.25">
      <c r="A2716" s="212" t="s">
        <v>759</v>
      </c>
      <c r="B2716" s="215" t="s">
        <v>240</v>
      </c>
      <c r="C2716" s="213" t="s">
        <v>213</v>
      </c>
      <c r="D2716" s="229">
        <v>300</v>
      </c>
      <c r="E2716" s="229">
        <f t="shared" si="128"/>
        <v>50</v>
      </c>
      <c r="F2716" s="239">
        <v>0.2</v>
      </c>
      <c r="G2716" s="230">
        <v>14</v>
      </c>
      <c r="H2716" s="230" t="s">
        <v>4712</v>
      </c>
    </row>
    <row r="2717" spans="1:8" x14ac:dyDescent="0.25">
      <c r="A2717" s="212" t="s">
        <v>760</v>
      </c>
      <c r="B2717" s="215" t="s">
        <v>887</v>
      </c>
      <c r="C2717" s="213" t="s">
        <v>213</v>
      </c>
      <c r="D2717" s="229">
        <v>300</v>
      </c>
      <c r="E2717" s="229">
        <f t="shared" si="128"/>
        <v>50</v>
      </c>
      <c r="F2717" s="239">
        <v>0.2</v>
      </c>
      <c r="G2717" s="230">
        <v>14</v>
      </c>
      <c r="H2717" s="230" t="s">
        <v>4712</v>
      </c>
    </row>
    <row r="2718" spans="1:8" x14ac:dyDescent="0.25">
      <c r="A2718" s="212" t="s">
        <v>848</v>
      </c>
      <c r="B2718" s="215" t="s">
        <v>1596</v>
      </c>
      <c r="C2718" s="213" t="s">
        <v>213</v>
      </c>
      <c r="D2718" s="229">
        <v>1416</v>
      </c>
      <c r="E2718" s="229">
        <f t="shared" si="128"/>
        <v>236</v>
      </c>
      <c r="F2718" s="239">
        <v>0.2</v>
      </c>
      <c r="G2718" s="230">
        <v>14</v>
      </c>
      <c r="H2718" s="230" t="s">
        <v>4712</v>
      </c>
    </row>
    <row r="2719" spans="1:8" x14ac:dyDescent="0.25">
      <c r="A2719" s="212" t="s">
        <v>1981</v>
      </c>
      <c r="B2719" s="215" t="s">
        <v>918</v>
      </c>
      <c r="C2719" s="213" t="s">
        <v>213</v>
      </c>
      <c r="D2719" s="229">
        <v>228</v>
      </c>
      <c r="E2719" s="229">
        <f t="shared" si="128"/>
        <v>38</v>
      </c>
      <c r="F2719" s="239">
        <v>0.2</v>
      </c>
      <c r="G2719" s="230">
        <v>14</v>
      </c>
      <c r="H2719" s="230" t="s">
        <v>4712</v>
      </c>
    </row>
    <row r="2720" spans="1:8" x14ac:dyDescent="0.25">
      <c r="A2720" s="212" t="s">
        <v>1982</v>
      </c>
      <c r="B2720" s="215" t="s">
        <v>1597</v>
      </c>
      <c r="C2720" s="213" t="s">
        <v>213</v>
      </c>
      <c r="D2720" s="229">
        <v>1416</v>
      </c>
      <c r="E2720" s="229">
        <f t="shared" si="128"/>
        <v>236</v>
      </c>
      <c r="F2720" s="239">
        <v>0.2</v>
      </c>
      <c r="G2720" s="230">
        <v>14</v>
      </c>
      <c r="H2720" s="230" t="s">
        <v>4712</v>
      </c>
    </row>
    <row r="2721" spans="1:8" x14ac:dyDescent="0.25">
      <c r="A2721" s="212" t="s">
        <v>1983</v>
      </c>
      <c r="B2721" s="215" t="s">
        <v>1598</v>
      </c>
      <c r="C2721" s="213" t="s">
        <v>213</v>
      </c>
      <c r="D2721" s="229">
        <v>900</v>
      </c>
      <c r="E2721" s="229">
        <f t="shared" si="128"/>
        <v>150</v>
      </c>
      <c r="F2721" s="239">
        <v>0.2</v>
      </c>
      <c r="G2721" s="230">
        <v>14</v>
      </c>
      <c r="H2721" s="230" t="s">
        <v>4712</v>
      </c>
    </row>
    <row r="2722" spans="1:8" x14ac:dyDescent="0.25">
      <c r="A2722" s="212" t="s">
        <v>1984</v>
      </c>
      <c r="B2722" s="215" t="s">
        <v>1599</v>
      </c>
      <c r="C2722" s="213" t="s">
        <v>213</v>
      </c>
      <c r="D2722" s="229">
        <v>900</v>
      </c>
      <c r="E2722" s="229">
        <f t="shared" si="128"/>
        <v>150</v>
      </c>
      <c r="F2722" s="239">
        <v>0.2</v>
      </c>
      <c r="G2722" s="230">
        <v>14</v>
      </c>
      <c r="H2722" s="230" t="s">
        <v>4712</v>
      </c>
    </row>
    <row r="2723" spans="1:8" x14ac:dyDescent="0.25">
      <c r="A2723" s="212" t="s">
        <v>1985</v>
      </c>
      <c r="B2723" s="215" t="s">
        <v>1548</v>
      </c>
      <c r="C2723" s="213" t="s">
        <v>213</v>
      </c>
      <c r="D2723" s="229">
        <v>1416</v>
      </c>
      <c r="E2723" s="229">
        <f t="shared" si="128"/>
        <v>236</v>
      </c>
      <c r="F2723" s="239">
        <v>0.2</v>
      </c>
      <c r="G2723" s="230">
        <v>14</v>
      </c>
      <c r="H2723" s="230" t="s">
        <v>4712</v>
      </c>
    </row>
    <row r="2724" spans="1:8" x14ac:dyDescent="0.25">
      <c r="A2724" s="212" t="s">
        <v>1986</v>
      </c>
      <c r="B2724" s="215" t="s">
        <v>1600</v>
      </c>
      <c r="C2724" s="213" t="s">
        <v>213</v>
      </c>
      <c r="D2724" s="229">
        <v>1152</v>
      </c>
      <c r="E2724" s="229">
        <f t="shared" si="128"/>
        <v>192</v>
      </c>
      <c r="F2724" s="239">
        <v>0.2</v>
      </c>
      <c r="G2724" s="230">
        <v>14</v>
      </c>
      <c r="H2724" s="230" t="s">
        <v>4712</v>
      </c>
    </row>
    <row r="2725" spans="1:8" x14ac:dyDescent="0.25">
      <c r="A2725" s="212" t="s">
        <v>1987</v>
      </c>
      <c r="B2725" s="215" t="s">
        <v>1601</v>
      </c>
      <c r="C2725" s="213" t="s">
        <v>213</v>
      </c>
      <c r="D2725" s="229">
        <v>1152</v>
      </c>
      <c r="E2725" s="229">
        <f t="shared" si="128"/>
        <v>192</v>
      </c>
      <c r="F2725" s="239">
        <v>0.2</v>
      </c>
      <c r="G2725" s="230">
        <v>14</v>
      </c>
      <c r="H2725" s="230" t="s">
        <v>4712</v>
      </c>
    </row>
    <row r="2726" spans="1:8" x14ac:dyDescent="0.25">
      <c r="A2726" s="212" t="s">
        <v>1988</v>
      </c>
      <c r="B2726" s="215" t="s">
        <v>1602</v>
      </c>
      <c r="C2726" s="213" t="s">
        <v>213</v>
      </c>
      <c r="D2726" s="229">
        <v>1416</v>
      </c>
      <c r="E2726" s="229">
        <f t="shared" si="128"/>
        <v>236</v>
      </c>
      <c r="F2726" s="239">
        <v>0.2</v>
      </c>
      <c r="G2726" s="230">
        <v>14</v>
      </c>
      <c r="H2726" s="230" t="s">
        <v>4712</v>
      </c>
    </row>
    <row r="2727" spans="1:8" x14ac:dyDescent="0.25">
      <c r="A2727" s="212" t="s">
        <v>1989</v>
      </c>
      <c r="B2727" s="215" t="s">
        <v>1603</v>
      </c>
      <c r="C2727" s="213" t="s">
        <v>213</v>
      </c>
      <c r="D2727" s="229">
        <v>1416</v>
      </c>
      <c r="E2727" s="229">
        <f t="shared" si="128"/>
        <v>236</v>
      </c>
      <c r="F2727" s="239">
        <v>0.2</v>
      </c>
      <c r="G2727" s="230">
        <v>14</v>
      </c>
      <c r="H2727" s="230" t="s">
        <v>4712</v>
      </c>
    </row>
    <row r="2728" spans="1:8" x14ac:dyDescent="0.25">
      <c r="A2728" s="212" t="s">
        <v>1990</v>
      </c>
      <c r="B2728" s="215" t="s">
        <v>1604</v>
      </c>
      <c r="C2728" s="213" t="s">
        <v>213</v>
      </c>
      <c r="D2728" s="229">
        <v>1416</v>
      </c>
      <c r="E2728" s="229">
        <f t="shared" si="128"/>
        <v>236</v>
      </c>
      <c r="F2728" s="239">
        <v>0.2</v>
      </c>
      <c r="G2728" s="230">
        <v>14</v>
      </c>
      <c r="H2728" s="230" t="s">
        <v>4712</v>
      </c>
    </row>
    <row r="2729" spans="1:8" x14ac:dyDescent="0.25">
      <c r="A2729" s="212" t="s">
        <v>1991</v>
      </c>
      <c r="B2729" s="215" t="s">
        <v>1605</v>
      </c>
      <c r="C2729" s="213" t="s">
        <v>213</v>
      </c>
      <c r="D2729" s="229">
        <v>1152</v>
      </c>
      <c r="E2729" s="229">
        <f t="shared" si="128"/>
        <v>192</v>
      </c>
      <c r="F2729" s="239">
        <v>0.2</v>
      </c>
      <c r="G2729" s="230">
        <v>14</v>
      </c>
      <c r="H2729" s="230" t="s">
        <v>4712</v>
      </c>
    </row>
    <row r="2730" spans="1:8" x14ac:dyDescent="0.25">
      <c r="A2730" s="212" t="s">
        <v>1992</v>
      </c>
      <c r="B2730" s="215" t="s">
        <v>1606</v>
      </c>
      <c r="C2730" s="213" t="s">
        <v>213</v>
      </c>
      <c r="D2730" s="229">
        <v>1152</v>
      </c>
      <c r="E2730" s="229">
        <f t="shared" si="128"/>
        <v>192</v>
      </c>
      <c r="F2730" s="239">
        <v>0.2</v>
      </c>
      <c r="G2730" s="230">
        <v>14</v>
      </c>
      <c r="H2730" s="230" t="s">
        <v>4712</v>
      </c>
    </row>
    <row r="2731" spans="1:8" x14ac:dyDescent="0.25">
      <c r="A2731" s="212" t="s">
        <v>1993</v>
      </c>
      <c r="B2731" s="215" t="s">
        <v>1607</v>
      </c>
      <c r="C2731" s="213" t="s">
        <v>213</v>
      </c>
      <c r="D2731" s="229">
        <v>1152</v>
      </c>
      <c r="E2731" s="229">
        <f t="shared" si="128"/>
        <v>192</v>
      </c>
      <c r="F2731" s="239">
        <v>0.2</v>
      </c>
      <c r="G2731" s="230">
        <v>14</v>
      </c>
      <c r="H2731" s="230" t="s">
        <v>4712</v>
      </c>
    </row>
    <row r="2732" spans="1:8" x14ac:dyDescent="0.25">
      <c r="A2732" s="212" t="s">
        <v>1994</v>
      </c>
      <c r="B2732" s="215" t="s">
        <v>1608</v>
      </c>
      <c r="C2732" s="213" t="s">
        <v>213</v>
      </c>
      <c r="D2732" s="229">
        <v>900</v>
      </c>
      <c r="E2732" s="229">
        <f t="shared" si="128"/>
        <v>150</v>
      </c>
      <c r="F2732" s="239">
        <v>0.2</v>
      </c>
      <c r="G2732" s="230">
        <v>14</v>
      </c>
      <c r="H2732" s="230" t="s">
        <v>4712</v>
      </c>
    </row>
    <row r="2733" spans="1:8" x14ac:dyDescent="0.25">
      <c r="A2733" s="212" t="s">
        <v>1995</v>
      </c>
      <c r="B2733" s="215" t="s">
        <v>1609</v>
      </c>
      <c r="C2733" s="213" t="s">
        <v>213</v>
      </c>
      <c r="D2733" s="229">
        <v>900</v>
      </c>
      <c r="E2733" s="229">
        <f t="shared" si="128"/>
        <v>150</v>
      </c>
      <c r="F2733" s="239">
        <v>0.2</v>
      </c>
      <c r="G2733" s="230">
        <v>14</v>
      </c>
      <c r="H2733" s="230" t="s">
        <v>4712</v>
      </c>
    </row>
    <row r="2734" spans="1:8" x14ac:dyDescent="0.25">
      <c r="A2734" s="212" t="s">
        <v>1996</v>
      </c>
      <c r="B2734" s="215" t="s">
        <v>1610</v>
      </c>
      <c r="C2734" s="213" t="s">
        <v>213</v>
      </c>
      <c r="D2734" s="229">
        <v>1656</v>
      </c>
      <c r="E2734" s="229">
        <f t="shared" si="128"/>
        <v>276</v>
      </c>
      <c r="F2734" s="239">
        <v>0.2</v>
      </c>
      <c r="G2734" s="230">
        <v>14</v>
      </c>
      <c r="H2734" s="230" t="s">
        <v>4712</v>
      </c>
    </row>
    <row r="2735" spans="1:8" x14ac:dyDescent="0.25">
      <c r="A2735" s="212" t="s">
        <v>1997</v>
      </c>
      <c r="B2735" s="215" t="s">
        <v>229</v>
      </c>
      <c r="C2735" s="213" t="s">
        <v>213</v>
      </c>
      <c r="D2735" s="229">
        <v>1656</v>
      </c>
      <c r="E2735" s="229">
        <f t="shared" si="128"/>
        <v>276</v>
      </c>
      <c r="F2735" s="239">
        <v>0.2</v>
      </c>
      <c r="G2735" s="230">
        <v>14</v>
      </c>
      <c r="H2735" s="230" t="s">
        <v>4712</v>
      </c>
    </row>
    <row r="2736" spans="1:8" x14ac:dyDescent="0.25">
      <c r="A2736" s="212" t="s">
        <v>1998</v>
      </c>
      <c r="B2736" s="215" t="s">
        <v>896</v>
      </c>
      <c r="C2736" s="213" t="s">
        <v>213</v>
      </c>
      <c r="D2736" s="229">
        <v>1536</v>
      </c>
      <c r="E2736" s="229">
        <f t="shared" si="128"/>
        <v>256</v>
      </c>
      <c r="F2736" s="239">
        <v>0.2</v>
      </c>
      <c r="G2736" s="230">
        <v>14</v>
      </c>
      <c r="H2736" s="230" t="s">
        <v>4712</v>
      </c>
    </row>
    <row r="2737" spans="1:8" x14ac:dyDescent="0.25">
      <c r="A2737" s="212" t="s">
        <v>1999</v>
      </c>
      <c r="B2737" s="215" t="s">
        <v>1025</v>
      </c>
      <c r="C2737" s="213" t="s">
        <v>213</v>
      </c>
      <c r="D2737" s="229">
        <v>1860</v>
      </c>
      <c r="E2737" s="229">
        <f t="shared" si="128"/>
        <v>310</v>
      </c>
      <c r="F2737" s="239">
        <v>0.2</v>
      </c>
      <c r="G2737" s="230">
        <v>14</v>
      </c>
      <c r="H2737" s="230" t="s">
        <v>4712</v>
      </c>
    </row>
    <row r="2738" spans="1:8" x14ac:dyDescent="0.25">
      <c r="A2738" s="212" t="s">
        <v>2000</v>
      </c>
      <c r="B2738" s="215" t="s">
        <v>1611</v>
      </c>
      <c r="C2738" s="213" t="s">
        <v>213</v>
      </c>
      <c r="D2738" s="229">
        <v>1416</v>
      </c>
      <c r="E2738" s="229">
        <f t="shared" si="128"/>
        <v>236</v>
      </c>
      <c r="F2738" s="239">
        <v>0.2</v>
      </c>
      <c r="G2738" s="230">
        <v>14</v>
      </c>
      <c r="H2738" s="230" t="s">
        <v>4712</v>
      </c>
    </row>
    <row r="2739" spans="1:8" x14ac:dyDescent="0.25">
      <c r="A2739" s="212" t="s">
        <v>2001</v>
      </c>
      <c r="B2739" s="215" t="s">
        <v>1612</v>
      </c>
      <c r="C2739" s="213" t="s">
        <v>213</v>
      </c>
      <c r="D2739" s="229">
        <v>2820</v>
      </c>
      <c r="E2739" s="229">
        <f t="shared" si="128"/>
        <v>470</v>
      </c>
      <c r="F2739" s="239">
        <v>0.2</v>
      </c>
      <c r="G2739" s="230">
        <v>14</v>
      </c>
      <c r="H2739" s="230" t="s">
        <v>4712</v>
      </c>
    </row>
    <row r="2740" spans="1:8" x14ac:dyDescent="0.25">
      <c r="A2740" s="212" t="s">
        <v>2002</v>
      </c>
      <c r="B2740" s="215" t="s">
        <v>1613</v>
      </c>
      <c r="C2740" s="213" t="s">
        <v>213</v>
      </c>
      <c r="D2740" s="229">
        <v>2016</v>
      </c>
      <c r="E2740" s="229">
        <f t="shared" si="128"/>
        <v>336</v>
      </c>
      <c r="F2740" s="239">
        <v>0.2</v>
      </c>
      <c r="G2740" s="230">
        <v>14</v>
      </c>
      <c r="H2740" s="230" t="s">
        <v>4712</v>
      </c>
    </row>
    <row r="2741" spans="1:8" x14ac:dyDescent="0.25">
      <c r="A2741" s="212" t="s">
        <v>2003</v>
      </c>
      <c r="B2741" s="215" t="s">
        <v>1614</v>
      </c>
      <c r="C2741" s="213" t="s">
        <v>213</v>
      </c>
      <c r="D2741" s="229">
        <v>2016</v>
      </c>
      <c r="E2741" s="229">
        <f t="shared" si="128"/>
        <v>336</v>
      </c>
      <c r="F2741" s="239">
        <v>0.2</v>
      </c>
      <c r="G2741" s="230">
        <v>14</v>
      </c>
      <c r="H2741" s="230" t="s">
        <v>4712</v>
      </c>
    </row>
    <row r="2742" spans="1:8" x14ac:dyDescent="0.25">
      <c r="A2742" s="212" t="s">
        <v>2004</v>
      </c>
      <c r="B2742" s="215" t="s">
        <v>1615</v>
      </c>
      <c r="C2742" s="213" t="s">
        <v>213</v>
      </c>
      <c r="D2742" s="229">
        <v>2304</v>
      </c>
      <c r="E2742" s="229">
        <f t="shared" si="128"/>
        <v>384</v>
      </c>
      <c r="F2742" s="239">
        <v>0.2</v>
      </c>
      <c r="G2742" s="230">
        <v>14</v>
      </c>
      <c r="H2742" s="230" t="s">
        <v>4712</v>
      </c>
    </row>
    <row r="2743" spans="1:8" x14ac:dyDescent="0.25">
      <c r="A2743" s="212" t="s">
        <v>2005</v>
      </c>
      <c r="B2743" s="215" t="s">
        <v>1616</v>
      </c>
      <c r="C2743" s="213" t="s">
        <v>213</v>
      </c>
      <c r="D2743" s="229">
        <v>2304</v>
      </c>
      <c r="E2743" s="229">
        <f t="shared" si="128"/>
        <v>384</v>
      </c>
      <c r="F2743" s="239">
        <v>0.2</v>
      </c>
      <c r="G2743" s="230">
        <v>14</v>
      </c>
      <c r="H2743" s="230" t="s">
        <v>4712</v>
      </c>
    </row>
    <row r="2744" spans="1:8" x14ac:dyDescent="0.25">
      <c r="A2744" s="212" t="s">
        <v>2006</v>
      </c>
      <c r="B2744" s="215" t="s">
        <v>1617</v>
      </c>
      <c r="C2744" s="213" t="s">
        <v>213</v>
      </c>
      <c r="D2744" s="229">
        <v>1152</v>
      </c>
      <c r="E2744" s="229">
        <f t="shared" si="128"/>
        <v>192</v>
      </c>
      <c r="F2744" s="239">
        <v>0.2</v>
      </c>
      <c r="G2744" s="230">
        <v>14</v>
      </c>
      <c r="H2744" s="230" t="s">
        <v>4712</v>
      </c>
    </row>
    <row r="2745" spans="1:8" x14ac:dyDescent="0.25">
      <c r="A2745" s="212" t="s">
        <v>2007</v>
      </c>
      <c r="B2745" s="215" t="s">
        <v>1618</v>
      </c>
      <c r="C2745" s="213" t="s">
        <v>213</v>
      </c>
      <c r="D2745" s="229">
        <v>462</v>
      </c>
      <c r="E2745" s="229">
        <f t="shared" si="128"/>
        <v>77</v>
      </c>
      <c r="F2745" s="239">
        <v>0.2</v>
      </c>
      <c r="G2745" s="230">
        <v>14</v>
      </c>
      <c r="H2745" s="230" t="s">
        <v>4712</v>
      </c>
    </row>
    <row r="2746" spans="1:8" x14ac:dyDescent="0.25">
      <c r="A2746" s="212" t="s">
        <v>2008</v>
      </c>
      <c r="B2746" s="215" t="s">
        <v>1619</v>
      </c>
      <c r="C2746" s="213" t="s">
        <v>213</v>
      </c>
      <c r="D2746" s="229">
        <v>462</v>
      </c>
      <c r="E2746" s="229">
        <f t="shared" si="128"/>
        <v>77</v>
      </c>
      <c r="F2746" s="239">
        <v>0.2</v>
      </c>
      <c r="G2746" s="230">
        <v>14</v>
      </c>
      <c r="H2746" s="230" t="s">
        <v>4712</v>
      </c>
    </row>
    <row r="2747" spans="1:8" x14ac:dyDescent="0.25">
      <c r="A2747" s="212" t="s">
        <v>2009</v>
      </c>
      <c r="B2747" s="215" t="s">
        <v>1620</v>
      </c>
      <c r="C2747" s="213" t="s">
        <v>213</v>
      </c>
      <c r="D2747" s="229">
        <v>258</v>
      </c>
      <c r="E2747" s="229">
        <f t="shared" si="128"/>
        <v>43</v>
      </c>
      <c r="F2747" s="239">
        <v>0.2</v>
      </c>
      <c r="G2747" s="230">
        <v>14</v>
      </c>
      <c r="H2747" s="230" t="s">
        <v>4712</v>
      </c>
    </row>
    <row r="2748" spans="1:8" x14ac:dyDescent="0.25">
      <c r="A2748" s="212" t="s">
        <v>2010</v>
      </c>
      <c r="B2748" s="215" t="s">
        <v>1621</v>
      </c>
      <c r="C2748" s="213" t="s">
        <v>213</v>
      </c>
      <c r="D2748" s="229">
        <v>900</v>
      </c>
      <c r="E2748" s="229">
        <f t="shared" si="128"/>
        <v>150</v>
      </c>
      <c r="F2748" s="239">
        <v>0.2</v>
      </c>
      <c r="G2748" s="230">
        <v>14</v>
      </c>
      <c r="H2748" s="230" t="s">
        <v>4712</v>
      </c>
    </row>
    <row r="2749" spans="1:8" x14ac:dyDescent="0.25">
      <c r="A2749" s="212" t="s">
        <v>2011</v>
      </c>
      <c r="B2749" s="215" t="s">
        <v>1622</v>
      </c>
      <c r="C2749" s="213" t="s">
        <v>213</v>
      </c>
      <c r="D2749" s="229">
        <v>1152</v>
      </c>
      <c r="E2749" s="229">
        <f t="shared" si="128"/>
        <v>192</v>
      </c>
      <c r="F2749" s="239">
        <v>0.2</v>
      </c>
      <c r="G2749" s="230">
        <v>14</v>
      </c>
      <c r="H2749" s="230" t="s">
        <v>4712</v>
      </c>
    </row>
    <row r="2750" spans="1:8" x14ac:dyDescent="0.25">
      <c r="A2750" s="212" t="s">
        <v>2012</v>
      </c>
      <c r="B2750" s="215" t="s">
        <v>1623</v>
      </c>
      <c r="C2750" s="213" t="s">
        <v>213</v>
      </c>
      <c r="D2750" s="229">
        <v>1152</v>
      </c>
      <c r="E2750" s="229">
        <f t="shared" si="128"/>
        <v>192</v>
      </c>
      <c r="F2750" s="239">
        <v>0.2</v>
      </c>
      <c r="G2750" s="230">
        <v>14</v>
      </c>
      <c r="H2750" s="230" t="s">
        <v>4712</v>
      </c>
    </row>
    <row r="2751" spans="1:8" x14ac:dyDescent="0.25">
      <c r="A2751" s="212" t="s">
        <v>2143</v>
      </c>
      <c r="B2751" s="215" t="s">
        <v>1624</v>
      </c>
      <c r="C2751" s="213" t="s">
        <v>213</v>
      </c>
      <c r="D2751" s="229">
        <v>1416</v>
      </c>
      <c r="E2751" s="229">
        <f t="shared" si="128"/>
        <v>236</v>
      </c>
      <c r="F2751" s="239">
        <v>0.2</v>
      </c>
      <c r="G2751" s="230">
        <v>14</v>
      </c>
      <c r="H2751" s="230" t="s">
        <v>4712</v>
      </c>
    </row>
    <row r="2752" spans="1:8" x14ac:dyDescent="0.25">
      <c r="A2752" s="212" t="s">
        <v>2144</v>
      </c>
      <c r="B2752" s="215" t="s">
        <v>1625</v>
      </c>
      <c r="C2752" s="213" t="s">
        <v>213</v>
      </c>
      <c r="D2752" s="229">
        <v>462</v>
      </c>
      <c r="E2752" s="229">
        <f t="shared" si="128"/>
        <v>77</v>
      </c>
      <c r="F2752" s="239">
        <v>0.2</v>
      </c>
      <c r="G2752" s="230">
        <v>14</v>
      </c>
      <c r="H2752" s="230" t="s">
        <v>4712</v>
      </c>
    </row>
    <row r="2753" spans="1:8" x14ac:dyDescent="0.25">
      <c r="A2753" s="212" t="s">
        <v>2145</v>
      </c>
      <c r="B2753" s="215" t="s">
        <v>1626</v>
      </c>
      <c r="C2753" s="213" t="s">
        <v>213</v>
      </c>
      <c r="D2753" s="229">
        <v>462</v>
      </c>
      <c r="E2753" s="229">
        <f t="shared" si="128"/>
        <v>77</v>
      </c>
      <c r="F2753" s="239">
        <v>0.2</v>
      </c>
      <c r="G2753" s="230">
        <v>14</v>
      </c>
      <c r="H2753" s="230" t="s">
        <v>4712</v>
      </c>
    </row>
    <row r="2754" spans="1:8" x14ac:dyDescent="0.25">
      <c r="A2754" s="212" t="s">
        <v>2146</v>
      </c>
      <c r="B2754" s="215" t="s">
        <v>1627</v>
      </c>
      <c r="C2754" s="213" t="s">
        <v>213</v>
      </c>
      <c r="D2754" s="229">
        <v>462</v>
      </c>
      <c r="E2754" s="229">
        <f t="shared" si="128"/>
        <v>77</v>
      </c>
      <c r="F2754" s="239">
        <v>0.2</v>
      </c>
      <c r="G2754" s="230">
        <v>14</v>
      </c>
      <c r="H2754" s="230" t="s">
        <v>4712</v>
      </c>
    </row>
    <row r="2755" spans="1:8" x14ac:dyDescent="0.25">
      <c r="A2755" s="462" t="s">
        <v>96</v>
      </c>
      <c r="B2755" s="202" t="s">
        <v>2147</v>
      </c>
      <c r="C2755" s="202"/>
      <c r="D2755" s="202"/>
      <c r="E2755" s="202"/>
      <c r="F2755" s="202"/>
      <c r="G2755" s="230">
        <v>14</v>
      </c>
      <c r="H2755" s="230" t="s">
        <v>4712</v>
      </c>
    </row>
    <row r="2756" spans="1:8" x14ac:dyDescent="0.25">
      <c r="A2756" s="212" t="s">
        <v>115</v>
      </c>
      <c r="B2756" s="215" t="s">
        <v>1628</v>
      </c>
      <c r="C2756" s="213" t="s">
        <v>213</v>
      </c>
      <c r="D2756" s="229">
        <v>2568</v>
      </c>
      <c r="E2756" s="229">
        <f t="shared" ref="E2756:E2761" si="129">ROUND(D2756*F2756/(100%+F2756),2)</f>
        <v>428</v>
      </c>
      <c r="F2756" s="239">
        <v>0.2</v>
      </c>
      <c r="G2756" s="230">
        <v>14</v>
      </c>
      <c r="H2756" s="230" t="s">
        <v>4712</v>
      </c>
    </row>
    <row r="2757" spans="1:8" x14ac:dyDescent="0.25">
      <c r="A2757" s="212" t="s">
        <v>116</v>
      </c>
      <c r="B2757" s="215" t="s">
        <v>1629</v>
      </c>
      <c r="C2757" s="213" t="s">
        <v>213</v>
      </c>
      <c r="D2757" s="229">
        <v>1104</v>
      </c>
      <c r="E2757" s="229">
        <f t="shared" si="129"/>
        <v>184</v>
      </c>
      <c r="F2757" s="239">
        <v>0.2</v>
      </c>
      <c r="G2757" s="230">
        <v>14</v>
      </c>
      <c r="H2757" s="230" t="s">
        <v>4712</v>
      </c>
    </row>
    <row r="2758" spans="1:8" x14ac:dyDescent="0.25">
      <c r="A2758" s="212" t="s">
        <v>117</v>
      </c>
      <c r="B2758" s="215" t="s">
        <v>918</v>
      </c>
      <c r="C2758" s="213" t="s">
        <v>213</v>
      </c>
      <c r="D2758" s="229">
        <v>480</v>
      </c>
      <c r="E2758" s="229">
        <f t="shared" si="129"/>
        <v>80</v>
      </c>
      <c r="F2758" s="239">
        <v>0.2</v>
      </c>
      <c r="G2758" s="230">
        <v>14</v>
      </c>
      <c r="H2758" s="230" t="s">
        <v>4712</v>
      </c>
    </row>
    <row r="2759" spans="1:8" x14ac:dyDescent="0.25">
      <c r="A2759" s="212" t="s">
        <v>118</v>
      </c>
      <c r="B2759" s="215" t="s">
        <v>1630</v>
      </c>
      <c r="C2759" s="213" t="s">
        <v>213</v>
      </c>
      <c r="D2759" s="229">
        <v>2304</v>
      </c>
      <c r="E2759" s="229">
        <f t="shared" si="129"/>
        <v>384</v>
      </c>
      <c r="F2759" s="239">
        <v>0.2</v>
      </c>
      <c r="G2759" s="230">
        <v>14</v>
      </c>
      <c r="H2759" s="230" t="s">
        <v>4712</v>
      </c>
    </row>
    <row r="2760" spans="1:8" x14ac:dyDescent="0.25">
      <c r="A2760" s="212" t="s">
        <v>761</v>
      </c>
      <c r="B2760" s="215" t="s">
        <v>1497</v>
      </c>
      <c r="C2760" s="213" t="s">
        <v>213</v>
      </c>
      <c r="D2760" s="229">
        <v>2820</v>
      </c>
      <c r="E2760" s="229">
        <f t="shared" si="129"/>
        <v>470</v>
      </c>
      <c r="F2760" s="239">
        <v>0.2</v>
      </c>
      <c r="G2760" s="230">
        <v>14</v>
      </c>
      <c r="H2760" s="230" t="s">
        <v>4712</v>
      </c>
    </row>
    <row r="2761" spans="1:8" x14ac:dyDescent="0.25">
      <c r="A2761" s="212" t="s">
        <v>2102</v>
      </c>
      <c r="B2761" s="215" t="s">
        <v>1631</v>
      </c>
      <c r="C2761" s="213" t="s">
        <v>213</v>
      </c>
      <c r="D2761" s="229">
        <v>2304</v>
      </c>
      <c r="E2761" s="229">
        <f t="shared" si="129"/>
        <v>384</v>
      </c>
      <c r="F2761" s="239">
        <v>0.2</v>
      </c>
      <c r="G2761" s="230">
        <v>14</v>
      </c>
      <c r="H2761" s="230" t="s">
        <v>4712</v>
      </c>
    </row>
    <row r="2762" spans="1:8" x14ac:dyDescent="0.25">
      <c r="A2762" s="462" t="s">
        <v>97</v>
      </c>
      <c r="B2762" s="202" t="s">
        <v>2148</v>
      </c>
      <c r="C2762" s="202"/>
      <c r="D2762" s="202"/>
      <c r="E2762" s="202"/>
      <c r="F2762" s="202"/>
      <c r="G2762" s="230">
        <v>14</v>
      </c>
      <c r="H2762" s="230" t="s">
        <v>4712</v>
      </c>
    </row>
    <row r="2763" spans="1:8" x14ac:dyDescent="0.25">
      <c r="A2763" s="212" t="s">
        <v>119</v>
      </c>
      <c r="B2763" s="215" t="s">
        <v>1632</v>
      </c>
      <c r="C2763" s="213" t="s">
        <v>1633</v>
      </c>
      <c r="D2763" s="229">
        <v>240</v>
      </c>
      <c r="E2763" s="229">
        <f t="shared" ref="E2763:E2774" si="130">ROUND(D2763*F2763/(100%+F2763),2)</f>
        <v>40</v>
      </c>
      <c r="F2763" s="239">
        <v>0.2</v>
      </c>
      <c r="G2763" s="230">
        <v>14</v>
      </c>
      <c r="H2763" s="230" t="s">
        <v>4712</v>
      </c>
    </row>
    <row r="2764" spans="1:8" x14ac:dyDescent="0.25">
      <c r="A2764" s="212" t="s">
        <v>120</v>
      </c>
      <c r="B2764" s="215" t="s">
        <v>1634</v>
      </c>
      <c r="C2764" s="213" t="s">
        <v>1633</v>
      </c>
      <c r="D2764" s="229">
        <v>600</v>
      </c>
      <c r="E2764" s="229">
        <f t="shared" si="130"/>
        <v>100</v>
      </c>
      <c r="F2764" s="239">
        <v>0.2</v>
      </c>
      <c r="G2764" s="230">
        <v>14</v>
      </c>
      <c r="H2764" s="230" t="s">
        <v>4712</v>
      </c>
    </row>
    <row r="2765" spans="1:8" x14ac:dyDescent="0.25">
      <c r="A2765" s="212" t="s">
        <v>2114</v>
      </c>
      <c r="B2765" s="215" t="s">
        <v>1635</v>
      </c>
      <c r="C2765" s="213" t="s">
        <v>1633</v>
      </c>
      <c r="D2765" s="229">
        <v>240</v>
      </c>
      <c r="E2765" s="229">
        <f t="shared" si="130"/>
        <v>40</v>
      </c>
      <c r="F2765" s="239">
        <v>0.2</v>
      </c>
      <c r="G2765" s="230">
        <v>14</v>
      </c>
      <c r="H2765" s="230" t="s">
        <v>4712</v>
      </c>
    </row>
    <row r="2766" spans="1:8" x14ac:dyDescent="0.25">
      <c r="A2766" s="212" t="s">
        <v>2115</v>
      </c>
      <c r="B2766" s="215" t="s">
        <v>1636</v>
      </c>
      <c r="C2766" s="213" t="s">
        <v>1633</v>
      </c>
      <c r="D2766" s="229">
        <v>240</v>
      </c>
      <c r="E2766" s="229">
        <f t="shared" si="130"/>
        <v>40</v>
      </c>
      <c r="F2766" s="239">
        <v>0.2</v>
      </c>
      <c r="G2766" s="230">
        <v>14</v>
      </c>
      <c r="H2766" s="230" t="s">
        <v>4712</v>
      </c>
    </row>
    <row r="2767" spans="1:8" x14ac:dyDescent="0.25">
      <c r="A2767" s="212" t="s">
        <v>2116</v>
      </c>
      <c r="B2767" s="215" t="s">
        <v>1588</v>
      </c>
      <c r="C2767" s="213" t="s">
        <v>1633</v>
      </c>
      <c r="D2767" s="229">
        <v>1200</v>
      </c>
      <c r="E2767" s="229">
        <f t="shared" si="130"/>
        <v>200</v>
      </c>
      <c r="F2767" s="239">
        <v>0.2</v>
      </c>
      <c r="G2767" s="230">
        <v>14</v>
      </c>
      <c r="H2767" s="230" t="s">
        <v>4712</v>
      </c>
    </row>
    <row r="2768" spans="1:8" x14ac:dyDescent="0.25">
      <c r="A2768" s="212" t="s">
        <v>2117</v>
      </c>
      <c r="B2768" s="215" t="s">
        <v>1589</v>
      </c>
      <c r="C2768" s="213" t="s">
        <v>1633</v>
      </c>
      <c r="D2768" s="229">
        <v>1200</v>
      </c>
      <c r="E2768" s="229">
        <f t="shared" si="130"/>
        <v>200</v>
      </c>
      <c r="F2768" s="239">
        <v>0.2</v>
      </c>
      <c r="G2768" s="230">
        <v>14</v>
      </c>
      <c r="H2768" s="230" t="s">
        <v>4712</v>
      </c>
    </row>
    <row r="2769" spans="1:8" x14ac:dyDescent="0.25">
      <c r="A2769" s="212" t="s">
        <v>2118</v>
      </c>
      <c r="B2769" s="215" t="s">
        <v>1590</v>
      </c>
      <c r="C2769" s="213" t="s">
        <v>1633</v>
      </c>
      <c r="D2769" s="229">
        <v>1320</v>
      </c>
      <c r="E2769" s="229">
        <f t="shared" si="130"/>
        <v>220</v>
      </c>
      <c r="F2769" s="239">
        <v>0.2</v>
      </c>
      <c r="G2769" s="230">
        <v>14</v>
      </c>
      <c r="H2769" s="230" t="s">
        <v>4712</v>
      </c>
    </row>
    <row r="2770" spans="1:8" x14ac:dyDescent="0.25">
      <c r="A2770" s="212" t="s">
        <v>2119</v>
      </c>
      <c r="B2770" s="215" t="s">
        <v>1637</v>
      </c>
      <c r="C2770" s="213" t="s">
        <v>1633</v>
      </c>
      <c r="D2770" s="229">
        <v>1080</v>
      </c>
      <c r="E2770" s="229">
        <f t="shared" si="130"/>
        <v>180</v>
      </c>
      <c r="F2770" s="239">
        <v>0.2</v>
      </c>
      <c r="G2770" s="230">
        <v>14</v>
      </c>
      <c r="H2770" s="230" t="s">
        <v>4712</v>
      </c>
    </row>
    <row r="2771" spans="1:8" x14ac:dyDescent="0.25">
      <c r="A2771" s="212" t="s">
        <v>2120</v>
      </c>
      <c r="B2771" s="215" t="s">
        <v>1638</v>
      </c>
      <c r="C2771" s="213" t="s">
        <v>1633</v>
      </c>
      <c r="D2771" s="229">
        <v>900</v>
      </c>
      <c r="E2771" s="229">
        <f t="shared" si="130"/>
        <v>150</v>
      </c>
      <c r="F2771" s="239">
        <v>0.2</v>
      </c>
      <c r="G2771" s="230">
        <v>14</v>
      </c>
      <c r="H2771" s="230" t="s">
        <v>4712</v>
      </c>
    </row>
    <row r="2772" spans="1:8" x14ac:dyDescent="0.25">
      <c r="A2772" s="212" t="s">
        <v>2121</v>
      </c>
      <c r="B2772" s="215" t="s">
        <v>872</v>
      </c>
      <c r="C2772" s="213" t="s">
        <v>1633</v>
      </c>
      <c r="D2772" s="229">
        <v>900</v>
      </c>
      <c r="E2772" s="229">
        <f t="shared" si="130"/>
        <v>150</v>
      </c>
      <c r="F2772" s="239">
        <v>0.2</v>
      </c>
      <c r="G2772" s="230">
        <v>14</v>
      </c>
      <c r="H2772" s="230" t="s">
        <v>4712</v>
      </c>
    </row>
    <row r="2773" spans="1:8" x14ac:dyDescent="0.25">
      <c r="A2773" s="212" t="s">
        <v>2122</v>
      </c>
      <c r="B2773" s="215" t="s">
        <v>1639</v>
      </c>
      <c r="C2773" s="213" t="s">
        <v>1633</v>
      </c>
      <c r="D2773" s="229">
        <v>1440</v>
      </c>
      <c r="E2773" s="229">
        <f t="shared" si="130"/>
        <v>240</v>
      </c>
      <c r="F2773" s="239">
        <v>0.2</v>
      </c>
      <c r="G2773" s="230">
        <v>14</v>
      </c>
      <c r="H2773" s="230" t="s">
        <v>4712</v>
      </c>
    </row>
    <row r="2774" spans="1:8" x14ac:dyDescent="0.25">
      <c r="A2774" s="212" t="s">
        <v>2123</v>
      </c>
      <c r="B2774" s="215" t="s">
        <v>1640</v>
      </c>
      <c r="C2774" s="213" t="s">
        <v>1633</v>
      </c>
      <c r="D2774" s="229">
        <v>3120</v>
      </c>
      <c r="E2774" s="229">
        <f t="shared" si="130"/>
        <v>520</v>
      </c>
      <c r="F2774" s="239">
        <v>0.2</v>
      </c>
      <c r="G2774" s="230">
        <v>14</v>
      </c>
      <c r="H2774" s="230" t="s">
        <v>4712</v>
      </c>
    </row>
    <row r="2775" spans="1:8" x14ac:dyDescent="0.25">
      <c r="A2775" s="394" t="s">
        <v>98</v>
      </c>
      <c r="B2775" s="517" t="s">
        <v>3734</v>
      </c>
      <c r="C2775" s="517"/>
      <c r="D2775" s="517"/>
      <c r="E2775" s="517"/>
      <c r="F2775" s="517"/>
      <c r="G2775" s="230">
        <v>14</v>
      </c>
      <c r="H2775" s="230" t="s">
        <v>4712</v>
      </c>
    </row>
    <row r="2776" spans="1:8" x14ac:dyDescent="0.25">
      <c r="A2776" s="390" t="s">
        <v>2127</v>
      </c>
      <c r="B2776" s="391" t="s">
        <v>3735</v>
      </c>
      <c r="C2776" s="392" t="s">
        <v>213</v>
      </c>
      <c r="D2776" s="393">
        <v>1746</v>
      </c>
      <c r="E2776" s="393">
        <f t="shared" ref="E2776:E2791" si="131">ROUND(D2776*F2776/(100%+F2776),2)</f>
        <v>291</v>
      </c>
      <c r="F2776" s="428">
        <v>0.2</v>
      </c>
      <c r="G2776" s="230">
        <v>14</v>
      </c>
      <c r="H2776" s="230" t="s">
        <v>4712</v>
      </c>
    </row>
    <row r="2777" spans="1:8" x14ac:dyDescent="0.25">
      <c r="A2777" s="390" t="s">
        <v>2128</v>
      </c>
      <c r="B2777" s="391" t="s">
        <v>3736</v>
      </c>
      <c r="C2777" s="392" t="s">
        <v>213</v>
      </c>
      <c r="D2777" s="393">
        <v>7500</v>
      </c>
      <c r="E2777" s="393">
        <f t="shared" si="131"/>
        <v>1250</v>
      </c>
      <c r="F2777" s="428">
        <v>0.2</v>
      </c>
      <c r="G2777" s="230">
        <v>14</v>
      </c>
      <c r="H2777" s="230" t="s">
        <v>4712</v>
      </c>
    </row>
    <row r="2778" spans="1:8" x14ac:dyDescent="0.25">
      <c r="A2778" s="390" t="s">
        <v>2129</v>
      </c>
      <c r="B2778" s="391" t="s">
        <v>3737</v>
      </c>
      <c r="C2778" s="392" t="s">
        <v>213</v>
      </c>
      <c r="D2778" s="393">
        <v>10500</v>
      </c>
      <c r="E2778" s="393">
        <f t="shared" si="131"/>
        <v>1750</v>
      </c>
      <c r="F2778" s="428">
        <v>0.2</v>
      </c>
      <c r="G2778" s="230">
        <v>14</v>
      </c>
      <c r="H2778" s="230" t="s">
        <v>4712</v>
      </c>
    </row>
    <row r="2779" spans="1:8" x14ac:dyDescent="0.25">
      <c r="A2779" s="390" t="s">
        <v>2130</v>
      </c>
      <c r="B2779" s="391" t="s">
        <v>3738</v>
      </c>
      <c r="C2779" s="392" t="s">
        <v>213</v>
      </c>
      <c r="D2779" s="393">
        <v>7500</v>
      </c>
      <c r="E2779" s="393">
        <f t="shared" si="131"/>
        <v>1250</v>
      </c>
      <c r="F2779" s="428">
        <v>0.2</v>
      </c>
      <c r="G2779" s="230">
        <v>14</v>
      </c>
      <c r="H2779" s="230" t="s">
        <v>4712</v>
      </c>
    </row>
    <row r="2780" spans="1:8" x14ac:dyDescent="0.25">
      <c r="A2780" s="390" t="s">
        <v>2131</v>
      </c>
      <c r="B2780" s="391" t="s">
        <v>3739</v>
      </c>
      <c r="C2780" s="392" t="s">
        <v>213</v>
      </c>
      <c r="D2780" s="393">
        <v>7500</v>
      </c>
      <c r="E2780" s="393">
        <f t="shared" si="131"/>
        <v>1250</v>
      </c>
      <c r="F2780" s="428">
        <v>0.2</v>
      </c>
      <c r="G2780" s="230">
        <v>14</v>
      </c>
      <c r="H2780" s="230" t="s">
        <v>4712</v>
      </c>
    </row>
    <row r="2781" spans="1:8" x14ac:dyDescent="0.25">
      <c r="A2781" s="390" t="s">
        <v>2132</v>
      </c>
      <c r="B2781" s="391" t="s">
        <v>3740</v>
      </c>
      <c r="C2781" s="392" t="s">
        <v>213</v>
      </c>
      <c r="D2781" s="393">
        <v>7500</v>
      </c>
      <c r="E2781" s="393">
        <f t="shared" si="131"/>
        <v>1250</v>
      </c>
      <c r="F2781" s="428">
        <v>0.2</v>
      </c>
      <c r="G2781" s="230">
        <v>14</v>
      </c>
      <c r="H2781" s="230" t="s">
        <v>4712</v>
      </c>
    </row>
    <row r="2782" spans="1:8" x14ac:dyDescent="0.25">
      <c r="A2782" s="390" t="s">
        <v>2133</v>
      </c>
      <c r="B2782" s="391" t="s">
        <v>3741</v>
      </c>
      <c r="C2782" s="392" t="s">
        <v>213</v>
      </c>
      <c r="D2782" s="393">
        <v>3800</v>
      </c>
      <c r="E2782" s="393">
        <f t="shared" si="131"/>
        <v>633.33000000000004</v>
      </c>
      <c r="F2782" s="428">
        <v>0.2</v>
      </c>
      <c r="G2782" s="230">
        <v>14</v>
      </c>
      <c r="H2782" s="230" t="s">
        <v>4712</v>
      </c>
    </row>
    <row r="2783" spans="1:8" x14ac:dyDescent="0.25">
      <c r="A2783" s="390" t="s">
        <v>2134</v>
      </c>
      <c r="B2783" s="391" t="s">
        <v>955</v>
      </c>
      <c r="C2783" s="392" t="s">
        <v>213</v>
      </c>
      <c r="D2783" s="393">
        <v>2788</v>
      </c>
      <c r="E2783" s="393">
        <f t="shared" si="131"/>
        <v>464.67</v>
      </c>
      <c r="F2783" s="428">
        <v>0.2</v>
      </c>
      <c r="G2783" s="230">
        <v>14</v>
      </c>
      <c r="H2783" s="230" t="s">
        <v>4712</v>
      </c>
    </row>
    <row r="2784" spans="1:8" x14ac:dyDescent="0.25">
      <c r="A2784" s="390" t="s">
        <v>2135</v>
      </c>
      <c r="B2784" s="391" t="s">
        <v>2329</v>
      </c>
      <c r="C2784" s="392" t="s">
        <v>213</v>
      </c>
      <c r="D2784" s="393">
        <v>3896</v>
      </c>
      <c r="E2784" s="393">
        <f t="shared" si="131"/>
        <v>649.33000000000004</v>
      </c>
      <c r="F2784" s="428">
        <v>0.2</v>
      </c>
      <c r="G2784" s="230">
        <v>14</v>
      </c>
      <c r="H2784" s="230" t="s">
        <v>4712</v>
      </c>
    </row>
    <row r="2785" spans="1:8" x14ac:dyDescent="0.25">
      <c r="A2785" s="390" t="s">
        <v>2136</v>
      </c>
      <c r="B2785" s="391" t="s">
        <v>2330</v>
      </c>
      <c r="C2785" s="392" t="s">
        <v>213</v>
      </c>
      <c r="D2785" s="393">
        <v>3896</v>
      </c>
      <c r="E2785" s="393">
        <f t="shared" si="131"/>
        <v>649.33000000000004</v>
      </c>
      <c r="F2785" s="428">
        <v>0.2</v>
      </c>
      <c r="G2785" s="230">
        <v>14</v>
      </c>
      <c r="H2785" s="230" t="s">
        <v>4712</v>
      </c>
    </row>
    <row r="2786" spans="1:8" x14ac:dyDescent="0.25">
      <c r="A2786" s="390" t="s">
        <v>3481</v>
      </c>
      <c r="B2786" s="391" t="s">
        <v>2331</v>
      </c>
      <c r="C2786" s="392" t="s">
        <v>213</v>
      </c>
      <c r="D2786" s="393">
        <v>3946</v>
      </c>
      <c r="E2786" s="393">
        <f t="shared" si="131"/>
        <v>657.67</v>
      </c>
      <c r="F2786" s="428">
        <v>0.2</v>
      </c>
      <c r="G2786" s="230">
        <v>14</v>
      </c>
      <c r="H2786" s="230" t="s">
        <v>4712</v>
      </c>
    </row>
    <row r="2787" spans="1:8" x14ac:dyDescent="0.25">
      <c r="A2787" s="390" t="s">
        <v>3483</v>
      </c>
      <c r="B2787" s="391" t="s">
        <v>2332</v>
      </c>
      <c r="C2787" s="392" t="s">
        <v>213</v>
      </c>
      <c r="D2787" s="393">
        <v>8172</v>
      </c>
      <c r="E2787" s="393">
        <f t="shared" si="131"/>
        <v>1362</v>
      </c>
      <c r="F2787" s="428">
        <v>0.2</v>
      </c>
      <c r="G2787" s="230">
        <v>14</v>
      </c>
      <c r="H2787" s="230" t="s">
        <v>4712</v>
      </c>
    </row>
    <row r="2788" spans="1:8" x14ac:dyDescent="0.25">
      <c r="A2788" s="390" t="s">
        <v>3485</v>
      </c>
      <c r="B2788" s="391" t="s">
        <v>205</v>
      </c>
      <c r="C2788" s="392" t="s">
        <v>213</v>
      </c>
      <c r="D2788" s="393">
        <v>3788</v>
      </c>
      <c r="E2788" s="393">
        <f t="shared" si="131"/>
        <v>631.33000000000004</v>
      </c>
      <c r="F2788" s="428">
        <v>0.2</v>
      </c>
      <c r="G2788" s="230">
        <v>14</v>
      </c>
      <c r="H2788" s="230" t="s">
        <v>4712</v>
      </c>
    </row>
    <row r="2789" spans="1:8" x14ac:dyDescent="0.25">
      <c r="A2789" s="390" t="s">
        <v>3750</v>
      </c>
      <c r="B2789" s="391" t="s">
        <v>3742</v>
      </c>
      <c r="C2789" s="392" t="s">
        <v>213</v>
      </c>
      <c r="D2789" s="393">
        <v>30000</v>
      </c>
      <c r="E2789" s="393">
        <f t="shared" si="131"/>
        <v>5000</v>
      </c>
      <c r="F2789" s="428">
        <v>0.2</v>
      </c>
      <c r="G2789" s="230">
        <v>14</v>
      </c>
      <c r="H2789" s="230" t="s">
        <v>4712</v>
      </c>
    </row>
    <row r="2790" spans="1:8" x14ac:dyDescent="0.25">
      <c r="A2790" s="390" t="s">
        <v>3751</v>
      </c>
      <c r="B2790" s="391" t="s">
        <v>3743</v>
      </c>
      <c r="C2790" s="392" t="s">
        <v>213</v>
      </c>
      <c r="D2790" s="393">
        <v>15000</v>
      </c>
      <c r="E2790" s="393">
        <f t="shared" si="131"/>
        <v>2500</v>
      </c>
      <c r="F2790" s="428">
        <v>0.2</v>
      </c>
      <c r="G2790" s="230">
        <v>14</v>
      </c>
      <c r="H2790" s="230" t="s">
        <v>4712</v>
      </c>
    </row>
    <row r="2791" spans="1:8" x14ac:dyDescent="0.25">
      <c r="A2791" s="390" t="s">
        <v>3752</v>
      </c>
      <c r="B2791" s="391" t="s">
        <v>3744</v>
      </c>
      <c r="C2791" s="392" t="s">
        <v>213</v>
      </c>
      <c r="D2791" s="393">
        <v>1000</v>
      </c>
      <c r="E2791" s="393">
        <f t="shared" si="131"/>
        <v>166.67</v>
      </c>
      <c r="F2791" s="428">
        <v>0.2</v>
      </c>
      <c r="G2791" s="230">
        <v>14</v>
      </c>
      <c r="H2791" s="230" t="s">
        <v>4712</v>
      </c>
    </row>
    <row r="2792" spans="1:8" x14ac:dyDescent="0.25">
      <c r="A2792" s="394" t="s">
        <v>121</v>
      </c>
      <c r="B2792" s="517" t="s">
        <v>3758</v>
      </c>
      <c r="C2792" s="517"/>
      <c r="D2792" s="517"/>
      <c r="E2792" s="517"/>
      <c r="F2792" s="517"/>
      <c r="G2792" s="230">
        <v>14</v>
      </c>
      <c r="H2792" s="230" t="s">
        <v>4712</v>
      </c>
    </row>
    <row r="2793" spans="1:8" x14ac:dyDescent="0.25">
      <c r="A2793" s="390" t="s">
        <v>2137</v>
      </c>
      <c r="B2793" s="396" t="s">
        <v>3745</v>
      </c>
      <c r="C2793" s="392" t="s">
        <v>213</v>
      </c>
      <c r="D2793" s="393">
        <v>8000</v>
      </c>
      <c r="E2793" s="393">
        <f t="shared" ref="E2793:E2796" si="132">ROUND(D2793*F2793/(100%+F2793),2)</f>
        <v>1333.33</v>
      </c>
      <c r="F2793" s="428">
        <v>0.2</v>
      </c>
      <c r="G2793" s="230">
        <v>14</v>
      </c>
      <c r="H2793" s="230" t="s">
        <v>4712</v>
      </c>
    </row>
    <row r="2794" spans="1:8" x14ac:dyDescent="0.25">
      <c r="A2794" s="390" t="s">
        <v>2138</v>
      </c>
      <c r="B2794" s="396" t="s">
        <v>3746</v>
      </c>
      <c r="C2794" s="392" t="s">
        <v>213</v>
      </c>
      <c r="D2794" s="393">
        <v>8500</v>
      </c>
      <c r="E2794" s="393">
        <f t="shared" si="132"/>
        <v>1416.67</v>
      </c>
      <c r="F2794" s="428">
        <v>0.2</v>
      </c>
      <c r="G2794" s="230">
        <v>14</v>
      </c>
      <c r="H2794" s="230" t="s">
        <v>4712</v>
      </c>
    </row>
    <row r="2795" spans="1:8" x14ac:dyDescent="0.25">
      <c r="A2795" s="390" t="s">
        <v>2139</v>
      </c>
      <c r="B2795" s="396" t="s">
        <v>3747</v>
      </c>
      <c r="C2795" s="392" t="s">
        <v>213</v>
      </c>
      <c r="D2795" s="393">
        <v>9800</v>
      </c>
      <c r="E2795" s="393">
        <f t="shared" si="132"/>
        <v>1633.33</v>
      </c>
      <c r="F2795" s="428">
        <v>0.2</v>
      </c>
      <c r="G2795" s="230">
        <v>14</v>
      </c>
      <c r="H2795" s="230" t="s">
        <v>4712</v>
      </c>
    </row>
    <row r="2796" spans="1:8" x14ac:dyDescent="0.25">
      <c r="A2796" s="390" t="s">
        <v>2140</v>
      </c>
      <c r="B2796" s="396" t="s">
        <v>3748</v>
      </c>
      <c r="C2796" s="392" t="s">
        <v>213</v>
      </c>
      <c r="D2796" s="393">
        <v>4800</v>
      </c>
      <c r="E2796" s="393">
        <f t="shared" si="132"/>
        <v>800</v>
      </c>
      <c r="F2796" s="428">
        <v>0.2</v>
      </c>
      <c r="G2796" s="230">
        <v>14</v>
      </c>
      <c r="H2796" s="230" t="s">
        <v>4712</v>
      </c>
    </row>
    <row r="2797" spans="1:8" x14ac:dyDescent="0.25">
      <c r="A2797" s="390" t="s">
        <v>2141</v>
      </c>
      <c r="B2797" s="396" t="s">
        <v>3749</v>
      </c>
      <c r="C2797" s="392" t="s">
        <v>1515</v>
      </c>
      <c r="D2797" s="57" t="s">
        <v>10</v>
      </c>
      <c r="E2797" s="392"/>
      <c r="F2797" s="428">
        <v>0.2</v>
      </c>
      <c r="G2797" s="230">
        <v>14</v>
      </c>
      <c r="H2797" s="230" t="s">
        <v>4712</v>
      </c>
    </row>
    <row r="2798" spans="1:8" x14ac:dyDescent="0.25">
      <c r="A2798" s="394" t="s">
        <v>122</v>
      </c>
      <c r="B2798" s="473" t="s">
        <v>2403</v>
      </c>
      <c r="C2798" s="392"/>
      <c r="D2798" s="57"/>
      <c r="E2798" s="393"/>
      <c r="F2798" s="428"/>
      <c r="G2798" s="230">
        <v>14</v>
      </c>
      <c r="H2798" s="230" t="s">
        <v>4712</v>
      </c>
    </row>
    <row r="2799" spans="1:8" x14ac:dyDescent="0.25">
      <c r="A2799" s="390" t="s">
        <v>2539</v>
      </c>
      <c r="B2799" s="391" t="s">
        <v>2404</v>
      </c>
      <c r="C2799" s="392" t="s">
        <v>1515</v>
      </c>
      <c r="D2799" s="393">
        <v>1700</v>
      </c>
      <c r="E2799" s="393">
        <f t="shared" ref="E2799" si="133">ROUND(D2799*F2799/(100%+F2799),2)</f>
        <v>283.33</v>
      </c>
      <c r="F2799" s="428">
        <v>0.2</v>
      </c>
      <c r="G2799" s="230">
        <v>14</v>
      </c>
      <c r="H2799" s="230" t="s">
        <v>4712</v>
      </c>
    </row>
    <row r="2800" spans="1:8" x14ac:dyDescent="0.25">
      <c r="A2800" s="238" t="s">
        <v>91</v>
      </c>
      <c r="B2800" s="461" t="s">
        <v>4145</v>
      </c>
      <c r="C2800" s="230"/>
      <c r="D2800" s="57"/>
      <c r="E2800" s="229"/>
      <c r="F2800" s="239"/>
      <c r="G2800" s="230">
        <v>14</v>
      </c>
      <c r="H2800" s="230" t="s">
        <v>4712</v>
      </c>
    </row>
    <row r="2801" spans="1:8" x14ac:dyDescent="0.25">
      <c r="A2801" s="189" t="s">
        <v>113</v>
      </c>
      <c r="B2801" s="470" t="s">
        <v>4136</v>
      </c>
      <c r="C2801" s="230" t="s">
        <v>21</v>
      </c>
      <c r="D2801" s="57" t="s">
        <v>10</v>
      </c>
      <c r="E2801" s="229"/>
      <c r="F2801" s="239">
        <v>0.2</v>
      </c>
      <c r="G2801" s="230">
        <v>14</v>
      </c>
      <c r="H2801" s="230" t="s">
        <v>4712</v>
      </c>
    </row>
    <row r="2802" spans="1:8" x14ac:dyDescent="0.25">
      <c r="A2802" s="189" t="s">
        <v>291</v>
      </c>
      <c r="B2802" s="470" t="s">
        <v>4137</v>
      </c>
      <c r="C2802" s="230" t="s">
        <v>21</v>
      </c>
      <c r="D2802" s="57" t="s">
        <v>10</v>
      </c>
      <c r="E2802" s="229"/>
      <c r="F2802" s="239">
        <v>0.2</v>
      </c>
      <c r="G2802" s="230">
        <v>14</v>
      </c>
      <c r="H2802" s="230" t="s">
        <v>4712</v>
      </c>
    </row>
    <row r="2803" spans="1:8" x14ac:dyDescent="0.25">
      <c r="A2803" s="189" t="s">
        <v>290</v>
      </c>
      <c r="B2803" s="470" t="s">
        <v>4138</v>
      </c>
      <c r="C2803" s="230" t="s">
        <v>21</v>
      </c>
      <c r="D2803" s="57" t="s">
        <v>10</v>
      </c>
      <c r="E2803" s="229"/>
      <c r="F2803" s="239">
        <v>0.2</v>
      </c>
      <c r="G2803" s="230">
        <v>14</v>
      </c>
      <c r="H2803" s="230" t="s">
        <v>4712</v>
      </c>
    </row>
    <row r="2804" spans="1:8" x14ac:dyDescent="0.25">
      <c r="A2804" s="462" t="s">
        <v>89</v>
      </c>
      <c r="B2804" s="325" t="s">
        <v>1834</v>
      </c>
      <c r="C2804" s="325"/>
      <c r="D2804" s="325"/>
      <c r="E2804" s="325"/>
      <c r="F2804" s="325"/>
      <c r="G2804" s="230">
        <v>15</v>
      </c>
      <c r="H2804" s="230" t="s">
        <v>4713</v>
      </c>
    </row>
    <row r="2805" spans="1:8" x14ac:dyDescent="0.25">
      <c r="A2805" s="238" t="s">
        <v>92</v>
      </c>
      <c r="B2805" s="202" t="s">
        <v>3785</v>
      </c>
      <c r="C2805" s="202"/>
      <c r="D2805" s="202"/>
      <c r="E2805" s="202"/>
      <c r="F2805" s="202"/>
      <c r="G2805" s="230">
        <v>15</v>
      </c>
      <c r="H2805" s="230" t="s">
        <v>4713</v>
      </c>
    </row>
    <row r="2806" spans="1:8" x14ac:dyDescent="0.25">
      <c r="A2806" s="189" t="s">
        <v>102</v>
      </c>
      <c r="B2806" s="187" t="s">
        <v>1775</v>
      </c>
      <c r="C2806" s="212" t="s">
        <v>20</v>
      </c>
      <c r="D2806" s="229">
        <v>435</v>
      </c>
      <c r="E2806" s="229">
        <f t="shared" ref="E2806:E2829" si="134">ROUND(D2806*F2806/(100%+F2806),2)</f>
        <v>72.5</v>
      </c>
      <c r="F2806" s="427">
        <v>0.2</v>
      </c>
      <c r="G2806" s="230">
        <v>15</v>
      </c>
      <c r="H2806" s="230" t="s">
        <v>4713</v>
      </c>
    </row>
    <row r="2807" spans="1:8" x14ac:dyDescent="0.25">
      <c r="A2807" s="189" t="s">
        <v>675</v>
      </c>
      <c r="B2807" s="187" t="s">
        <v>3535</v>
      </c>
      <c r="C2807" s="212" t="s">
        <v>20</v>
      </c>
      <c r="D2807" s="229">
        <v>522</v>
      </c>
      <c r="E2807" s="229">
        <f t="shared" si="134"/>
        <v>87</v>
      </c>
      <c r="F2807" s="427">
        <v>0.2</v>
      </c>
      <c r="G2807" s="230">
        <v>15</v>
      </c>
      <c r="H2807" s="230" t="s">
        <v>4713</v>
      </c>
    </row>
    <row r="2808" spans="1:8" x14ac:dyDescent="0.25">
      <c r="A2808" s="189" t="s">
        <v>676</v>
      </c>
      <c r="B2808" s="187" t="s">
        <v>3536</v>
      </c>
      <c r="C2808" s="212" t="s">
        <v>20</v>
      </c>
      <c r="D2808" s="229">
        <v>522</v>
      </c>
      <c r="E2808" s="229">
        <f t="shared" si="134"/>
        <v>87</v>
      </c>
      <c r="F2808" s="427">
        <v>0.2</v>
      </c>
      <c r="G2808" s="230">
        <v>15</v>
      </c>
      <c r="H2808" s="230" t="s">
        <v>4713</v>
      </c>
    </row>
    <row r="2809" spans="1:8" x14ac:dyDescent="0.25">
      <c r="A2809" s="189" t="s">
        <v>677</v>
      </c>
      <c r="B2809" s="187" t="s">
        <v>3537</v>
      </c>
      <c r="C2809" s="212" t="s">
        <v>20</v>
      </c>
      <c r="D2809" s="229">
        <v>522</v>
      </c>
      <c r="E2809" s="229">
        <f t="shared" si="134"/>
        <v>87</v>
      </c>
      <c r="F2809" s="427">
        <v>0.2</v>
      </c>
      <c r="G2809" s="230">
        <v>15</v>
      </c>
      <c r="H2809" s="230" t="s">
        <v>4713</v>
      </c>
    </row>
    <row r="2810" spans="1:8" x14ac:dyDescent="0.25">
      <c r="A2810" s="189" t="s">
        <v>752</v>
      </c>
      <c r="B2810" s="187" t="s">
        <v>3538</v>
      </c>
      <c r="C2810" s="212" t="s">
        <v>20</v>
      </c>
      <c r="D2810" s="229">
        <v>707</v>
      </c>
      <c r="E2810" s="229">
        <f t="shared" si="134"/>
        <v>117.83</v>
      </c>
      <c r="F2810" s="427">
        <v>0.2</v>
      </c>
      <c r="G2810" s="230">
        <v>15</v>
      </c>
      <c r="H2810" s="230" t="s">
        <v>4713</v>
      </c>
    </row>
    <row r="2811" spans="1:8" x14ac:dyDescent="0.25">
      <c r="A2811" s="189" t="s">
        <v>753</v>
      </c>
      <c r="B2811" s="187" t="s">
        <v>3539</v>
      </c>
      <c r="C2811" s="212" t="s">
        <v>20</v>
      </c>
      <c r="D2811" s="229">
        <v>707</v>
      </c>
      <c r="E2811" s="229">
        <f t="shared" si="134"/>
        <v>117.83</v>
      </c>
      <c r="F2811" s="427">
        <v>0.2</v>
      </c>
      <c r="G2811" s="230">
        <v>15</v>
      </c>
      <c r="H2811" s="230" t="s">
        <v>4713</v>
      </c>
    </row>
    <row r="2812" spans="1:8" x14ac:dyDescent="0.25">
      <c r="A2812" s="189" t="s">
        <v>754</v>
      </c>
      <c r="B2812" s="187" t="s">
        <v>3540</v>
      </c>
      <c r="C2812" s="212" t="s">
        <v>20</v>
      </c>
      <c r="D2812" s="229">
        <v>707</v>
      </c>
      <c r="E2812" s="229">
        <f t="shared" si="134"/>
        <v>117.83</v>
      </c>
      <c r="F2812" s="427">
        <v>0.2</v>
      </c>
      <c r="G2812" s="230">
        <v>15</v>
      </c>
      <c r="H2812" s="230" t="s">
        <v>4713</v>
      </c>
    </row>
    <row r="2813" spans="1:8" x14ac:dyDescent="0.25">
      <c r="A2813" s="189" t="s">
        <v>1342</v>
      </c>
      <c r="B2813" s="187" t="s">
        <v>407</v>
      </c>
      <c r="C2813" s="212" t="s">
        <v>20</v>
      </c>
      <c r="D2813" s="229">
        <v>886</v>
      </c>
      <c r="E2813" s="229">
        <f t="shared" si="134"/>
        <v>147.66999999999999</v>
      </c>
      <c r="F2813" s="427">
        <v>0.2</v>
      </c>
      <c r="G2813" s="230">
        <v>15</v>
      </c>
      <c r="H2813" s="230" t="s">
        <v>4713</v>
      </c>
    </row>
    <row r="2814" spans="1:8" x14ac:dyDescent="0.25">
      <c r="A2814" s="189" t="s">
        <v>1343</v>
      </c>
      <c r="B2814" s="187" t="s">
        <v>1776</v>
      </c>
      <c r="C2814" s="212" t="s">
        <v>20</v>
      </c>
      <c r="D2814" s="229">
        <v>380</v>
      </c>
      <c r="E2814" s="229">
        <f t="shared" si="134"/>
        <v>63.33</v>
      </c>
      <c r="F2814" s="427">
        <v>0.2</v>
      </c>
      <c r="G2814" s="230">
        <v>15</v>
      </c>
      <c r="H2814" s="230" t="s">
        <v>4713</v>
      </c>
    </row>
    <row r="2815" spans="1:8" x14ac:dyDescent="0.25">
      <c r="A2815" s="189" t="s">
        <v>1344</v>
      </c>
      <c r="B2815" s="187" t="s">
        <v>408</v>
      </c>
      <c r="C2815" s="212" t="s">
        <v>20</v>
      </c>
      <c r="D2815" s="229">
        <v>13260</v>
      </c>
      <c r="E2815" s="229">
        <f t="shared" si="134"/>
        <v>1205.45</v>
      </c>
      <c r="F2815" s="427">
        <v>0.1</v>
      </c>
      <c r="G2815" s="230">
        <v>15</v>
      </c>
      <c r="H2815" s="230" t="s">
        <v>4713</v>
      </c>
    </row>
    <row r="2816" spans="1:8" x14ac:dyDescent="0.25">
      <c r="A2816" s="189" t="s">
        <v>1887</v>
      </c>
      <c r="B2816" s="215" t="s">
        <v>409</v>
      </c>
      <c r="C2816" s="212" t="s">
        <v>410</v>
      </c>
      <c r="D2816" s="229">
        <v>3100</v>
      </c>
      <c r="E2816" s="229">
        <f t="shared" si="134"/>
        <v>516.66999999999996</v>
      </c>
      <c r="F2816" s="427">
        <v>0.2</v>
      </c>
      <c r="G2816" s="230">
        <v>15</v>
      </c>
      <c r="H2816" s="230" t="s">
        <v>4713</v>
      </c>
    </row>
    <row r="2817" spans="1:8" x14ac:dyDescent="0.25">
      <c r="A2817" s="189" t="s">
        <v>1888</v>
      </c>
      <c r="B2817" s="215" t="s">
        <v>411</v>
      </c>
      <c r="C2817" s="212" t="s">
        <v>410</v>
      </c>
      <c r="D2817" s="229">
        <v>3100</v>
      </c>
      <c r="E2817" s="229">
        <f t="shared" si="134"/>
        <v>516.66999999999996</v>
      </c>
      <c r="F2817" s="427">
        <v>0.2</v>
      </c>
      <c r="G2817" s="230">
        <v>15</v>
      </c>
      <c r="H2817" s="230" t="s">
        <v>4713</v>
      </c>
    </row>
    <row r="2818" spans="1:8" x14ac:dyDescent="0.25">
      <c r="A2818" s="189" t="s">
        <v>1889</v>
      </c>
      <c r="B2818" s="215" t="s">
        <v>2366</v>
      </c>
      <c r="C2818" s="212" t="s">
        <v>410</v>
      </c>
      <c r="D2818" s="229">
        <v>3100</v>
      </c>
      <c r="E2818" s="229">
        <f t="shared" si="134"/>
        <v>516.66999999999996</v>
      </c>
      <c r="F2818" s="427">
        <v>0.2</v>
      </c>
      <c r="G2818" s="230">
        <v>15</v>
      </c>
      <c r="H2818" s="230" t="s">
        <v>4713</v>
      </c>
    </row>
    <row r="2819" spans="1:8" x14ac:dyDescent="0.25">
      <c r="A2819" s="189" t="s">
        <v>1890</v>
      </c>
      <c r="B2819" s="215" t="s">
        <v>412</v>
      </c>
      <c r="C2819" s="212" t="s">
        <v>410</v>
      </c>
      <c r="D2819" s="229">
        <v>3100</v>
      </c>
      <c r="E2819" s="229">
        <f t="shared" si="134"/>
        <v>516.66999999999996</v>
      </c>
      <c r="F2819" s="427">
        <v>0.2</v>
      </c>
      <c r="G2819" s="230">
        <v>15</v>
      </c>
      <c r="H2819" s="230" t="s">
        <v>4713</v>
      </c>
    </row>
    <row r="2820" spans="1:8" x14ac:dyDescent="0.25">
      <c r="A2820" s="189" t="s">
        <v>1891</v>
      </c>
      <c r="B2820" s="215" t="s">
        <v>2367</v>
      </c>
      <c r="C2820" s="212" t="s">
        <v>410</v>
      </c>
      <c r="D2820" s="229">
        <v>3100</v>
      </c>
      <c r="E2820" s="229">
        <f t="shared" si="134"/>
        <v>516.66999999999996</v>
      </c>
      <c r="F2820" s="427">
        <v>0.2</v>
      </c>
      <c r="G2820" s="230">
        <v>15</v>
      </c>
      <c r="H2820" s="230" t="s">
        <v>4713</v>
      </c>
    </row>
    <row r="2821" spans="1:8" x14ac:dyDescent="0.25">
      <c r="A2821" s="189" t="s">
        <v>1892</v>
      </c>
      <c r="B2821" s="215" t="s">
        <v>2368</v>
      </c>
      <c r="C2821" s="212" t="s">
        <v>410</v>
      </c>
      <c r="D2821" s="229">
        <v>3100</v>
      </c>
      <c r="E2821" s="229">
        <f t="shared" si="134"/>
        <v>516.66999999999996</v>
      </c>
      <c r="F2821" s="427">
        <v>0.2</v>
      </c>
      <c r="G2821" s="230">
        <v>15</v>
      </c>
      <c r="H2821" s="230" t="s">
        <v>4713</v>
      </c>
    </row>
    <row r="2822" spans="1:8" x14ac:dyDescent="0.25">
      <c r="A2822" s="189" t="s">
        <v>1893</v>
      </c>
      <c r="B2822" s="215" t="s">
        <v>2369</v>
      </c>
      <c r="C2822" s="212" t="s">
        <v>410</v>
      </c>
      <c r="D2822" s="229">
        <v>3100</v>
      </c>
      <c r="E2822" s="229">
        <f t="shared" si="134"/>
        <v>516.66999999999996</v>
      </c>
      <c r="F2822" s="427">
        <v>0.2</v>
      </c>
      <c r="G2822" s="230">
        <v>15</v>
      </c>
      <c r="H2822" s="230" t="s">
        <v>4713</v>
      </c>
    </row>
    <row r="2823" spans="1:8" x14ac:dyDescent="0.25">
      <c r="A2823" s="189" t="s">
        <v>1894</v>
      </c>
      <c r="B2823" s="215" t="s">
        <v>3375</v>
      </c>
      <c r="C2823" s="212" t="s">
        <v>410</v>
      </c>
      <c r="D2823" s="229">
        <v>3100</v>
      </c>
      <c r="E2823" s="229">
        <f t="shared" si="134"/>
        <v>516.66999999999996</v>
      </c>
      <c r="F2823" s="427">
        <v>0.2</v>
      </c>
      <c r="G2823" s="230">
        <v>15</v>
      </c>
      <c r="H2823" s="230" t="s">
        <v>4713</v>
      </c>
    </row>
    <row r="2824" spans="1:8" x14ac:dyDescent="0.25">
      <c r="A2824" s="189" t="s">
        <v>1895</v>
      </c>
      <c r="B2824" s="215" t="s">
        <v>3901</v>
      </c>
      <c r="C2824" s="212" t="s">
        <v>410</v>
      </c>
      <c r="D2824" s="229">
        <v>3100</v>
      </c>
      <c r="E2824" s="229">
        <f t="shared" si="134"/>
        <v>516.66999999999996</v>
      </c>
      <c r="F2824" s="427">
        <v>0.2</v>
      </c>
      <c r="G2824" s="230">
        <v>15</v>
      </c>
      <c r="H2824" s="230" t="s">
        <v>4713</v>
      </c>
    </row>
    <row r="2825" spans="1:8" x14ac:dyDescent="0.25">
      <c r="A2825" s="189" t="s">
        <v>1896</v>
      </c>
      <c r="B2825" s="215" t="s">
        <v>3902</v>
      </c>
      <c r="C2825" s="212" t="s">
        <v>410</v>
      </c>
      <c r="D2825" s="229">
        <v>3100</v>
      </c>
      <c r="E2825" s="229">
        <f t="shared" si="134"/>
        <v>516.66999999999996</v>
      </c>
      <c r="F2825" s="427">
        <v>0.2</v>
      </c>
      <c r="G2825" s="230">
        <v>15</v>
      </c>
      <c r="H2825" s="230" t="s">
        <v>4713</v>
      </c>
    </row>
    <row r="2826" spans="1:8" x14ac:dyDescent="0.25">
      <c r="A2826" s="189" t="s">
        <v>1897</v>
      </c>
      <c r="B2826" s="18" t="s">
        <v>413</v>
      </c>
      <c r="C2826" s="212" t="s">
        <v>20</v>
      </c>
      <c r="D2826" s="229">
        <v>230</v>
      </c>
      <c r="E2826" s="229">
        <f t="shared" si="134"/>
        <v>20.91</v>
      </c>
      <c r="F2826" s="427">
        <v>0.1</v>
      </c>
      <c r="G2826" s="230">
        <v>15</v>
      </c>
      <c r="H2826" s="230" t="s">
        <v>4713</v>
      </c>
    </row>
    <row r="2827" spans="1:8" x14ac:dyDescent="0.25">
      <c r="A2827" s="189" t="s">
        <v>1898</v>
      </c>
      <c r="B2827" s="18" t="s">
        <v>414</v>
      </c>
      <c r="C2827" s="212" t="s">
        <v>20</v>
      </c>
      <c r="D2827" s="229">
        <v>340</v>
      </c>
      <c r="E2827" s="229">
        <f t="shared" si="134"/>
        <v>30.91</v>
      </c>
      <c r="F2827" s="427">
        <v>0.1</v>
      </c>
      <c r="G2827" s="230">
        <v>15</v>
      </c>
      <c r="H2827" s="230" t="s">
        <v>4713</v>
      </c>
    </row>
    <row r="2828" spans="1:8" x14ac:dyDescent="0.25">
      <c r="A2828" s="189" t="s">
        <v>1899</v>
      </c>
      <c r="B2828" s="18" t="s">
        <v>1777</v>
      </c>
      <c r="C2828" s="212" t="s">
        <v>20</v>
      </c>
      <c r="D2828" s="229">
        <v>95</v>
      </c>
      <c r="E2828" s="229">
        <f t="shared" si="134"/>
        <v>8.64</v>
      </c>
      <c r="F2828" s="427">
        <v>0.1</v>
      </c>
      <c r="G2828" s="230">
        <v>15</v>
      </c>
      <c r="H2828" s="230" t="s">
        <v>4713</v>
      </c>
    </row>
    <row r="2829" spans="1:8" x14ac:dyDescent="0.25">
      <c r="A2829" s="189" t="s">
        <v>1900</v>
      </c>
      <c r="B2829" s="470" t="s">
        <v>3941</v>
      </c>
      <c r="C2829" s="212" t="s">
        <v>410</v>
      </c>
      <c r="D2829" s="229">
        <v>2900</v>
      </c>
      <c r="E2829" s="229">
        <f t="shared" si="134"/>
        <v>483.33</v>
      </c>
      <c r="F2829" s="427">
        <v>0.2</v>
      </c>
      <c r="G2829" s="230">
        <v>15</v>
      </c>
      <c r="H2829" s="230" t="s">
        <v>4713</v>
      </c>
    </row>
    <row r="2830" spans="1:8" x14ac:dyDescent="0.25">
      <c r="A2830" s="238" t="s">
        <v>93</v>
      </c>
      <c r="B2830" s="202" t="s">
        <v>1778</v>
      </c>
      <c r="C2830" s="202"/>
      <c r="D2830" s="202"/>
      <c r="E2830" s="202"/>
      <c r="F2830" s="202"/>
      <c r="G2830" s="230">
        <v>15</v>
      </c>
      <c r="H2830" s="230" t="s">
        <v>4713</v>
      </c>
    </row>
    <row r="2831" spans="1:8" x14ac:dyDescent="0.25">
      <c r="A2831" s="238" t="s">
        <v>101</v>
      </c>
      <c r="B2831" s="202" t="s">
        <v>744</v>
      </c>
      <c r="C2831" s="202"/>
      <c r="D2831" s="202"/>
      <c r="E2831" s="202"/>
      <c r="F2831" s="202"/>
      <c r="G2831" s="230">
        <v>15</v>
      </c>
      <c r="H2831" s="230" t="s">
        <v>4713</v>
      </c>
    </row>
    <row r="2832" spans="1:8" x14ac:dyDescent="0.25">
      <c r="A2832" s="189" t="s">
        <v>1967</v>
      </c>
      <c r="B2832" s="187" t="s">
        <v>2590</v>
      </c>
      <c r="C2832" s="212" t="s">
        <v>406</v>
      </c>
      <c r="D2832" s="229">
        <v>320</v>
      </c>
      <c r="E2832" s="229">
        <f t="shared" ref="E2832:E2842" si="135">ROUND(D2832*F2832/(100%+F2832),2)</f>
        <v>53.33</v>
      </c>
      <c r="F2832" s="427">
        <v>0.2</v>
      </c>
      <c r="G2832" s="230">
        <v>15</v>
      </c>
      <c r="H2832" s="230" t="s">
        <v>4713</v>
      </c>
    </row>
    <row r="2833" spans="1:8" x14ac:dyDescent="0.25">
      <c r="A2833" s="189" t="s">
        <v>1968</v>
      </c>
      <c r="B2833" s="187" t="s">
        <v>2591</v>
      </c>
      <c r="C2833" s="189" t="s">
        <v>415</v>
      </c>
      <c r="D2833" s="229">
        <v>815</v>
      </c>
      <c r="E2833" s="229">
        <f t="shared" si="135"/>
        <v>135.83000000000001</v>
      </c>
      <c r="F2833" s="427">
        <v>0.2</v>
      </c>
      <c r="G2833" s="230">
        <v>15</v>
      </c>
      <c r="H2833" s="230" t="s">
        <v>4713</v>
      </c>
    </row>
    <row r="2834" spans="1:8" x14ac:dyDescent="0.25">
      <c r="A2834" s="189" t="s">
        <v>1969</v>
      </c>
      <c r="B2834" s="187" t="s">
        <v>2592</v>
      </c>
      <c r="C2834" s="189" t="s">
        <v>415</v>
      </c>
      <c r="D2834" s="229">
        <v>590</v>
      </c>
      <c r="E2834" s="229">
        <f t="shared" si="135"/>
        <v>98.33</v>
      </c>
      <c r="F2834" s="427">
        <v>0.2</v>
      </c>
      <c r="G2834" s="230">
        <v>15</v>
      </c>
      <c r="H2834" s="230" t="s">
        <v>4713</v>
      </c>
    </row>
    <row r="2835" spans="1:8" x14ac:dyDescent="0.25">
      <c r="A2835" s="189" t="s">
        <v>1970</v>
      </c>
      <c r="B2835" s="187" t="s">
        <v>2593</v>
      </c>
      <c r="C2835" s="189" t="s">
        <v>415</v>
      </c>
      <c r="D2835" s="229">
        <v>1120</v>
      </c>
      <c r="E2835" s="229">
        <f t="shared" si="135"/>
        <v>186.67</v>
      </c>
      <c r="F2835" s="427">
        <v>0.2</v>
      </c>
      <c r="G2835" s="230">
        <v>15</v>
      </c>
      <c r="H2835" s="230" t="s">
        <v>4713</v>
      </c>
    </row>
    <row r="2836" spans="1:8" x14ac:dyDescent="0.25">
      <c r="A2836" s="189" t="s">
        <v>1971</v>
      </c>
      <c r="B2836" s="187" t="s">
        <v>2594</v>
      </c>
      <c r="C2836" s="189" t="s">
        <v>415</v>
      </c>
      <c r="D2836" s="229">
        <v>210</v>
      </c>
      <c r="E2836" s="229">
        <f t="shared" si="135"/>
        <v>35</v>
      </c>
      <c r="F2836" s="427">
        <v>0.2</v>
      </c>
      <c r="G2836" s="230">
        <v>15</v>
      </c>
      <c r="H2836" s="230" t="s">
        <v>4713</v>
      </c>
    </row>
    <row r="2837" spans="1:8" x14ac:dyDescent="0.25">
      <c r="A2837" s="189" t="s">
        <v>3786</v>
      </c>
      <c r="B2837" s="187" t="s">
        <v>2595</v>
      </c>
      <c r="C2837" s="189" t="s">
        <v>415</v>
      </c>
      <c r="D2837" s="229">
        <v>2340</v>
      </c>
      <c r="E2837" s="229">
        <f t="shared" si="135"/>
        <v>390</v>
      </c>
      <c r="F2837" s="427">
        <v>0.2</v>
      </c>
      <c r="G2837" s="230">
        <v>15</v>
      </c>
      <c r="H2837" s="230" t="s">
        <v>4713</v>
      </c>
    </row>
    <row r="2838" spans="1:8" x14ac:dyDescent="0.25">
      <c r="A2838" s="189" t="s">
        <v>3787</v>
      </c>
      <c r="B2838" s="187" t="s">
        <v>2596</v>
      </c>
      <c r="C2838" s="189" t="s">
        <v>406</v>
      </c>
      <c r="D2838" s="229">
        <v>250</v>
      </c>
      <c r="E2838" s="229">
        <f t="shared" si="135"/>
        <v>41.67</v>
      </c>
      <c r="F2838" s="427">
        <v>0.2</v>
      </c>
      <c r="G2838" s="230">
        <v>15</v>
      </c>
      <c r="H2838" s="230" t="s">
        <v>4713</v>
      </c>
    </row>
    <row r="2839" spans="1:8" x14ac:dyDescent="0.25">
      <c r="A2839" s="189" t="s">
        <v>3788</v>
      </c>
      <c r="B2839" s="187" t="s">
        <v>2597</v>
      </c>
      <c r="C2839" s="189" t="s">
        <v>415</v>
      </c>
      <c r="D2839" s="229">
        <v>337</v>
      </c>
      <c r="E2839" s="229">
        <f t="shared" si="135"/>
        <v>56.17</v>
      </c>
      <c r="F2839" s="427">
        <v>0.2</v>
      </c>
      <c r="G2839" s="230">
        <v>15</v>
      </c>
      <c r="H2839" s="230" t="s">
        <v>4713</v>
      </c>
    </row>
    <row r="2840" spans="1:8" x14ac:dyDescent="0.25">
      <c r="A2840" s="189" t="s">
        <v>3789</v>
      </c>
      <c r="B2840" s="187" t="s">
        <v>2598</v>
      </c>
      <c r="C2840" s="189" t="s">
        <v>410</v>
      </c>
      <c r="D2840" s="229">
        <v>850</v>
      </c>
      <c r="E2840" s="229">
        <f t="shared" si="135"/>
        <v>141.66999999999999</v>
      </c>
      <c r="F2840" s="427">
        <v>0.2</v>
      </c>
      <c r="G2840" s="230">
        <v>15</v>
      </c>
      <c r="H2840" s="230" t="s">
        <v>4713</v>
      </c>
    </row>
    <row r="2841" spans="1:8" x14ac:dyDescent="0.25">
      <c r="A2841" s="189" t="s">
        <v>3790</v>
      </c>
      <c r="B2841" s="215" t="s">
        <v>2599</v>
      </c>
      <c r="C2841" s="189" t="s">
        <v>415</v>
      </c>
      <c r="D2841" s="229">
        <v>695</v>
      </c>
      <c r="E2841" s="229">
        <f t="shared" si="135"/>
        <v>115.83</v>
      </c>
      <c r="F2841" s="427">
        <v>0.2</v>
      </c>
      <c r="G2841" s="230">
        <v>15</v>
      </c>
      <c r="H2841" s="230" t="s">
        <v>4713</v>
      </c>
    </row>
    <row r="2842" spans="1:8" x14ac:dyDescent="0.25">
      <c r="A2842" s="189" t="s">
        <v>3791</v>
      </c>
      <c r="B2842" s="215" t="s">
        <v>2370</v>
      </c>
      <c r="C2842" s="212" t="s">
        <v>415</v>
      </c>
      <c r="D2842" s="214">
        <v>2500</v>
      </c>
      <c r="E2842" s="229">
        <f t="shared" si="135"/>
        <v>416.67</v>
      </c>
      <c r="F2842" s="427">
        <v>0.2</v>
      </c>
      <c r="G2842" s="230">
        <v>15</v>
      </c>
      <c r="H2842" s="230" t="s">
        <v>4713</v>
      </c>
    </row>
    <row r="2843" spans="1:8" x14ac:dyDescent="0.25">
      <c r="A2843" s="238" t="s">
        <v>103</v>
      </c>
      <c r="B2843" s="325" t="s">
        <v>3319</v>
      </c>
      <c r="C2843" s="325"/>
      <c r="D2843" s="325"/>
      <c r="E2843" s="325"/>
      <c r="F2843" s="325"/>
      <c r="G2843" s="230">
        <v>15</v>
      </c>
      <c r="H2843" s="230" t="s">
        <v>4713</v>
      </c>
    </row>
    <row r="2844" spans="1:8" x14ac:dyDescent="0.25">
      <c r="A2844" s="189" t="s">
        <v>1972</v>
      </c>
      <c r="B2844" s="187" t="s">
        <v>2590</v>
      </c>
      <c r="C2844" s="212" t="s">
        <v>406</v>
      </c>
      <c r="D2844" s="229">
        <v>250</v>
      </c>
      <c r="E2844" s="229">
        <f t="shared" ref="E2844:E2854" si="136">ROUND(D2844*F2844/(100%+F2844),2)</f>
        <v>41.67</v>
      </c>
      <c r="F2844" s="427">
        <v>0.2</v>
      </c>
      <c r="G2844" s="230">
        <v>15</v>
      </c>
      <c r="H2844" s="230" t="s">
        <v>4713</v>
      </c>
    </row>
    <row r="2845" spans="1:8" x14ac:dyDescent="0.25">
      <c r="A2845" s="189" t="s">
        <v>1973</v>
      </c>
      <c r="B2845" s="187" t="s">
        <v>2591</v>
      </c>
      <c r="C2845" s="189" t="s">
        <v>415</v>
      </c>
      <c r="D2845" s="229">
        <v>665</v>
      </c>
      <c r="E2845" s="229">
        <f t="shared" si="136"/>
        <v>110.83</v>
      </c>
      <c r="F2845" s="427">
        <v>0.2</v>
      </c>
      <c r="G2845" s="230">
        <v>15</v>
      </c>
      <c r="H2845" s="230" t="s">
        <v>4713</v>
      </c>
    </row>
    <row r="2846" spans="1:8" x14ac:dyDescent="0.25">
      <c r="A2846" s="189" t="s">
        <v>1974</v>
      </c>
      <c r="B2846" s="187" t="s">
        <v>2592</v>
      </c>
      <c r="C2846" s="189" t="s">
        <v>415</v>
      </c>
      <c r="D2846" s="229">
        <v>530</v>
      </c>
      <c r="E2846" s="229">
        <f t="shared" si="136"/>
        <v>88.33</v>
      </c>
      <c r="F2846" s="427">
        <v>0.2</v>
      </c>
      <c r="G2846" s="230">
        <v>15</v>
      </c>
      <c r="H2846" s="230" t="s">
        <v>4713</v>
      </c>
    </row>
    <row r="2847" spans="1:8" x14ac:dyDescent="0.25">
      <c r="A2847" s="189" t="s">
        <v>1975</v>
      </c>
      <c r="B2847" s="187" t="s">
        <v>2593</v>
      </c>
      <c r="C2847" s="189" t="s">
        <v>415</v>
      </c>
      <c r="D2847" s="229">
        <v>1020</v>
      </c>
      <c r="E2847" s="229">
        <f t="shared" si="136"/>
        <v>170</v>
      </c>
      <c r="F2847" s="427">
        <v>0.2</v>
      </c>
      <c r="G2847" s="230">
        <v>15</v>
      </c>
      <c r="H2847" s="230" t="s">
        <v>4713</v>
      </c>
    </row>
    <row r="2848" spans="1:8" x14ac:dyDescent="0.25">
      <c r="A2848" s="189" t="s">
        <v>1976</v>
      </c>
      <c r="B2848" s="187" t="s">
        <v>2594</v>
      </c>
      <c r="C2848" s="189" t="s">
        <v>415</v>
      </c>
      <c r="D2848" s="229">
        <v>155</v>
      </c>
      <c r="E2848" s="229">
        <f t="shared" si="136"/>
        <v>25.83</v>
      </c>
      <c r="F2848" s="427">
        <v>0.2</v>
      </c>
      <c r="G2848" s="230">
        <v>15</v>
      </c>
      <c r="H2848" s="230" t="s">
        <v>4713</v>
      </c>
    </row>
    <row r="2849" spans="1:8" x14ac:dyDescent="0.25">
      <c r="A2849" s="189" t="s">
        <v>2745</v>
      </c>
      <c r="B2849" s="187" t="s">
        <v>2595</v>
      </c>
      <c r="C2849" s="189" t="s">
        <v>415</v>
      </c>
      <c r="D2849" s="229">
        <v>2040</v>
      </c>
      <c r="E2849" s="229">
        <f t="shared" si="136"/>
        <v>340</v>
      </c>
      <c r="F2849" s="427">
        <v>0.2</v>
      </c>
      <c r="G2849" s="230">
        <v>15</v>
      </c>
      <c r="H2849" s="230" t="s">
        <v>4713</v>
      </c>
    </row>
    <row r="2850" spans="1:8" x14ac:dyDescent="0.25">
      <c r="A2850" s="189" t="s">
        <v>3792</v>
      </c>
      <c r="B2850" s="187" t="s">
        <v>2596</v>
      </c>
      <c r="C2850" s="189" t="s">
        <v>406</v>
      </c>
      <c r="D2850" s="229">
        <v>185</v>
      </c>
      <c r="E2850" s="229">
        <f t="shared" si="136"/>
        <v>30.83</v>
      </c>
      <c r="F2850" s="427">
        <v>0.2</v>
      </c>
      <c r="G2850" s="230">
        <v>15</v>
      </c>
      <c r="H2850" s="230" t="s">
        <v>4713</v>
      </c>
    </row>
    <row r="2851" spans="1:8" x14ac:dyDescent="0.25">
      <c r="A2851" s="189" t="s">
        <v>3793</v>
      </c>
      <c r="B2851" s="187" t="s">
        <v>2597</v>
      </c>
      <c r="C2851" s="189" t="s">
        <v>415</v>
      </c>
      <c r="D2851" s="229">
        <v>250</v>
      </c>
      <c r="E2851" s="229">
        <f t="shared" si="136"/>
        <v>41.67</v>
      </c>
      <c r="F2851" s="427">
        <v>0.2</v>
      </c>
      <c r="G2851" s="230">
        <v>15</v>
      </c>
      <c r="H2851" s="230" t="s">
        <v>4713</v>
      </c>
    </row>
    <row r="2852" spans="1:8" x14ac:dyDescent="0.25">
      <c r="A2852" s="189" t="s">
        <v>3794</v>
      </c>
      <c r="B2852" s="187" t="s">
        <v>2598</v>
      </c>
      <c r="C2852" s="189" t="s">
        <v>410</v>
      </c>
      <c r="D2852" s="229">
        <v>680</v>
      </c>
      <c r="E2852" s="229">
        <f t="shared" si="136"/>
        <v>113.33</v>
      </c>
      <c r="F2852" s="427">
        <v>0.2</v>
      </c>
      <c r="G2852" s="230">
        <v>15</v>
      </c>
      <c r="H2852" s="230" t="s">
        <v>4713</v>
      </c>
    </row>
    <row r="2853" spans="1:8" x14ac:dyDescent="0.25">
      <c r="A2853" s="189" t="s">
        <v>3795</v>
      </c>
      <c r="B2853" s="215" t="s">
        <v>2599</v>
      </c>
      <c r="C2853" s="189" t="s">
        <v>415</v>
      </c>
      <c r="D2853" s="229">
        <v>610</v>
      </c>
      <c r="E2853" s="229">
        <f t="shared" si="136"/>
        <v>101.67</v>
      </c>
      <c r="F2853" s="427">
        <v>0.2</v>
      </c>
      <c r="G2853" s="230">
        <v>15</v>
      </c>
      <c r="H2853" s="230" t="s">
        <v>4713</v>
      </c>
    </row>
    <row r="2854" spans="1:8" x14ac:dyDescent="0.25">
      <c r="A2854" s="189" t="s">
        <v>3796</v>
      </c>
      <c r="B2854" s="215" t="s">
        <v>2370</v>
      </c>
      <c r="C2854" s="212" t="s">
        <v>415</v>
      </c>
      <c r="D2854" s="214">
        <v>2380</v>
      </c>
      <c r="E2854" s="229">
        <f t="shared" si="136"/>
        <v>396.67</v>
      </c>
      <c r="F2854" s="427">
        <v>0.2</v>
      </c>
      <c r="G2854" s="230">
        <v>15</v>
      </c>
      <c r="H2854" s="230" t="s">
        <v>4713</v>
      </c>
    </row>
    <row r="2855" spans="1:8" ht="204" x14ac:dyDescent="0.25">
      <c r="A2855" s="510" t="s">
        <v>3320</v>
      </c>
      <c r="B2855" s="518"/>
      <c r="C2855" s="518"/>
      <c r="D2855" s="518"/>
      <c r="E2855" s="518"/>
      <c r="F2855" s="518"/>
      <c r="G2855" s="230">
        <v>15</v>
      </c>
      <c r="H2855" s="230" t="s">
        <v>4713</v>
      </c>
    </row>
    <row r="2856" spans="1:8" x14ac:dyDescent="0.25">
      <c r="A2856" s="238" t="s">
        <v>94</v>
      </c>
      <c r="B2856" s="325" t="s">
        <v>3321</v>
      </c>
      <c r="C2856" s="325"/>
      <c r="D2856" s="325"/>
      <c r="E2856" s="325"/>
      <c r="F2856" s="325"/>
      <c r="G2856" s="230">
        <v>15</v>
      </c>
      <c r="H2856" s="230" t="s">
        <v>4713</v>
      </c>
    </row>
    <row r="2857" spans="1:8" x14ac:dyDescent="0.25">
      <c r="A2857" s="189" t="s">
        <v>105</v>
      </c>
      <c r="B2857" s="215" t="s">
        <v>416</v>
      </c>
      <c r="C2857" s="189" t="s">
        <v>20</v>
      </c>
      <c r="D2857" s="229">
        <v>700</v>
      </c>
      <c r="E2857" s="229">
        <f t="shared" ref="E2857:E2871" si="137">ROUND(D2857*F2857/(100%+F2857),2)</f>
        <v>116.67</v>
      </c>
      <c r="F2857" s="427">
        <v>0.2</v>
      </c>
      <c r="G2857" s="230">
        <v>15</v>
      </c>
      <c r="H2857" s="230" t="s">
        <v>4713</v>
      </c>
    </row>
    <row r="2858" spans="1:8" x14ac:dyDescent="0.25">
      <c r="A2858" s="189" t="s">
        <v>106</v>
      </c>
      <c r="B2858" s="215" t="s">
        <v>417</v>
      </c>
      <c r="C2858" s="189" t="s">
        <v>20</v>
      </c>
      <c r="D2858" s="229">
        <v>700</v>
      </c>
      <c r="E2858" s="229">
        <f t="shared" si="137"/>
        <v>116.67</v>
      </c>
      <c r="F2858" s="427">
        <v>0.2</v>
      </c>
      <c r="G2858" s="230">
        <v>15</v>
      </c>
      <c r="H2858" s="230" t="s">
        <v>4713</v>
      </c>
    </row>
    <row r="2859" spans="1:8" x14ac:dyDescent="0.25">
      <c r="A2859" s="189" t="s">
        <v>107</v>
      </c>
      <c r="B2859" s="215" t="s">
        <v>418</v>
      </c>
      <c r="C2859" s="189" t="s">
        <v>20</v>
      </c>
      <c r="D2859" s="229">
        <v>755</v>
      </c>
      <c r="E2859" s="229">
        <f t="shared" si="137"/>
        <v>125.83</v>
      </c>
      <c r="F2859" s="427">
        <v>0.2</v>
      </c>
      <c r="G2859" s="230">
        <v>15</v>
      </c>
      <c r="H2859" s="230" t="s">
        <v>4713</v>
      </c>
    </row>
    <row r="2860" spans="1:8" x14ac:dyDescent="0.25">
      <c r="A2860" s="189" t="s">
        <v>755</v>
      </c>
      <c r="B2860" s="215" t="s">
        <v>419</v>
      </c>
      <c r="C2860" s="189" t="s">
        <v>20</v>
      </c>
      <c r="D2860" s="229">
        <v>755</v>
      </c>
      <c r="E2860" s="229">
        <f t="shared" si="137"/>
        <v>125.83</v>
      </c>
      <c r="F2860" s="427">
        <v>0.2</v>
      </c>
      <c r="G2860" s="230">
        <v>15</v>
      </c>
      <c r="H2860" s="230" t="s">
        <v>4713</v>
      </c>
    </row>
    <row r="2861" spans="1:8" x14ac:dyDescent="0.25">
      <c r="A2861" s="189" t="s">
        <v>108</v>
      </c>
      <c r="B2861" s="215" t="s">
        <v>420</v>
      </c>
      <c r="C2861" s="189" t="s">
        <v>20</v>
      </c>
      <c r="D2861" s="229">
        <v>810</v>
      </c>
      <c r="E2861" s="229">
        <f t="shared" si="137"/>
        <v>135</v>
      </c>
      <c r="F2861" s="427">
        <v>0.2</v>
      </c>
      <c r="G2861" s="230">
        <v>15</v>
      </c>
      <c r="H2861" s="230" t="s">
        <v>4713</v>
      </c>
    </row>
    <row r="2862" spans="1:8" x14ac:dyDescent="0.25">
      <c r="A2862" s="189" t="s">
        <v>1345</v>
      </c>
      <c r="B2862" s="215" t="s">
        <v>421</v>
      </c>
      <c r="C2862" s="189" t="s">
        <v>20</v>
      </c>
      <c r="D2862" s="229">
        <v>810</v>
      </c>
      <c r="E2862" s="229">
        <f t="shared" si="137"/>
        <v>135</v>
      </c>
      <c r="F2862" s="427">
        <v>0.2</v>
      </c>
      <c r="G2862" s="230">
        <v>15</v>
      </c>
      <c r="H2862" s="230" t="s">
        <v>4713</v>
      </c>
    </row>
    <row r="2863" spans="1:8" x14ac:dyDescent="0.25">
      <c r="A2863" s="189" t="s">
        <v>1346</v>
      </c>
      <c r="B2863" s="215" t="s">
        <v>422</v>
      </c>
      <c r="C2863" s="189" t="s">
        <v>20</v>
      </c>
      <c r="D2863" s="229">
        <v>870</v>
      </c>
      <c r="E2863" s="229">
        <f t="shared" si="137"/>
        <v>145</v>
      </c>
      <c r="F2863" s="427">
        <v>0.2</v>
      </c>
      <c r="G2863" s="230">
        <v>15</v>
      </c>
      <c r="H2863" s="230" t="s">
        <v>4713</v>
      </c>
    </row>
    <row r="2864" spans="1:8" x14ac:dyDescent="0.25">
      <c r="A2864" s="189" t="s">
        <v>1347</v>
      </c>
      <c r="B2864" s="215" t="s">
        <v>1785</v>
      </c>
      <c r="C2864" s="189" t="s">
        <v>20</v>
      </c>
      <c r="D2864" s="229">
        <v>380</v>
      </c>
      <c r="E2864" s="229">
        <f t="shared" si="137"/>
        <v>34.549999999999997</v>
      </c>
      <c r="F2864" s="427">
        <v>0.1</v>
      </c>
      <c r="G2864" s="230">
        <v>15</v>
      </c>
      <c r="H2864" s="230" t="s">
        <v>4713</v>
      </c>
    </row>
    <row r="2865" spans="1:8" x14ac:dyDescent="0.25">
      <c r="A2865" s="189" t="s">
        <v>1348</v>
      </c>
      <c r="B2865" s="215" t="s">
        <v>1786</v>
      </c>
      <c r="C2865" s="189" t="s">
        <v>20</v>
      </c>
      <c r="D2865" s="229">
        <v>380</v>
      </c>
      <c r="E2865" s="229">
        <f t="shared" si="137"/>
        <v>34.549999999999997</v>
      </c>
      <c r="F2865" s="427">
        <v>0.1</v>
      </c>
      <c r="G2865" s="230">
        <v>15</v>
      </c>
      <c r="H2865" s="230" t="s">
        <v>4713</v>
      </c>
    </row>
    <row r="2866" spans="1:8" x14ac:dyDescent="0.25">
      <c r="A2866" s="189" t="s">
        <v>1349</v>
      </c>
      <c r="B2866" s="215" t="s">
        <v>1779</v>
      </c>
      <c r="C2866" s="189" t="s">
        <v>20</v>
      </c>
      <c r="D2866" s="229">
        <v>760</v>
      </c>
      <c r="E2866" s="229">
        <f t="shared" si="137"/>
        <v>126.67</v>
      </c>
      <c r="F2866" s="427">
        <v>0.2</v>
      </c>
      <c r="G2866" s="230">
        <v>15</v>
      </c>
      <c r="H2866" s="230" t="s">
        <v>4713</v>
      </c>
    </row>
    <row r="2867" spans="1:8" x14ac:dyDescent="0.25">
      <c r="A2867" s="189" t="s">
        <v>1350</v>
      </c>
      <c r="B2867" s="215" t="s">
        <v>1780</v>
      </c>
      <c r="C2867" s="189" t="s">
        <v>20</v>
      </c>
      <c r="D2867" s="229">
        <v>815</v>
      </c>
      <c r="E2867" s="229">
        <f t="shared" si="137"/>
        <v>135.83000000000001</v>
      </c>
      <c r="F2867" s="427">
        <v>0.2</v>
      </c>
      <c r="G2867" s="230">
        <v>15</v>
      </c>
      <c r="H2867" s="230" t="s">
        <v>4713</v>
      </c>
    </row>
    <row r="2868" spans="1:8" x14ac:dyDescent="0.25">
      <c r="A2868" s="189" t="s">
        <v>1351</v>
      </c>
      <c r="B2868" s="215" t="s">
        <v>1781</v>
      </c>
      <c r="C2868" s="189" t="s">
        <v>20</v>
      </c>
      <c r="D2868" s="229">
        <v>815</v>
      </c>
      <c r="E2868" s="229">
        <f t="shared" si="137"/>
        <v>135.83000000000001</v>
      </c>
      <c r="F2868" s="427">
        <v>0.2</v>
      </c>
      <c r="G2868" s="230">
        <v>15</v>
      </c>
      <c r="H2868" s="230" t="s">
        <v>4713</v>
      </c>
    </row>
    <row r="2869" spans="1:8" x14ac:dyDescent="0.25">
      <c r="A2869" s="189" t="s">
        <v>1352</v>
      </c>
      <c r="B2869" s="215" t="s">
        <v>1782</v>
      </c>
      <c r="C2869" s="189" t="s">
        <v>20</v>
      </c>
      <c r="D2869" s="229">
        <v>870</v>
      </c>
      <c r="E2869" s="229">
        <f t="shared" si="137"/>
        <v>145</v>
      </c>
      <c r="F2869" s="427">
        <v>0.2</v>
      </c>
      <c r="G2869" s="230">
        <v>15</v>
      </c>
      <c r="H2869" s="230" t="s">
        <v>4713</v>
      </c>
    </row>
    <row r="2870" spans="1:8" x14ac:dyDescent="0.25">
      <c r="A2870" s="189" t="s">
        <v>1353</v>
      </c>
      <c r="B2870" s="215" t="s">
        <v>1783</v>
      </c>
      <c r="C2870" s="189" t="s">
        <v>20</v>
      </c>
      <c r="D2870" s="229">
        <v>700</v>
      </c>
      <c r="E2870" s="229">
        <f t="shared" si="137"/>
        <v>116.67</v>
      </c>
      <c r="F2870" s="427">
        <v>0.2</v>
      </c>
      <c r="G2870" s="230">
        <v>15</v>
      </c>
      <c r="H2870" s="230" t="s">
        <v>4713</v>
      </c>
    </row>
    <row r="2871" spans="1:8" x14ac:dyDescent="0.25">
      <c r="A2871" s="189" t="s">
        <v>1354</v>
      </c>
      <c r="B2871" s="215" t="s">
        <v>1784</v>
      </c>
      <c r="C2871" s="189" t="s">
        <v>20</v>
      </c>
      <c r="D2871" s="229">
        <v>760</v>
      </c>
      <c r="E2871" s="229">
        <f t="shared" si="137"/>
        <v>126.67</v>
      </c>
      <c r="F2871" s="427">
        <v>0.2</v>
      </c>
      <c r="G2871" s="230">
        <v>15</v>
      </c>
      <c r="H2871" s="230" t="s">
        <v>4713</v>
      </c>
    </row>
    <row r="2872" spans="1:8" x14ac:dyDescent="0.25">
      <c r="A2872" s="238" t="s">
        <v>1355</v>
      </c>
      <c r="B2872" s="325" t="s">
        <v>423</v>
      </c>
      <c r="C2872" s="325"/>
      <c r="D2872" s="325"/>
      <c r="E2872" s="325"/>
      <c r="F2872" s="325"/>
      <c r="G2872" s="230">
        <v>15</v>
      </c>
      <c r="H2872" s="230" t="s">
        <v>4713</v>
      </c>
    </row>
    <row r="2873" spans="1:8" x14ac:dyDescent="0.25">
      <c r="A2873" s="189" t="s">
        <v>3797</v>
      </c>
      <c r="B2873" s="215" t="s">
        <v>424</v>
      </c>
      <c r="C2873" s="189" t="s">
        <v>20</v>
      </c>
      <c r="D2873" s="229">
        <v>3190</v>
      </c>
      <c r="E2873" s="229">
        <f t="shared" ref="E2873:E2936" si="138">ROUND(D2873*F2873/(100%+F2873),2)</f>
        <v>531.66999999999996</v>
      </c>
      <c r="F2873" s="427">
        <v>0.2</v>
      </c>
      <c r="G2873" s="230">
        <v>15</v>
      </c>
      <c r="H2873" s="230" t="s">
        <v>4713</v>
      </c>
    </row>
    <row r="2874" spans="1:8" x14ac:dyDescent="0.25">
      <c r="A2874" s="189" t="s">
        <v>3798</v>
      </c>
      <c r="B2874" s="215" t="s">
        <v>425</v>
      </c>
      <c r="C2874" s="189" t="s">
        <v>20</v>
      </c>
      <c r="D2874" s="229">
        <v>2620</v>
      </c>
      <c r="E2874" s="229">
        <f t="shared" si="138"/>
        <v>436.67</v>
      </c>
      <c r="F2874" s="427">
        <v>0.2</v>
      </c>
      <c r="G2874" s="230">
        <v>15</v>
      </c>
      <c r="H2874" s="230" t="s">
        <v>4713</v>
      </c>
    </row>
    <row r="2875" spans="1:8" x14ac:dyDescent="0.25">
      <c r="A2875" s="189" t="s">
        <v>3799</v>
      </c>
      <c r="B2875" s="215" t="s">
        <v>426</v>
      </c>
      <c r="C2875" s="189" t="s">
        <v>20</v>
      </c>
      <c r="D2875" s="229">
        <v>1935</v>
      </c>
      <c r="E2875" s="229">
        <f t="shared" si="138"/>
        <v>322.5</v>
      </c>
      <c r="F2875" s="427">
        <v>0.2</v>
      </c>
      <c r="G2875" s="230">
        <v>15</v>
      </c>
      <c r="H2875" s="230" t="s">
        <v>4713</v>
      </c>
    </row>
    <row r="2876" spans="1:8" x14ac:dyDescent="0.25">
      <c r="A2876" s="189" t="s">
        <v>3800</v>
      </c>
      <c r="B2876" s="215" t="s">
        <v>427</v>
      </c>
      <c r="C2876" s="189" t="s">
        <v>20</v>
      </c>
      <c r="D2876" s="229">
        <v>1255</v>
      </c>
      <c r="E2876" s="229">
        <f t="shared" si="138"/>
        <v>209.17</v>
      </c>
      <c r="F2876" s="427">
        <v>0.2</v>
      </c>
      <c r="G2876" s="230">
        <v>15</v>
      </c>
      <c r="H2876" s="230" t="s">
        <v>4713</v>
      </c>
    </row>
    <row r="2877" spans="1:8" x14ac:dyDescent="0.25">
      <c r="A2877" s="189" t="s">
        <v>3801</v>
      </c>
      <c r="B2877" s="215" t="s">
        <v>428</v>
      </c>
      <c r="C2877" s="189" t="s">
        <v>20</v>
      </c>
      <c r="D2877" s="229">
        <v>855</v>
      </c>
      <c r="E2877" s="229">
        <f t="shared" si="138"/>
        <v>142.5</v>
      </c>
      <c r="F2877" s="427">
        <v>0.2</v>
      </c>
      <c r="G2877" s="230">
        <v>15</v>
      </c>
      <c r="H2877" s="230" t="s">
        <v>4713</v>
      </c>
    </row>
    <row r="2878" spans="1:8" x14ac:dyDescent="0.25">
      <c r="A2878" s="189" t="s">
        <v>3802</v>
      </c>
      <c r="B2878" s="215" t="s">
        <v>429</v>
      </c>
      <c r="C2878" s="189" t="s">
        <v>20</v>
      </c>
      <c r="D2878" s="229">
        <v>605</v>
      </c>
      <c r="E2878" s="229">
        <f t="shared" si="138"/>
        <v>100.83</v>
      </c>
      <c r="F2878" s="427">
        <v>0.2</v>
      </c>
      <c r="G2878" s="230">
        <v>15</v>
      </c>
      <c r="H2878" s="230" t="s">
        <v>4713</v>
      </c>
    </row>
    <row r="2879" spans="1:8" x14ac:dyDescent="0.25">
      <c r="A2879" s="189" t="s">
        <v>3803</v>
      </c>
      <c r="B2879" s="215" t="s">
        <v>430</v>
      </c>
      <c r="C2879" s="189" t="s">
        <v>20</v>
      </c>
      <c r="D2879" s="229">
        <v>480</v>
      </c>
      <c r="E2879" s="229">
        <f t="shared" si="138"/>
        <v>80</v>
      </c>
      <c r="F2879" s="427">
        <v>0.2</v>
      </c>
      <c r="G2879" s="230">
        <v>15</v>
      </c>
      <c r="H2879" s="230" t="s">
        <v>4713</v>
      </c>
    </row>
    <row r="2880" spans="1:8" x14ac:dyDescent="0.25">
      <c r="A2880" s="189" t="s">
        <v>3804</v>
      </c>
      <c r="B2880" s="215" t="s">
        <v>431</v>
      </c>
      <c r="C2880" s="189" t="s">
        <v>20</v>
      </c>
      <c r="D2880" s="229">
        <v>400</v>
      </c>
      <c r="E2880" s="229">
        <f t="shared" si="138"/>
        <v>36.36</v>
      </c>
      <c r="F2880" s="427">
        <v>0.1</v>
      </c>
      <c r="G2880" s="230">
        <v>15</v>
      </c>
      <c r="H2880" s="230" t="s">
        <v>4713</v>
      </c>
    </row>
    <row r="2881" spans="1:8" x14ac:dyDescent="0.25">
      <c r="A2881" s="189" t="s">
        <v>3805</v>
      </c>
      <c r="B2881" s="215" t="s">
        <v>432</v>
      </c>
      <c r="C2881" s="189" t="s">
        <v>20</v>
      </c>
      <c r="D2881" s="229">
        <v>345</v>
      </c>
      <c r="E2881" s="229">
        <f t="shared" si="138"/>
        <v>31.36</v>
      </c>
      <c r="F2881" s="427">
        <v>0.1</v>
      </c>
      <c r="G2881" s="230">
        <v>15</v>
      </c>
      <c r="H2881" s="230" t="s">
        <v>4713</v>
      </c>
    </row>
    <row r="2882" spans="1:8" x14ac:dyDescent="0.25">
      <c r="A2882" s="189" t="s">
        <v>3806</v>
      </c>
      <c r="B2882" s="215" t="s">
        <v>455</v>
      </c>
      <c r="C2882" s="189" t="s">
        <v>1528</v>
      </c>
      <c r="D2882" s="229">
        <v>34140</v>
      </c>
      <c r="E2882" s="229">
        <f t="shared" si="138"/>
        <v>5690</v>
      </c>
      <c r="F2882" s="427">
        <v>0.2</v>
      </c>
      <c r="G2882" s="230">
        <v>15</v>
      </c>
      <c r="H2882" s="230" t="s">
        <v>4713</v>
      </c>
    </row>
    <row r="2883" spans="1:8" x14ac:dyDescent="0.25">
      <c r="A2883" s="238" t="s">
        <v>1356</v>
      </c>
      <c r="B2883" s="325" t="s">
        <v>433</v>
      </c>
      <c r="C2883" s="325"/>
      <c r="D2883" s="325"/>
      <c r="E2883" s="325"/>
      <c r="F2883" s="325"/>
      <c r="G2883" s="230">
        <v>15</v>
      </c>
      <c r="H2883" s="230" t="s">
        <v>4713</v>
      </c>
    </row>
    <row r="2884" spans="1:8" x14ac:dyDescent="0.25">
      <c r="A2884" s="189" t="s">
        <v>3807</v>
      </c>
      <c r="B2884" s="215" t="s">
        <v>424</v>
      </c>
      <c r="C2884" s="189" t="s">
        <v>20</v>
      </c>
      <c r="D2884" s="229">
        <v>3075</v>
      </c>
      <c r="E2884" s="229">
        <f t="shared" si="138"/>
        <v>512.5</v>
      </c>
      <c r="F2884" s="427">
        <v>0.2</v>
      </c>
      <c r="G2884" s="230">
        <v>15</v>
      </c>
      <c r="H2884" s="230" t="s">
        <v>4713</v>
      </c>
    </row>
    <row r="2885" spans="1:8" x14ac:dyDescent="0.25">
      <c r="A2885" s="189" t="s">
        <v>3808</v>
      </c>
      <c r="B2885" s="215" t="s">
        <v>425</v>
      </c>
      <c r="C2885" s="189" t="s">
        <v>20</v>
      </c>
      <c r="D2885" s="229">
        <v>2050</v>
      </c>
      <c r="E2885" s="229">
        <f t="shared" si="138"/>
        <v>341.67</v>
      </c>
      <c r="F2885" s="427">
        <v>0.2</v>
      </c>
      <c r="G2885" s="230">
        <v>15</v>
      </c>
      <c r="H2885" s="230" t="s">
        <v>4713</v>
      </c>
    </row>
    <row r="2886" spans="1:8" x14ac:dyDescent="0.25">
      <c r="A2886" s="189" t="s">
        <v>3809</v>
      </c>
      <c r="B2886" s="215" t="s">
        <v>426</v>
      </c>
      <c r="C2886" s="189" t="s">
        <v>20</v>
      </c>
      <c r="D2886" s="229">
        <v>1365</v>
      </c>
      <c r="E2886" s="229">
        <f t="shared" si="138"/>
        <v>227.5</v>
      </c>
      <c r="F2886" s="427">
        <v>0.2</v>
      </c>
      <c r="G2886" s="230">
        <v>15</v>
      </c>
      <c r="H2886" s="230" t="s">
        <v>4713</v>
      </c>
    </row>
    <row r="2887" spans="1:8" x14ac:dyDescent="0.25">
      <c r="A2887" s="189" t="s">
        <v>3810</v>
      </c>
      <c r="B2887" s="215" t="s">
        <v>427</v>
      </c>
      <c r="C2887" s="189" t="s">
        <v>20</v>
      </c>
      <c r="D2887" s="229">
        <v>970</v>
      </c>
      <c r="E2887" s="229">
        <f t="shared" si="138"/>
        <v>161.66999999999999</v>
      </c>
      <c r="F2887" s="427">
        <v>0.2</v>
      </c>
      <c r="G2887" s="230">
        <v>15</v>
      </c>
      <c r="H2887" s="230" t="s">
        <v>4713</v>
      </c>
    </row>
    <row r="2888" spans="1:8" x14ac:dyDescent="0.25">
      <c r="A2888" s="189" t="s">
        <v>3811</v>
      </c>
      <c r="B2888" s="215" t="s">
        <v>428</v>
      </c>
      <c r="C2888" s="189" t="s">
        <v>20</v>
      </c>
      <c r="D2888" s="229">
        <v>605</v>
      </c>
      <c r="E2888" s="229">
        <f t="shared" si="138"/>
        <v>100.83</v>
      </c>
      <c r="F2888" s="427">
        <v>0.2</v>
      </c>
      <c r="G2888" s="230">
        <v>15</v>
      </c>
      <c r="H2888" s="230" t="s">
        <v>4713</v>
      </c>
    </row>
    <row r="2889" spans="1:8" x14ac:dyDescent="0.25">
      <c r="A2889" s="189" t="s">
        <v>3812</v>
      </c>
      <c r="B2889" s="215" t="s">
        <v>429</v>
      </c>
      <c r="C2889" s="189" t="s">
        <v>20</v>
      </c>
      <c r="D2889" s="229">
        <v>435</v>
      </c>
      <c r="E2889" s="229">
        <f t="shared" si="138"/>
        <v>72.5</v>
      </c>
      <c r="F2889" s="427">
        <v>0.2</v>
      </c>
      <c r="G2889" s="230">
        <v>15</v>
      </c>
      <c r="H2889" s="230" t="s">
        <v>4713</v>
      </c>
    </row>
    <row r="2890" spans="1:8" x14ac:dyDescent="0.25">
      <c r="A2890" s="189" t="s">
        <v>3813</v>
      </c>
      <c r="B2890" s="215" t="s">
        <v>430</v>
      </c>
      <c r="C2890" s="189" t="s">
        <v>20</v>
      </c>
      <c r="D2890" s="229">
        <v>345</v>
      </c>
      <c r="E2890" s="229">
        <f t="shared" si="138"/>
        <v>57.5</v>
      </c>
      <c r="F2890" s="427">
        <v>0.2</v>
      </c>
      <c r="G2890" s="230">
        <v>15</v>
      </c>
      <c r="H2890" s="230" t="s">
        <v>4713</v>
      </c>
    </row>
    <row r="2891" spans="1:8" x14ac:dyDescent="0.25">
      <c r="A2891" s="189" t="s">
        <v>3814</v>
      </c>
      <c r="B2891" s="215" t="s">
        <v>431</v>
      </c>
      <c r="C2891" s="189" t="s">
        <v>20</v>
      </c>
      <c r="D2891" s="229">
        <v>285</v>
      </c>
      <c r="E2891" s="229">
        <f t="shared" si="138"/>
        <v>25.91</v>
      </c>
      <c r="F2891" s="239">
        <v>0.1</v>
      </c>
      <c r="G2891" s="230">
        <v>15</v>
      </c>
      <c r="H2891" s="230" t="s">
        <v>4713</v>
      </c>
    </row>
    <row r="2892" spans="1:8" x14ac:dyDescent="0.25">
      <c r="A2892" s="189" t="s">
        <v>3815</v>
      </c>
      <c r="B2892" s="215" t="s">
        <v>432</v>
      </c>
      <c r="C2892" s="189" t="s">
        <v>20</v>
      </c>
      <c r="D2892" s="229">
        <v>230</v>
      </c>
      <c r="E2892" s="229">
        <f t="shared" si="138"/>
        <v>20.91</v>
      </c>
      <c r="F2892" s="239">
        <v>0.1</v>
      </c>
      <c r="G2892" s="230">
        <v>15</v>
      </c>
      <c r="H2892" s="230" t="s">
        <v>4713</v>
      </c>
    </row>
    <row r="2893" spans="1:8" x14ac:dyDescent="0.25">
      <c r="A2893" s="189" t="s">
        <v>3816</v>
      </c>
      <c r="B2893" s="215" t="s">
        <v>434</v>
      </c>
      <c r="C2893" s="189" t="s">
        <v>20</v>
      </c>
      <c r="D2893" s="229">
        <v>185</v>
      </c>
      <c r="E2893" s="229">
        <f t="shared" si="138"/>
        <v>16.82</v>
      </c>
      <c r="F2893" s="239">
        <v>0.1</v>
      </c>
      <c r="G2893" s="230">
        <v>15</v>
      </c>
      <c r="H2893" s="230" t="s">
        <v>4713</v>
      </c>
    </row>
    <row r="2894" spans="1:8" x14ac:dyDescent="0.25">
      <c r="A2894" s="238" t="s">
        <v>1357</v>
      </c>
      <c r="B2894" s="325" t="s">
        <v>435</v>
      </c>
      <c r="C2894" s="325"/>
      <c r="D2894" s="325"/>
      <c r="E2894" s="325"/>
      <c r="F2894" s="325"/>
      <c r="G2894" s="230">
        <v>15</v>
      </c>
      <c r="H2894" s="230" t="s">
        <v>4713</v>
      </c>
    </row>
    <row r="2895" spans="1:8" x14ac:dyDescent="0.25">
      <c r="A2895" s="189" t="s">
        <v>3817</v>
      </c>
      <c r="B2895" s="215" t="s">
        <v>425</v>
      </c>
      <c r="C2895" s="189" t="s">
        <v>20</v>
      </c>
      <c r="D2895" s="229">
        <v>7965.9999999999991</v>
      </c>
      <c r="E2895" s="229">
        <f t="shared" si="138"/>
        <v>1327.67</v>
      </c>
      <c r="F2895" s="427">
        <v>0.2</v>
      </c>
      <c r="G2895" s="230">
        <v>15</v>
      </c>
      <c r="H2895" s="230" t="s">
        <v>4713</v>
      </c>
    </row>
    <row r="2896" spans="1:8" x14ac:dyDescent="0.25">
      <c r="A2896" s="189" t="s">
        <v>3818</v>
      </c>
      <c r="B2896" s="215" t="s">
        <v>426</v>
      </c>
      <c r="C2896" s="189" t="s">
        <v>20</v>
      </c>
      <c r="D2896" s="229">
        <v>7396.9999999999991</v>
      </c>
      <c r="E2896" s="229">
        <f t="shared" si="138"/>
        <v>1232.83</v>
      </c>
      <c r="F2896" s="427">
        <v>0.2</v>
      </c>
      <c r="G2896" s="230">
        <v>15</v>
      </c>
      <c r="H2896" s="230" t="s">
        <v>4713</v>
      </c>
    </row>
    <row r="2897" spans="1:8" x14ac:dyDescent="0.25">
      <c r="A2897" s="189" t="s">
        <v>3819</v>
      </c>
      <c r="B2897" s="215" t="s">
        <v>427</v>
      </c>
      <c r="C2897" s="189" t="s">
        <v>20</v>
      </c>
      <c r="D2897" s="229">
        <v>5121</v>
      </c>
      <c r="E2897" s="229">
        <f t="shared" si="138"/>
        <v>853.5</v>
      </c>
      <c r="F2897" s="427">
        <v>0.2</v>
      </c>
      <c r="G2897" s="230">
        <v>15</v>
      </c>
      <c r="H2897" s="230" t="s">
        <v>4713</v>
      </c>
    </row>
    <row r="2898" spans="1:8" x14ac:dyDescent="0.25">
      <c r="A2898" s="189" t="s">
        <v>3820</v>
      </c>
      <c r="B2898" s="215" t="s">
        <v>436</v>
      </c>
      <c r="C2898" s="189" t="s">
        <v>20</v>
      </c>
      <c r="D2898" s="229">
        <v>3982.9999999999995</v>
      </c>
      <c r="E2898" s="229">
        <f t="shared" si="138"/>
        <v>663.83</v>
      </c>
      <c r="F2898" s="427">
        <v>0.2</v>
      </c>
      <c r="G2898" s="230">
        <v>15</v>
      </c>
      <c r="H2898" s="230" t="s">
        <v>4713</v>
      </c>
    </row>
    <row r="2899" spans="1:8" x14ac:dyDescent="0.25">
      <c r="A2899" s="189" t="s">
        <v>3821</v>
      </c>
      <c r="B2899" s="215" t="s">
        <v>437</v>
      </c>
      <c r="C2899" s="189" t="s">
        <v>20</v>
      </c>
      <c r="D2899" s="229">
        <v>2276</v>
      </c>
      <c r="E2899" s="229">
        <f t="shared" si="138"/>
        <v>379.33</v>
      </c>
      <c r="F2899" s="427">
        <v>0.2</v>
      </c>
      <c r="G2899" s="230">
        <v>15</v>
      </c>
      <c r="H2899" s="230" t="s">
        <v>4713</v>
      </c>
    </row>
    <row r="2900" spans="1:8" x14ac:dyDescent="0.25">
      <c r="A2900" s="189" t="s">
        <v>3822</v>
      </c>
      <c r="B2900" s="215" t="s">
        <v>438</v>
      </c>
      <c r="C2900" s="189" t="s">
        <v>20</v>
      </c>
      <c r="D2900" s="229">
        <v>1706.9999999999998</v>
      </c>
      <c r="E2900" s="229">
        <f t="shared" si="138"/>
        <v>284.5</v>
      </c>
      <c r="F2900" s="427">
        <v>0.2</v>
      </c>
      <c r="G2900" s="230">
        <v>15</v>
      </c>
      <c r="H2900" s="230" t="s">
        <v>4713</v>
      </c>
    </row>
    <row r="2901" spans="1:8" x14ac:dyDescent="0.25">
      <c r="A2901" s="189" t="s">
        <v>3823</v>
      </c>
      <c r="B2901" s="215" t="s">
        <v>439</v>
      </c>
      <c r="C2901" s="189" t="s">
        <v>20</v>
      </c>
      <c r="D2901" s="229">
        <v>1480</v>
      </c>
      <c r="E2901" s="229">
        <f t="shared" si="138"/>
        <v>246.67</v>
      </c>
      <c r="F2901" s="427">
        <v>0.2</v>
      </c>
      <c r="G2901" s="230">
        <v>15</v>
      </c>
      <c r="H2901" s="230" t="s">
        <v>4713</v>
      </c>
    </row>
    <row r="2902" spans="1:8" x14ac:dyDescent="0.25">
      <c r="A2902" s="189" t="s">
        <v>3824</v>
      </c>
      <c r="B2902" s="215" t="s">
        <v>440</v>
      </c>
      <c r="C2902" s="189" t="s">
        <v>20</v>
      </c>
      <c r="D2902" s="229">
        <v>1255</v>
      </c>
      <c r="E2902" s="229">
        <f t="shared" si="138"/>
        <v>209.17</v>
      </c>
      <c r="F2902" s="427">
        <v>0.2</v>
      </c>
      <c r="G2902" s="230">
        <v>15</v>
      </c>
      <c r="H2902" s="230" t="s">
        <v>4713</v>
      </c>
    </row>
    <row r="2903" spans="1:8" x14ac:dyDescent="0.25">
      <c r="A2903" s="189" t="s">
        <v>3825</v>
      </c>
      <c r="B2903" s="215" t="s">
        <v>441</v>
      </c>
      <c r="C2903" s="189" t="s">
        <v>20</v>
      </c>
      <c r="D2903" s="229">
        <v>1138</v>
      </c>
      <c r="E2903" s="229">
        <f t="shared" si="138"/>
        <v>189.67</v>
      </c>
      <c r="F2903" s="427">
        <v>0.2</v>
      </c>
      <c r="G2903" s="230">
        <v>15</v>
      </c>
      <c r="H2903" s="230" t="s">
        <v>4713</v>
      </c>
    </row>
    <row r="2904" spans="1:8" x14ac:dyDescent="0.25">
      <c r="A2904" s="238" t="s">
        <v>1358</v>
      </c>
      <c r="B2904" s="325" t="s">
        <v>442</v>
      </c>
      <c r="C2904" s="325"/>
      <c r="D2904" s="325"/>
      <c r="E2904" s="325"/>
      <c r="F2904" s="325"/>
      <c r="G2904" s="230">
        <v>15</v>
      </c>
      <c r="H2904" s="230" t="s">
        <v>4713</v>
      </c>
    </row>
    <row r="2905" spans="1:8" x14ac:dyDescent="0.25">
      <c r="A2905" s="189" t="s">
        <v>3826</v>
      </c>
      <c r="B2905" s="215" t="s">
        <v>443</v>
      </c>
      <c r="C2905" s="189" t="s">
        <v>1528</v>
      </c>
      <c r="D2905" s="229">
        <v>79660</v>
      </c>
      <c r="E2905" s="229">
        <f t="shared" si="138"/>
        <v>13276.67</v>
      </c>
      <c r="F2905" s="427">
        <v>0.2</v>
      </c>
      <c r="G2905" s="230">
        <v>15</v>
      </c>
      <c r="H2905" s="230" t="s">
        <v>4713</v>
      </c>
    </row>
    <row r="2906" spans="1:8" x14ac:dyDescent="0.25">
      <c r="A2906" s="189" t="s">
        <v>3827</v>
      </c>
      <c r="B2906" s="215" t="s">
        <v>444</v>
      </c>
      <c r="C2906" s="189" t="s">
        <v>1528</v>
      </c>
      <c r="D2906" s="229">
        <v>125179.99999999999</v>
      </c>
      <c r="E2906" s="229">
        <f t="shared" si="138"/>
        <v>20863.330000000002</v>
      </c>
      <c r="F2906" s="427">
        <v>0.2</v>
      </c>
      <c r="G2906" s="230">
        <v>15</v>
      </c>
      <c r="H2906" s="230" t="s">
        <v>4713</v>
      </c>
    </row>
    <row r="2907" spans="1:8" x14ac:dyDescent="0.25">
      <c r="A2907" s="189" t="s">
        <v>3828</v>
      </c>
      <c r="B2907" s="215" t="s">
        <v>445</v>
      </c>
      <c r="C2907" s="189" t="s">
        <v>20</v>
      </c>
      <c r="D2907" s="229">
        <v>5689.9999999999991</v>
      </c>
      <c r="E2907" s="229">
        <f t="shared" si="138"/>
        <v>948.33</v>
      </c>
      <c r="F2907" s="427">
        <v>0.2</v>
      </c>
      <c r="G2907" s="230">
        <v>15</v>
      </c>
      <c r="H2907" s="230" t="s">
        <v>4713</v>
      </c>
    </row>
    <row r="2908" spans="1:8" x14ac:dyDescent="0.25">
      <c r="A2908" s="189" t="s">
        <v>3829</v>
      </c>
      <c r="B2908" s="215" t="s">
        <v>446</v>
      </c>
      <c r="C2908" s="189" t="s">
        <v>20</v>
      </c>
      <c r="D2908" s="229">
        <v>4552</v>
      </c>
      <c r="E2908" s="229">
        <f t="shared" si="138"/>
        <v>758.67</v>
      </c>
      <c r="F2908" s="427">
        <v>0.2</v>
      </c>
      <c r="G2908" s="230">
        <v>15</v>
      </c>
      <c r="H2908" s="230" t="s">
        <v>4713</v>
      </c>
    </row>
    <row r="2909" spans="1:8" x14ac:dyDescent="0.25">
      <c r="A2909" s="189" t="s">
        <v>3830</v>
      </c>
      <c r="B2909" s="215" t="s">
        <v>447</v>
      </c>
      <c r="C2909" s="189" t="s">
        <v>20</v>
      </c>
      <c r="D2909" s="229">
        <v>2844.9999999999995</v>
      </c>
      <c r="E2909" s="229">
        <f t="shared" si="138"/>
        <v>474.17</v>
      </c>
      <c r="F2909" s="427">
        <v>0.2</v>
      </c>
      <c r="G2909" s="230">
        <v>15</v>
      </c>
      <c r="H2909" s="230" t="s">
        <v>4713</v>
      </c>
    </row>
    <row r="2910" spans="1:8" x14ac:dyDescent="0.25">
      <c r="A2910" s="189" t="s">
        <v>3831</v>
      </c>
      <c r="B2910" s="215" t="s">
        <v>448</v>
      </c>
      <c r="C2910" s="189" t="s">
        <v>20</v>
      </c>
      <c r="D2910" s="229">
        <v>2276</v>
      </c>
      <c r="E2910" s="229">
        <f t="shared" si="138"/>
        <v>206.91</v>
      </c>
      <c r="F2910" s="427">
        <v>0.1</v>
      </c>
      <c r="G2910" s="230">
        <v>15</v>
      </c>
      <c r="H2910" s="230" t="s">
        <v>4713</v>
      </c>
    </row>
    <row r="2911" spans="1:8" x14ac:dyDescent="0.25">
      <c r="A2911" s="189" t="s">
        <v>3832</v>
      </c>
      <c r="B2911" s="215" t="s">
        <v>449</v>
      </c>
      <c r="C2911" s="189" t="s">
        <v>20</v>
      </c>
      <c r="D2911" s="229">
        <v>1706.9999999999998</v>
      </c>
      <c r="E2911" s="229">
        <f t="shared" si="138"/>
        <v>155.18</v>
      </c>
      <c r="F2911" s="427">
        <v>0.1</v>
      </c>
      <c r="G2911" s="230">
        <v>15</v>
      </c>
      <c r="H2911" s="230" t="s">
        <v>4713</v>
      </c>
    </row>
    <row r="2912" spans="1:8" x14ac:dyDescent="0.25">
      <c r="A2912" s="238" t="s">
        <v>1359</v>
      </c>
      <c r="B2912" s="325" t="s">
        <v>450</v>
      </c>
      <c r="C2912" s="325"/>
      <c r="D2912" s="325"/>
      <c r="E2912" s="325"/>
      <c r="F2912" s="325"/>
      <c r="G2912" s="230">
        <v>15</v>
      </c>
      <c r="H2912" s="230" t="s">
        <v>4713</v>
      </c>
    </row>
    <row r="2913" spans="1:8" x14ac:dyDescent="0.25">
      <c r="A2913" s="189" t="s">
        <v>3833</v>
      </c>
      <c r="B2913" s="215" t="s">
        <v>443</v>
      </c>
      <c r="C2913" s="189" t="s">
        <v>1528</v>
      </c>
      <c r="D2913" s="229">
        <v>102419.99999999999</v>
      </c>
      <c r="E2913" s="229">
        <f t="shared" si="138"/>
        <v>17070</v>
      </c>
      <c r="F2913" s="427">
        <v>0.2</v>
      </c>
      <c r="G2913" s="230">
        <v>15</v>
      </c>
      <c r="H2913" s="230" t="s">
        <v>4713</v>
      </c>
    </row>
    <row r="2914" spans="1:8" x14ac:dyDescent="0.25">
      <c r="A2914" s="189" t="s">
        <v>3834</v>
      </c>
      <c r="B2914" s="215" t="s">
        <v>444</v>
      </c>
      <c r="C2914" s="189" t="s">
        <v>1528</v>
      </c>
      <c r="D2914" s="229">
        <v>170699.99999999997</v>
      </c>
      <c r="E2914" s="229">
        <f t="shared" si="138"/>
        <v>28450</v>
      </c>
      <c r="F2914" s="427">
        <v>0.2</v>
      </c>
      <c r="G2914" s="230">
        <v>15</v>
      </c>
      <c r="H2914" s="230" t="s">
        <v>4713</v>
      </c>
    </row>
    <row r="2915" spans="1:8" x14ac:dyDescent="0.25">
      <c r="A2915" s="189" t="s">
        <v>3835</v>
      </c>
      <c r="B2915" s="215" t="s">
        <v>445</v>
      </c>
      <c r="C2915" s="189" t="s">
        <v>20</v>
      </c>
      <c r="D2915" s="229">
        <v>9104</v>
      </c>
      <c r="E2915" s="229">
        <f t="shared" si="138"/>
        <v>1517.33</v>
      </c>
      <c r="F2915" s="427">
        <v>0.2</v>
      </c>
      <c r="G2915" s="230">
        <v>15</v>
      </c>
      <c r="H2915" s="230" t="s">
        <v>4713</v>
      </c>
    </row>
    <row r="2916" spans="1:8" x14ac:dyDescent="0.25">
      <c r="A2916" s="189" t="s">
        <v>3836</v>
      </c>
      <c r="B2916" s="215" t="s">
        <v>446</v>
      </c>
      <c r="C2916" s="189" t="s">
        <v>20</v>
      </c>
      <c r="D2916" s="229">
        <v>6827.9999999999991</v>
      </c>
      <c r="E2916" s="229">
        <f t="shared" si="138"/>
        <v>1138</v>
      </c>
      <c r="F2916" s="427">
        <v>0.2</v>
      </c>
      <c r="G2916" s="230">
        <v>15</v>
      </c>
      <c r="H2916" s="230" t="s">
        <v>4713</v>
      </c>
    </row>
    <row r="2917" spans="1:8" x14ac:dyDescent="0.25">
      <c r="A2917" s="189" t="s">
        <v>3837</v>
      </c>
      <c r="B2917" s="215" t="s">
        <v>447</v>
      </c>
      <c r="C2917" s="189" t="s">
        <v>20</v>
      </c>
      <c r="D2917" s="229">
        <v>5121</v>
      </c>
      <c r="E2917" s="229">
        <f t="shared" si="138"/>
        <v>853.5</v>
      </c>
      <c r="F2917" s="427">
        <v>0.2</v>
      </c>
      <c r="G2917" s="230">
        <v>15</v>
      </c>
      <c r="H2917" s="230" t="s">
        <v>4713</v>
      </c>
    </row>
    <row r="2918" spans="1:8" x14ac:dyDescent="0.25">
      <c r="A2918" s="189" t="s">
        <v>3838</v>
      </c>
      <c r="B2918" s="215" t="s">
        <v>448</v>
      </c>
      <c r="C2918" s="189" t="s">
        <v>20</v>
      </c>
      <c r="D2918" s="229">
        <v>3982.9999999999995</v>
      </c>
      <c r="E2918" s="229">
        <f t="shared" si="138"/>
        <v>362.09</v>
      </c>
      <c r="F2918" s="427">
        <v>0.1</v>
      </c>
      <c r="G2918" s="230">
        <v>15</v>
      </c>
      <c r="H2918" s="230" t="s">
        <v>4713</v>
      </c>
    </row>
    <row r="2919" spans="1:8" x14ac:dyDescent="0.25">
      <c r="A2919" s="189" t="s">
        <v>3839</v>
      </c>
      <c r="B2919" s="215" t="s">
        <v>449</v>
      </c>
      <c r="C2919" s="189" t="s">
        <v>20</v>
      </c>
      <c r="D2919" s="229">
        <v>2844.9999999999995</v>
      </c>
      <c r="E2919" s="229">
        <f t="shared" si="138"/>
        <v>258.64</v>
      </c>
      <c r="F2919" s="427">
        <v>0.1</v>
      </c>
      <c r="G2919" s="230">
        <v>15</v>
      </c>
      <c r="H2919" s="230" t="s">
        <v>4713</v>
      </c>
    </row>
    <row r="2920" spans="1:8" x14ac:dyDescent="0.25">
      <c r="A2920" s="238" t="s">
        <v>1360</v>
      </c>
      <c r="B2920" s="325" t="s">
        <v>451</v>
      </c>
      <c r="C2920" s="325"/>
      <c r="D2920" s="325"/>
      <c r="E2920" s="325"/>
      <c r="F2920" s="325"/>
      <c r="G2920" s="230">
        <v>15</v>
      </c>
      <c r="H2920" s="230" t="s">
        <v>4713</v>
      </c>
    </row>
    <row r="2921" spans="1:8" x14ac:dyDescent="0.25">
      <c r="A2921" s="189" t="s">
        <v>3840</v>
      </c>
      <c r="B2921" s="215" t="s">
        <v>452</v>
      </c>
      <c r="C2921" s="189" t="s">
        <v>1528</v>
      </c>
      <c r="D2921" s="229">
        <v>39830</v>
      </c>
      <c r="E2921" s="229">
        <f t="shared" si="138"/>
        <v>6638.33</v>
      </c>
      <c r="F2921" s="427">
        <v>0.2</v>
      </c>
      <c r="G2921" s="230">
        <v>15</v>
      </c>
      <c r="H2921" s="230" t="s">
        <v>4713</v>
      </c>
    </row>
    <row r="2922" spans="1:8" x14ac:dyDescent="0.25">
      <c r="A2922" s="189" t="s">
        <v>3841</v>
      </c>
      <c r="B2922" s="215" t="s">
        <v>444</v>
      </c>
      <c r="C2922" s="189" t="s">
        <v>1528</v>
      </c>
      <c r="D2922" s="229">
        <v>113799.99999999999</v>
      </c>
      <c r="E2922" s="229">
        <f t="shared" si="138"/>
        <v>18966.669999999998</v>
      </c>
      <c r="F2922" s="427">
        <v>0.2</v>
      </c>
      <c r="G2922" s="230">
        <v>15</v>
      </c>
      <c r="H2922" s="230" t="s">
        <v>4713</v>
      </c>
    </row>
    <row r="2923" spans="1:8" x14ac:dyDescent="0.25">
      <c r="A2923" s="238" t="s">
        <v>1361</v>
      </c>
      <c r="B2923" s="325" t="s">
        <v>453</v>
      </c>
      <c r="C2923" s="325"/>
      <c r="D2923" s="325"/>
      <c r="E2923" s="325"/>
      <c r="F2923" s="325"/>
      <c r="G2923" s="230">
        <v>15</v>
      </c>
      <c r="H2923" s="230" t="s">
        <v>4713</v>
      </c>
    </row>
    <row r="2924" spans="1:8" x14ac:dyDescent="0.25">
      <c r="A2924" s="189" t="s">
        <v>3842</v>
      </c>
      <c r="B2924" s="215" t="s">
        <v>452</v>
      </c>
      <c r="C2924" s="189" t="s">
        <v>1528</v>
      </c>
      <c r="D2924" s="229">
        <v>45519.999999999993</v>
      </c>
      <c r="E2924" s="229">
        <f t="shared" si="138"/>
        <v>7586.67</v>
      </c>
      <c r="F2924" s="427">
        <v>0.2</v>
      </c>
      <c r="G2924" s="230">
        <v>15</v>
      </c>
      <c r="H2924" s="230" t="s">
        <v>4713</v>
      </c>
    </row>
    <row r="2925" spans="1:8" x14ac:dyDescent="0.25">
      <c r="A2925" s="189" t="s">
        <v>3843</v>
      </c>
      <c r="B2925" s="215" t="s">
        <v>444</v>
      </c>
      <c r="C2925" s="189" t="s">
        <v>1528</v>
      </c>
      <c r="D2925" s="229">
        <v>170699.99999999997</v>
      </c>
      <c r="E2925" s="229">
        <f t="shared" si="138"/>
        <v>28450</v>
      </c>
      <c r="F2925" s="427">
        <v>0.2</v>
      </c>
      <c r="G2925" s="230">
        <v>15</v>
      </c>
      <c r="H2925" s="230" t="s">
        <v>4713</v>
      </c>
    </row>
    <row r="2926" spans="1:8" x14ac:dyDescent="0.25">
      <c r="A2926" s="238" t="s">
        <v>1362</v>
      </c>
      <c r="B2926" s="325" t="s">
        <v>454</v>
      </c>
      <c r="C2926" s="325"/>
      <c r="D2926" s="325"/>
      <c r="E2926" s="325"/>
      <c r="F2926" s="325"/>
      <c r="G2926" s="230">
        <v>15</v>
      </c>
      <c r="H2926" s="230" t="s">
        <v>4713</v>
      </c>
    </row>
    <row r="2927" spans="1:8" x14ac:dyDescent="0.25">
      <c r="A2927" s="189" t="s">
        <v>3844</v>
      </c>
      <c r="B2927" s="215" t="s">
        <v>455</v>
      </c>
      <c r="C2927" s="189" t="s">
        <v>20</v>
      </c>
      <c r="D2927" s="229">
        <v>57865</v>
      </c>
      <c r="E2927" s="229">
        <f t="shared" si="138"/>
        <v>9644.17</v>
      </c>
      <c r="F2927" s="427">
        <v>0.2</v>
      </c>
      <c r="G2927" s="230">
        <v>15</v>
      </c>
      <c r="H2927" s="230" t="s">
        <v>4713</v>
      </c>
    </row>
    <row r="2928" spans="1:8" x14ac:dyDescent="0.25">
      <c r="A2928" s="189" t="s">
        <v>3845</v>
      </c>
      <c r="B2928" s="215" t="s">
        <v>456</v>
      </c>
      <c r="C2928" s="189" t="s">
        <v>278</v>
      </c>
      <c r="D2928" s="229">
        <v>2.7</v>
      </c>
      <c r="E2928" s="229">
        <f t="shared" si="138"/>
        <v>0.45</v>
      </c>
      <c r="F2928" s="427">
        <v>0.2</v>
      </c>
      <c r="G2928" s="230">
        <v>15</v>
      </c>
      <c r="H2928" s="230" t="s">
        <v>4713</v>
      </c>
    </row>
    <row r="2929" spans="1:8" x14ac:dyDescent="0.25">
      <c r="A2929" s="189" t="s">
        <v>3846</v>
      </c>
      <c r="B2929" s="215" t="s">
        <v>457</v>
      </c>
      <c r="C2929" s="189" t="s">
        <v>278</v>
      </c>
      <c r="D2929" s="229">
        <v>3.5</v>
      </c>
      <c r="E2929" s="229">
        <f t="shared" si="138"/>
        <v>0.57999999999999996</v>
      </c>
      <c r="F2929" s="427">
        <v>0.2</v>
      </c>
      <c r="G2929" s="230">
        <v>15</v>
      </c>
      <c r="H2929" s="230" t="s">
        <v>4713</v>
      </c>
    </row>
    <row r="2930" spans="1:8" x14ac:dyDescent="0.25">
      <c r="A2930" s="189" t="s">
        <v>3847</v>
      </c>
      <c r="B2930" s="215" t="s">
        <v>458</v>
      </c>
      <c r="C2930" s="189" t="s">
        <v>20</v>
      </c>
      <c r="D2930" s="229">
        <v>13890</v>
      </c>
      <c r="E2930" s="229">
        <f t="shared" si="138"/>
        <v>2315</v>
      </c>
      <c r="F2930" s="427">
        <v>0.2</v>
      </c>
      <c r="G2930" s="230">
        <v>15</v>
      </c>
      <c r="H2930" s="230" t="s">
        <v>4713</v>
      </c>
    </row>
    <row r="2931" spans="1:8" x14ac:dyDescent="0.25">
      <c r="A2931" s="189" t="s">
        <v>3848</v>
      </c>
      <c r="B2931" s="215" t="s">
        <v>459</v>
      </c>
      <c r="C2931" s="189" t="s">
        <v>20</v>
      </c>
      <c r="D2931" s="229">
        <v>8680</v>
      </c>
      <c r="E2931" s="229">
        <f t="shared" si="138"/>
        <v>1446.67</v>
      </c>
      <c r="F2931" s="427">
        <v>0.2</v>
      </c>
      <c r="G2931" s="230">
        <v>15</v>
      </c>
      <c r="H2931" s="230" t="s">
        <v>4713</v>
      </c>
    </row>
    <row r="2932" spans="1:8" x14ac:dyDescent="0.25">
      <c r="A2932" s="189" t="s">
        <v>3849</v>
      </c>
      <c r="B2932" s="215" t="s">
        <v>1790</v>
      </c>
      <c r="C2932" s="189" t="s">
        <v>20</v>
      </c>
      <c r="D2932" s="229">
        <v>5210</v>
      </c>
      <c r="E2932" s="229">
        <f t="shared" si="138"/>
        <v>868.33</v>
      </c>
      <c r="F2932" s="427">
        <v>0.2</v>
      </c>
      <c r="G2932" s="230">
        <v>15</v>
      </c>
      <c r="H2932" s="230" t="s">
        <v>4713</v>
      </c>
    </row>
    <row r="2933" spans="1:8" x14ac:dyDescent="0.25">
      <c r="A2933" s="189" t="s">
        <v>3850</v>
      </c>
      <c r="B2933" s="215" t="s">
        <v>460</v>
      </c>
      <c r="C2933" s="189" t="s">
        <v>20</v>
      </c>
      <c r="D2933" s="229">
        <v>3475</v>
      </c>
      <c r="E2933" s="229">
        <f t="shared" si="138"/>
        <v>579.16999999999996</v>
      </c>
      <c r="F2933" s="427">
        <v>0.2</v>
      </c>
      <c r="G2933" s="230">
        <v>15</v>
      </c>
      <c r="H2933" s="230" t="s">
        <v>4713</v>
      </c>
    </row>
    <row r="2934" spans="1:8" x14ac:dyDescent="0.25">
      <c r="A2934" s="189" t="s">
        <v>3851</v>
      </c>
      <c r="B2934" s="215" t="s">
        <v>461</v>
      </c>
      <c r="C2934" s="189" t="s">
        <v>20</v>
      </c>
      <c r="D2934" s="229">
        <v>2430</v>
      </c>
      <c r="E2934" s="229">
        <f t="shared" si="138"/>
        <v>405</v>
      </c>
      <c r="F2934" s="427">
        <v>0.2</v>
      </c>
      <c r="G2934" s="230">
        <v>15</v>
      </c>
      <c r="H2934" s="230" t="s">
        <v>4713</v>
      </c>
    </row>
    <row r="2935" spans="1:8" x14ac:dyDescent="0.25">
      <c r="A2935" s="189" t="s">
        <v>3852</v>
      </c>
      <c r="B2935" s="215" t="s">
        <v>462</v>
      </c>
      <c r="C2935" s="189" t="s">
        <v>20</v>
      </c>
      <c r="D2935" s="229">
        <v>1450</v>
      </c>
      <c r="E2935" s="229">
        <f t="shared" si="138"/>
        <v>241.67</v>
      </c>
      <c r="F2935" s="427">
        <v>0.2</v>
      </c>
      <c r="G2935" s="230">
        <v>15</v>
      </c>
      <c r="H2935" s="230" t="s">
        <v>4713</v>
      </c>
    </row>
    <row r="2936" spans="1:8" x14ac:dyDescent="0.25">
      <c r="A2936" s="189" t="s">
        <v>3853</v>
      </c>
      <c r="B2936" s="215" t="s">
        <v>463</v>
      </c>
      <c r="C2936" s="189" t="s">
        <v>20</v>
      </c>
      <c r="D2936" s="229">
        <v>1275</v>
      </c>
      <c r="E2936" s="229">
        <f t="shared" si="138"/>
        <v>212.5</v>
      </c>
      <c r="F2936" s="427">
        <v>0.2</v>
      </c>
      <c r="G2936" s="230">
        <v>15</v>
      </c>
      <c r="H2936" s="230" t="s">
        <v>4713</v>
      </c>
    </row>
    <row r="2937" spans="1:8" x14ac:dyDescent="0.25">
      <c r="A2937" s="189" t="s">
        <v>3854</v>
      </c>
      <c r="B2937" s="215" t="s">
        <v>464</v>
      </c>
      <c r="C2937" s="189" t="s">
        <v>20</v>
      </c>
      <c r="D2937" s="229">
        <v>1505</v>
      </c>
      <c r="E2937" s="229">
        <f t="shared" ref="E2937" si="139">ROUND(D2937*F2937/(100%+F2937),2)</f>
        <v>250.83</v>
      </c>
      <c r="F2937" s="427">
        <v>0.2</v>
      </c>
      <c r="G2937" s="230">
        <v>15</v>
      </c>
      <c r="H2937" s="230" t="s">
        <v>4713</v>
      </c>
    </row>
    <row r="2938" spans="1:8" x14ac:dyDescent="0.25">
      <c r="A2938" s="238" t="s">
        <v>2525</v>
      </c>
      <c r="B2938" s="325" t="s">
        <v>465</v>
      </c>
      <c r="C2938" s="325"/>
      <c r="D2938" s="325"/>
      <c r="E2938" s="325"/>
      <c r="F2938" s="325"/>
      <c r="G2938" s="230">
        <v>15</v>
      </c>
      <c r="H2938" s="230" t="s">
        <v>4713</v>
      </c>
    </row>
    <row r="2939" spans="1:8" x14ac:dyDescent="0.25">
      <c r="A2939" s="189" t="s">
        <v>3855</v>
      </c>
      <c r="B2939" s="215" t="s">
        <v>455</v>
      </c>
      <c r="C2939" s="189" t="s">
        <v>20</v>
      </c>
      <c r="D2939" s="229">
        <v>69440</v>
      </c>
      <c r="E2939" s="229">
        <f t="shared" ref="E2939:E2950" si="140">ROUND(D2939*F2939/(100%+F2939),2)</f>
        <v>11573.33</v>
      </c>
      <c r="F2939" s="427">
        <v>0.2</v>
      </c>
      <c r="G2939" s="230">
        <v>15</v>
      </c>
      <c r="H2939" s="230" t="s">
        <v>4713</v>
      </c>
    </row>
    <row r="2940" spans="1:8" x14ac:dyDescent="0.25">
      <c r="A2940" s="189" t="s">
        <v>3856</v>
      </c>
      <c r="B2940" s="215" t="s">
        <v>456</v>
      </c>
      <c r="C2940" s="189" t="s">
        <v>278</v>
      </c>
      <c r="D2940" s="229">
        <v>5.5</v>
      </c>
      <c r="E2940" s="229">
        <f t="shared" si="140"/>
        <v>0.92</v>
      </c>
      <c r="F2940" s="427">
        <v>0.2</v>
      </c>
      <c r="G2940" s="230">
        <v>15</v>
      </c>
      <c r="H2940" s="230" t="s">
        <v>4713</v>
      </c>
    </row>
    <row r="2941" spans="1:8" x14ac:dyDescent="0.25">
      <c r="A2941" s="189" t="s">
        <v>3857</v>
      </c>
      <c r="B2941" s="215" t="s">
        <v>457</v>
      </c>
      <c r="C2941" s="189" t="s">
        <v>278</v>
      </c>
      <c r="D2941" s="229">
        <v>8.5</v>
      </c>
      <c r="E2941" s="229">
        <f t="shared" si="140"/>
        <v>1.42</v>
      </c>
      <c r="F2941" s="427">
        <v>0.2</v>
      </c>
      <c r="G2941" s="230">
        <v>15</v>
      </c>
      <c r="H2941" s="230" t="s">
        <v>4713</v>
      </c>
    </row>
    <row r="2942" spans="1:8" x14ac:dyDescent="0.25">
      <c r="A2942" s="189" t="s">
        <v>3858</v>
      </c>
      <c r="B2942" s="215" t="s">
        <v>458</v>
      </c>
      <c r="C2942" s="189" t="s">
        <v>20</v>
      </c>
      <c r="D2942" s="229">
        <v>17360</v>
      </c>
      <c r="E2942" s="229">
        <f t="shared" si="140"/>
        <v>2893.33</v>
      </c>
      <c r="F2942" s="427">
        <v>0.2</v>
      </c>
      <c r="G2942" s="230">
        <v>15</v>
      </c>
      <c r="H2942" s="230" t="s">
        <v>4713</v>
      </c>
    </row>
    <row r="2943" spans="1:8" x14ac:dyDescent="0.25">
      <c r="A2943" s="189" t="s">
        <v>3859</v>
      </c>
      <c r="B2943" s="215" t="s">
        <v>459</v>
      </c>
      <c r="C2943" s="189" t="s">
        <v>20</v>
      </c>
      <c r="D2943" s="229">
        <v>10995</v>
      </c>
      <c r="E2943" s="229">
        <f t="shared" si="140"/>
        <v>1832.5</v>
      </c>
      <c r="F2943" s="427">
        <v>0.2</v>
      </c>
      <c r="G2943" s="230">
        <v>15</v>
      </c>
      <c r="H2943" s="230" t="s">
        <v>4713</v>
      </c>
    </row>
    <row r="2944" spans="1:8" x14ac:dyDescent="0.25">
      <c r="A2944" s="189" t="s">
        <v>3860</v>
      </c>
      <c r="B2944" s="215" t="s">
        <v>1790</v>
      </c>
      <c r="C2944" s="189" t="s">
        <v>20</v>
      </c>
      <c r="D2944" s="229">
        <v>7525</v>
      </c>
      <c r="E2944" s="229">
        <f t="shared" si="140"/>
        <v>1254.17</v>
      </c>
      <c r="F2944" s="427">
        <v>0.2</v>
      </c>
      <c r="G2944" s="230">
        <v>15</v>
      </c>
      <c r="H2944" s="230" t="s">
        <v>4713</v>
      </c>
    </row>
    <row r="2945" spans="1:8" x14ac:dyDescent="0.25">
      <c r="A2945" s="189" t="s">
        <v>3861</v>
      </c>
      <c r="B2945" s="215" t="s">
        <v>460</v>
      </c>
      <c r="C2945" s="189" t="s">
        <v>20</v>
      </c>
      <c r="D2945" s="229">
        <v>5095</v>
      </c>
      <c r="E2945" s="229">
        <f t="shared" si="140"/>
        <v>849.17</v>
      </c>
      <c r="F2945" s="427">
        <v>0.2</v>
      </c>
      <c r="G2945" s="230">
        <v>15</v>
      </c>
      <c r="H2945" s="230" t="s">
        <v>4713</v>
      </c>
    </row>
    <row r="2946" spans="1:8" x14ac:dyDescent="0.25">
      <c r="A2946" s="189" t="s">
        <v>3862</v>
      </c>
      <c r="B2946" s="215" t="s">
        <v>461</v>
      </c>
      <c r="C2946" s="189" t="s">
        <v>20</v>
      </c>
      <c r="D2946" s="229">
        <v>2895</v>
      </c>
      <c r="E2946" s="229">
        <f t="shared" si="140"/>
        <v>482.5</v>
      </c>
      <c r="F2946" s="427">
        <v>0.2</v>
      </c>
      <c r="G2946" s="230">
        <v>15</v>
      </c>
      <c r="H2946" s="230" t="s">
        <v>4713</v>
      </c>
    </row>
    <row r="2947" spans="1:8" x14ac:dyDescent="0.25">
      <c r="A2947" s="189" t="s">
        <v>3863</v>
      </c>
      <c r="B2947" s="215" t="s">
        <v>462</v>
      </c>
      <c r="C2947" s="189" t="s">
        <v>20</v>
      </c>
      <c r="D2947" s="229">
        <v>1795</v>
      </c>
      <c r="E2947" s="229">
        <f t="shared" si="140"/>
        <v>299.17</v>
      </c>
      <c r="F2947" s="427">
        <v>0.2</v>
      </c>
      <c r="G2947" s="230">
        <v>15</v>
      </c>
      <c r="H2947" s="230" t="s">
        <v>4713</v>
      </c>
    </row>
    <row r="2948" spans="1:8" x14ac:dyDescent="0.25">
      <c r="A2948" s="189" t="s">
        <v>3864</v>
      </c>
      <c r="B2948" s="215" t="s">
        <v>463</v>
      </c>
      <c r="C2948" s="189" t="s">
        <v>20</v>
      </c>
      <c r="D2948" s="229">
        <v>1565</v>
      </c>
      <c r="E2948" s="229">
        <f t="shared" si="140"/>
        <v>260.83</v>
      </c>
      <c r="F2948" s="427">
        <v>0.2</v>
      </c>
      <c r="G2948" s="230">
        <v>15</v>
      </c>
      <c r="H2948" s="230" t="s">
        <v>4713</v>
      </c>
    </row>
    <row r="2949" spans="1:8" x14ac:dyDescent="0.25">
      <c r="A2949" s="189" t="s">
        <v>3865</v>
      </c>
      <c r="B2949" s="215" t="s">
        <v>464</v>
      </c>
      <c r="C2949" s="189" t="s">
        <v>20</v>
      </c>
      <c r="D2949" s="229">
        <v>1680</v>
      </c>
      <c r="E2949" s="229">
        <f t="shared" si="140"/>
        <v>280</v>
      </c>
      <c r="F2949" s="427">
        <v>0.2</v>
      </c>
      <c r="G2949" s="230">
        <v>15</v>
      </c>
      <c r="H2949" s="230" t="s">
        <v>4713</v>
      </c>
    </row>
    <row r="2950" spans="1:8" x14ac:dyDescent="0.25">
      <c r="A2950" s="189" t="s">
        <v>3866</v>
      </c>
      <c r="B2950" s="215" t="s">
        <v>466</v>
      </c>
      <c r="C2950" s="189" t="s">
        <v>20</v>
      </c>
      <c r="D2950" s="229">
        <v>1450</v>
      </c>
      <c r="E2950" s="229">
        <f t="shared" si="140"/>
        <v>241.67</v>
      </c>
      <c r="F2950" s="427">
        <v>0.2</v>
      </c>
      <c r="G2950" s="230">
        <v>15</v>
      </c>
      <c r="H2950" s="230" t="s">
        <v>4713</v>
      </c>
    </row>
    <row r="2951" spans="1:8" x14ac:dyDescent="0.25">
      <c r="A2951" s="238" t="s">
        <v>2526</v>
      </c>
      <c r="B2951" s="325" t="s">
        <v>467</v>
      </c>
      <c r="C2951" s="325"/>
      <c r="D2951" s="325"/>
      <c r="E2951" s="325"/>
      <c r="F2951" s="325"/>
      <c r="G2951" s="230">
        <v>15</v>
      </c>
      <c r="H2951" s="230" t="s">
        <v>4713</v>
      </c>
    </row>
    <row r="2952" spans="1:8" x14ac:dyDescent="0.25">
      <c r="A2952" s="189" t="s">
        <v>3867</v>
      </c>
      <c r="B2952" s="215" t="s">
        <v>455</v>
      </c>
      <c r="C2952" s="189" t="s">
        <v>20</v>
      </c>
      <c r="D2952" s="229">
        <v>81010</v>
      </c>
      <c r="E2952" s="229">
        <f t="shared" ref="E2952:E2969" si="141">ROUND(D2952*F2952/(100%+F2952),2)</f>
        <v>13501.67</v>
      </c>
      <c r="F2952" s="427">
        <v>0.2</v>
      </c>
      <c r="G2952" s="230">
        <v>15</v>
      </c>
      <c r="H2952" s="230" t="s">
        <v>4713</v>
      </c>
    </row>
    <row r="2953" spans="1:8" x14ac:dyDescent="0.25">
      <c r="A2953" s="189" t="s">
        <v>3868</v>
      </c>
      <c r="B2953" s="215" t="s">
        <v>456</v>
      </c>
      <c r="C2953" s="189" t="s">
        <v>278</v>
      </c>
      <c r="D2953" s="229">
        <v>6</v>
      </c>
      <c r="E2953" s="229">
        <f t="shared" si="141"/>
        <v>1</v>
      </c>
      <c r="F2953" s="427">
        <v>0.2</v>
      </c>
      <c r="G2953" s="230">
        <v>15</v>
      </c>
      <c r="H2953" s="230" t="s">
        <v>4713</v>
      </c>
    </row>
    <row r="2954" spans="1:8" x14ac:dyDescent="0.25">
      <c r="A2954" s="189" t="s">
        <v>3869</v>
      </c>
      <c r="B2954" s="215" t="s">
        <v>457</v>
      </c>
      <c r="C2954" s="189" t="s">
        <v>278</v>
      </c>
      <c r="D2954" s="229">
        <v>9.5</v>
      </c>
      <c r="E2954" s="229">
        <f t="shared" si="141"/>
        <v>1.58</v>
      </c>
      <c r="F2954" s="427">
        <v>0.2</v>
      </c>
      <c r="G2954" s="230">
        <v>15</v>
      </c>
      <c r="H2954" s="230" t="s">
        <v>4713</v>
      </c>
    </row>
    <row r="2955" spans="1:8" x14ac:dyDescent="0.25">
      <c r="A2955" s="189" t="s">
        <v>3870</v>
      </c>
      <c r="B2955" s="215" t="s">
        <v>458</v>
      </c>
      <c r="C2955" s="189" t="s">
        <v>20</v>
      </c>
      <c r="D2955" s="229">
        <v>20835</v>
      </c>
      <c r="E2955" s="229">
        <f t="shared" si="141"/>
        <v>3472.5</v>
      </c>
      <c r="F2955" s="427">
        <v>0.2</v>
      </c>
      <c r="G2955" s="230">
        <v>15</v>
      </c>
      <c r="H2955" s="230" t="s">
        <v>4713</v>
      </c>
    </row>
    <row r="2956" spans="1:8" x14ac:dyDescent="0.25">
      <c r="A2956" s="189" t="s">
        <v>3871</v>
      </c>
      <c r="B2956" s="215" t="s">
        <v>459</v>
      </c>
      <c r="C2956" s="189" t="s">
        <v>20</v>
      </c>
      <c r="D2956" s="229">
        <v>12730</v>
      </c>
      <c r="E2956" s="229">
        <f t="shared" si="141"/>
        <v>2121.67</v>
      </c>
      <c r="F2956" s="427">
        <v>0.2</v>
      </c>
      <c r="G2956" s="230">
        <v>15</v>
      </c>
      <c r="H2956" s="230" t="s">
        <v>4713</v>
      </c>
    </row>
    <row r="2957" spans="1:8" x14ac:dyDescent="0.25">
      <c r="A2957" s="189" t="s">
        <v>3872</v>
      </c>
      <c r="B2957" s="215" t="s">
        <v>1790</v>
      </c>
      <c r="C2957" s="189" t="s">
        <v>20</v>
      </c>
      <c r="D2957" s="229">
        <v>8680</v>
      </c>
      <c r="E2957" s="229">
        <f t="shared" si="141"/>
        <v>1446.67</v>
      </c>
      <c r="F2957" s="427">
        <v>0.2</v>
      </c>
      <c r="G2957" s="230">
        <v>15</v>
      </c>
      <c r="H2957" s="230" t="s">
        <v>4713</v>
      </c>
    </row>
    <row r="2958" spans="1:8" x14ac:dyDescent="0.25">
      <c r="A2958" s="189" t="s">
        <v>3873</v>
      </c>
      <c r="B2958" s="215" t="s">
        <v>460</v>
      </c>
      <c r="C2958" s="189" t="s">
        <v>20</v>
      </c>
      <c r="D2958" s="229">
        <v>5440</v>
      </c>
      <c r="E2958" s="229">
        <f t="shared" si="141"/>
        <v>906.67</v>
      </c>
      <c r="F2958" s="427">
        <v>0.2</v>
      </c>
      <c r="G2958" s="230">
        <v>15</v>
      </c>
      <c r="H2958" s="230" t="s">
        <v>4713</v>
      </c>
    </row>
    <row r="2959" spans="1:8" x14ac:dyDescent="0.25">
      <c r="A2959" s="189" t="s">
        <v>3874</v>
      </c>
      <c r="B2959" s="215" t="s">
        <v>461</v>
      </c>
      <c r="C2959" s="189" t="s">
        <v>20</v>
      </c>
      <c r="D2959" s="229">
        <v>3300</v>
      </c>
      <c r="E2959" s="229">
        <f t="shared" si="141"/>
        <v>550</v>
      </c>
      <c r="F2959" s="427">
        <v>0.2</v>
      </c>
      <c r="G2959" s="230">
        <v>15</v>
      </c>
      <c r="H2959" s="230" t="s">
        <v>4713</v>
      </c>
    </row>
    <row r="2960" spans="1:8" x14ac:dyDescent="0.25">
      <c r="A2960" s="189" t="s">
        <v>3875</v>
      </c>
      <c r="B2960" s="215" t="s">
        <v>462</v>
      </c>
      <c r="C2960" s="189" t="s">
        <v>20</v>
      </c>
      <c r="D2960" s="229">
        <v>2315</v>
      </c>
      <c r="E2960" s="229">
        <f t="shared" si="141"/>
        <v>385.83</v>
      </c>
      <c r="F2960" s="427">
        <v>0.2</v>
      </c>
      <c r="G2960" s="230">
        <v>15</v>
      </c>
      <c r="H2960" s="230" t="s">
        <v>4713</v>
      </c>
    </row>
    <row r="2961" spans="1:8" x14ac:dyDescent="0.25">
      <c r="A2961" s="189" t="s">
        <v>3876</v>
      </c>
      <c r="B2961" s="215" t="s">
        <v>463</v>
      </c>
      <c r="C2961" s="189" t="s">
        <v>20</v>
      </c>
      <c r="D2961" s="229">
        <v>1620</v>
      </c>
      <c r="E2961" s="229">
        <f t="shared" si="141"/>
        <v>270</v>
      </c>
      <c r="F2961" s="427">
        <v>0.2</v>
      </c>
      <c r="G2961" s="230">
        <v>15</v>
      </c>
      <c r="H2961" s="230" t="s">
        <v>4713</v>
      </c>
    </row>
    <row r="2962" spans="1:8" x14ac:dyDescent="0.25">
      <c r="A2962" s="189" t="s">
        <v>3877</v>
      </c>
      <c r="B2962" s="215" t="s">
        <v>464</v>
      </c>
      <c r="C2962" s="189" t="s">
        <v>20</v>
      </c>
      <c r="D2962" s="229">
        <v>1735</v>
      </c>
      <c r="E2962" s="229">
        <f t="shared" si="141"/>
        <v>289.17</v>
      </c>
      <c r="F2962" s="427">
        <v>0.2</v>
      </c>
      <c r="G2962" s="230">
        <v>15</v>
      </c>
      <c r="H2962" s="230" t="s">
        <v>4713</v>
      </c>
    </row>
    <row r="2963" spans="1:8" x14ac:dyDescent="0.25">
      <c r="A2963" s="189" t="s">
        <v>3878</v>
      </c>
      <c r="B2963" s="215" t="s">
        <v>466</v>
      </c>
      <c r="C2963" s="189" t="s">
        <v>20</v>
      </c>
      <c r="D2963" s="229">
        <v>1505</v>
      </c>
      <c r="E2963" s="229">
        <f t="shared" si="141"/>
        <v>250.83</v>
      </c>
      <c r="F2963" s="427">
        <v>0.2</v>
      </c>
      <c r="G2963" s="230">
        <v>15</v>
      </c>
      <c r="H2963" s="230" t="s">
        <v>4713</v>
      </c>
    </row>
    <row r="2964" spans="1:8" x14ac:dyDescent="0.25">
      <c r="A2964" s="189" t="s">
        <v>3879</v>
      </c>
      <c r="B2964" s="215" t="s">
        <v>468</v>
      </c>
      <c r="C2964" s="189" t="s">
        <v>20</v>
      </c>
      <c r="D2964" s="229">
        <v>810</v>
      </c>
      <c r="E2964" s="229">
        <f t="shared" si="141"/>
        <v>135</v>
      </c>
      <c r="F2964" s="427">
        <v>0.2</v>
      </c>
      <c r="G2964" s="230">
        <v>15</v>
      </c>
      <c r="H2964" s="230" t="s">
        <v>4713</v>
      </c>
    </row>
    <row r="2965" spans="1:8" x14ac:dyDescent="0.25">
      <c r="A2965" s="189" t="s">
        <v>3880</v>
      </c>
      <c r="B2965" s="215" t="s">
        <v>469</v>
      </c>
      <c r="C2965" s="189" t="s">
        <v>20</v>
      </c>
      <c r="D2965" s="229">
        <v>580</v>
      </c>
      <c r="E2965" s="229">
        <f t="shared" si="141"/>
        <v>96.67</v>
      </c>
      <c r="F2965" s="427">
        <v>0.2</v>
      </c>
      <c r="G2965" s="230">
        <v>15</v>
      </c>
      <c r="H2965" s="230" t="s">
        <v>4713</v>
      </c>
    </row>
    <row r="2966" spans="1:8" x14ac:dyDescent="0.25">
      <c r="A2966" s="189" t="s">
        <v>3881</v>
      </c>
      <c r="B2966" s="215" t="s">
        <v>470</v>
      </c>
      <c r="C2966" s="189" t="s">
        <v>20</v>
      </c>
      <c r="D2966" s="229">
        <v>1275</v>
      </c>
      <c r="E2966" s="229">
        <f t="shared" si="141"/>
        <v>212.5</v>
      </c>
      <c r="F2966" s="427">
        <v>0.2</v>
      </c>
      <c r="G2966" s="230">
        <v>15</v>
      </c>
      <c r="H2966" s="230" t="s">
        <v>4713</v>
      </c>
    </row>
    <row r="2967" spans="1:8" x14ac:dyDescent="0.25">
      <c r="A2967" s="189" t="s">
        <v>3882</v>
      </c>
      <c r="B2967" s="215" t="s">
        <v>471</v>
      </c>
      <c r="C2967" s="189" t="s">
        <v>20</v>
      </c>
      <c r="D2967" s="229">
        <v>1735</v>
      </c>
      <c r="E2967" s="229">
        <f t="shared" si="141"/>
        <v>289.17</v>
      </c>
      <c r="F2967" s="427">
        <v>0.2</v>
      </c>
      <c r="G2967" s="230">
        <v>15</v>
      </c>
      <c r="H2967" s="230" t="s">
        <v>4713</v>
      </c>
    </row>
    <row r="2968" spans="1:8" x14ac:dyDescent="0.25">
      <c r="A2968" s="189" t="s">
        <v>3883</v>
      </c>
      <c r="B2968" s="215" t="s">
        <v>472</v>
      </c>
      <c r="C2968" s="189" t="s">
        <v>20</v>
      </c>
      <c r="D2968" s="229">
        <v>1970</v>
      </c>
      <c r="E2968" s="229">
        <f t="shared" si="141"/>
        <v>328.33</v>
      </c>
      <c r="F2968" s="427">
        <v>0.2</v>
      </c>
      <c r="G2968" s="230">
        <v>15</v>
      </c>
      <c r="H2968" s="230" t="s">
        <v>4713</v>
      </c>
    </row>
    <row r="2969" spans="1:8" x14ac:dyDescent="0.25">
      <c r="A2969" s="189" t="s">
        <v>3884</v>
      </c>
      <c r="B2969" s="215" t="s">
        <v>473</v>
      </c>
      <c r="C2969" s="189" t="s">
        <v>20</v>
      </c>
      <c r="D2969" s="229">
        <v>5790</v>
      </c>
      <c r="E2969" s="229">
        <f t="shared" si="141"/>
        <v>965</v>
      </c>
      <c r="F2969" s="427">
        <v>0.2</v>
      </c>
      <c r="G2969" s="230">
        <v>15</v>
      </c>
      <c r="H2969" s="230" t="s">
        <v>4713</v>
      </c>
    </row>
    <row r="2970" spans="1:8" x14ac:dyDescent="0.25">
      <c r="A2970" s="238" t="s">
        <v>3885</v>
      </c>
      <c r="B2970" s="325" t="s">
        <v>570</v>
      </c>
      <c r="C2970" s="325"/>
      <c r="D2970" s="325"/>
      <c r="E2970" s="325"/>
      <c r="F2970" s="325"/>
      <c r="G2970" s="230">
        <v>15</v>
      </c>
      <c r="H2970" s="230" t="s">
        <v>4713</v>
      </c>
    </row>
    <row r="2971" spans="1:8" x14ac:dyDescent="0.25">
      <c r="A2971" s="189" t="s">
        <v>3886</v>
      </c>
      <c r="B2971" s="215" t="s">
        <v>1787</v>
      </c>
      <c r="C2971" s="189" t="s">
        <v>20</v>
      </c>
      <c r="D2971" s="229">
        <v>79660</v>
      </c>
      <c r="E2971" s="229">
        <f t="shared" ref="E2971:E2984" si="142">ROUND(D2971*F2971/(100%+F2971),2)</f>
        <v>13276.67</v>
      </c>
      <c r="F2971" s="427">
        <v>0.2</v>
      </c>
      <c r="G2971" s="230">
        <v>15</v>
      </c>
      <c r="H2971" s="230" t="s">
        <v>4713</v>
      </c>
    </row>
    <row r="2972" spans="1:8" x14ac:dyDescent="0.25">
      <c r="A2972" s="189" t="s">
        <v>3887</v>
      </c>
      <c r="B2972" s="215" t="s">
        <v>1788</v>
      </c>
      <c r="C2972" s="189" t="s">
        <v>278</v>
      </c>
      <c r="D2972" s="229">
        <v>6</v>
      </c>
      <c r="E2972" s="229">
        <f t="shared" si="142"/>
        <v>1</v>
      </c>
      <c r="F2972" s="427">
        <v>0.2</v>
      </c>
      <c r="G2972" s="230">
        <v>15</v>
      </c>
      <c r="H2972" s="230" t="s">
        <v>4713</v>
      </c>
    </row>
    <row r="2973" spans="1:8" x14ac:dyDescent="0.25">
      <c r="A2973" s="189" t="s">
        <v>3888</v>
      </c>
      <c r="B2973" s="215" t="s">
        <v>457</v>
      </c>
      <c r="C2973" s="189" t="s">
        <v>278</v>
      </c>
      <c r="D2973" s="229">
        <v>9.5</v>
      </c>
      <c r="E2973" s="229">
        <f t="shared" si="142"/>
        <v>1.58</v>
      </c>
      <c r="F2973" s="427">
        <v>0.2</v>
      </c>
      <c r="G2973" s="230">
        <v>15</v>
      </c>
      <c r="H2973" s="230" t="s">
        <v>4713</v>
      </c>
    </row>
    <row r="2974" spans="1:8" x14ac:dyDescent="0.25">
      <c r="A2974" s="189" t="s">
        <v>3889</v>
      </c>
      <c r="B2974" s="215" t="s">
        <v>1789</v>
      </c>
      <c r="C2974" s="189" t="s">
        <v>20</v>
      </c>
      <c r="D2974" s="229">
        <v>20484</v>
      </c>
      <c r="E2974" s="229">
        <f t="shared" si="142"/>
        <v>3414</v>
      </c>
      <c r="F2974" s="427">
        <v>0.2</v>
      </c>
      <c r="G2974" s="230">
        <v>15</v>
      </c>
      <c r="H2974" s="230" t="s">
        <v>4713</v>
      </c>
    </row>
    <row r="2975" spans="1:8" x14ac:dyDescent="0.25">
      <c r="A2975" s="189" t="s">
        <v>3890</v>
      </c>
      <c r="B2975" s="215" t="s">
        <v>459</v>
      </c>
      <c r="C2975" s="189" t="s">
        <v>20</v>
      </c>
      <c r="D2975" s="229">
        <v>12517.999999999998</v>
      </c>
      <c r="E2975" s="229">
        <f t="shared" si="142"/>
        <v>2086.33</v>
      </c>
      <c r="F2975" s="427">
        <v>0.2</v>
      </c>
      <c r="G2975" s="230">
        <v>15</v>
      </c>
      <c r="H2975" s="230" t="s">
        <v>4713</v>
      </c>
    </row>
    <row r="2976" spans="1:8" x14ac:dyDescent="0.25">
      <c r="A2976" s="189" t="s">
        <v>3891</v>
      </c>
      <c r="B2976" s="215" t="s">
        <v>1790</v>
      </c>
      <c r="C2976" s="189" t="s">
        <v>20</v>
      </c>
      <c r="D2976" s="229">
        <v>8535</v>
      </c>
      <c r="E2976" s="229">
        <f t="shared" si="142"/>
        <v>1422.5</v>
      </c>
      <c r="F2976" s="427">
        <v>0.2</v>
      </c>
      <c r="G2976" s="230">
        <v>15</v>
      </c>
      <c r="H2976" s="230" t="s">
        <v>4713</v>
      </c>
    </row>
    <row r="2977" spans="1:8" x14ac:dyDescent="0.25">
      <c r="A2977" s="189" t="s">
        <v>3892</v>
      </c>
      <c r="B2977" s="215" t="s">
        <v>460</v>
      </c>
      <c r="C2977" s="189" t="s">
        <v>20</v>
      </c>
      <c r="D2977" s="229">
        <v>5121</v>
      </c>
      <c r="E2977" s="229">
        <f t="shared" si="142"/>
        <v>853.5</v>
      </c>
      <c r="F2977" s="427">
        <v>0.2</v>
      </c>
      <c r="G2977" s="230">
        <v>15</v>
      </c>
      <c r="H2977" s="230" t="s">
        <v>4713</v>
      </c>
    </row>
    <row r="2978" spans="1:8" x14ac:dyDescent="0.25">
      <c r="A2978" s="189" t="s">
        <v>3893</v>
      </c>
      <c r="B2978" s="215" t="s">
        <v>461</v>
      </c>
      <c r="C2978" s="189" t="s">
        <v>20</v>
      </c>
      <c r="D2978" s="229">
        <v>3190</v>
      </c>
      <c r="E2978" s="229">
        <f t="shared" si="142"/>
        <v>531.66999999999996</v>
      </c>
      <c r="F2978" s="427">
        <v>0.2</v>
      </c>
      <c r="G2978" s="230">
        <v>15</v>
      </c>
      <c r="H2978" s="230" t="s">
        <v>4713</v>
      </c>
    </row>
    <row r="2979" spans="1:8" x14ac:dyDescent="0.25">
      <c r="A2979" s="189" t="s">
        <v>3894</v>
      </c>
      <c r="B2979" s="215" t="s">
        <v>462</v>
      </c>
      <c r="C2979" s="189" t="s">
        <v>20</v>
      </c>
      <c r="D2979" s="229">
        <v>2280</v>
      </c>
      <c r="E2979" s="229">
        <f t="shared" si="142"/>
        <v>380</v>
      </c>
      <c r="F2979" s="427">
        <v>0.2</v>
      </c>
      <c r="G2979" s="230">
        <v>15</v>
      </c>
      <c r="H2979" s="230" t="s">
        <v>4713</v>
      </c>
    </row>
    <row r="2980" spans="1:8" x14ac:dyDescent="0.25">
      <c r="A2980" s="189" t="s">
        <v>3895</v>
      </c>
      <c r="B2980" s="215" t="s">
        <v>463</v>
      </c>
      <c r="C2980" s="189" t="s">
        <v>20</v>
      </c>
      <c r="D2980" s="229">
        <v>1595</v>
      </c>
      <c r="E2980" s="229">
        <f t="shared" si="142"/>
        <v>265.83</v>
      </c>
      <c r="F2980" s="427">
        <v>0.2</v>
      </c>
      <c r="G2980" s="230">
        <v>15</v>
      </c>
      <c r="H2980" s="230" t="s">
        <v>4713</v>
      </c>
    </row>
    <row r="2981" spans="1:8" x14ac:dyDescent="0.25">
      <c r="A2981" s="189" t="s">
        <v>3896</v>
      </c>
      <c r="B2981" s="215" t="s">
        <v>1791</v>
      </c>
      <c r="C2981" s="189" t="s">
        <v>20</v>
      </c>
      <c r="D2981" s="229">
        <v>1706.9999999999998</v>
      </c>
      <c r="E2981" s="229">
        <f t="shared" si="142"/>
        <v>284.5</v>
      </c>
      <c r="F2981" s="427">
        <v>0.2</v>
      </c>
      <c r="G2981" s="230">
        <v>15</v>
      </c>
      <c r="H2981" s="230" t="s">
        <v>4713</v>
      </c>
    </row>
    <row r="2982" spans="1:8" x14ac:dyDescent="0.25">
      <c r="A2982" s="189" t="s">
        <v>3897</v>
      </c>
      <c r="B2982" s="215" t="s">
        <v>1792</v>
      </c>
      <c r="C2982" s="189" t="s">
        <v>20</v>
      </c>
      <c r="D2982" s="229">
        <v>1480</v>
      </c>
      <c r="E2982" s="229">
        <f t="shared" si="142"/>
        <v>246.67</v>
      </c>
      <c r="F2982" s="427">
        <v>0.2</v>
      </c>
      <c r="G2982" s="230">
        <v>15</v>
      </c>
      <c r="H2982" s="230" t="s">
        <v>4713</v>
      </c>
    </row>
    <row r="2983" spans="1:8" x14ac:dyDescent="0.25">
      <c r="A2983" s="189" t="s">
        <v>3898</v>
      </c>
      <c r="B2983" s="215" t="s">
        <v>1793</v>
      </c>
      <c r="C2983" s="189" t="s">
        <v>20</v>
      </c>
      <c r="D2983" s="229">
        <v>870</v>
      </c>
      <c r="E2983" s="229">
        <f t="shared" si="142"/>
        <v>145</v>
      </c>
      <c r="F2983" s="427">
        <v>0.2</v>
      </c>
      <c r="G2983" s="230">
        <v>15</v>
      </c>
      <c r="H2983" s="230" t="s">
        <v>4713</v>
      </c>
    </row>
    <row r="2984" spans="1:8" x14ac:dyDescent="0.25">
      <c r="A2984" s="189" t="s">
        <v>3899</v>
      </c>
      <c r="B2984" s="215" t="s">
        <v>1794</v>
      </c>
      <c r="C2984" s="189" t="s">
        <v>20</v>
      </c>
      <c r="D2984" s="229">
        <v>930</v>
      </c>
      <c r="E2984" s="229">
        <f t="shared" si="142"/>
        <v>155</v>
      </c>
      <c r="F2984" s="427">
        <v>0.2</v>
      </c>
      <c r="G2984" s="230">
        <v>15</v>
      </c>
      <c r="H2984" s="230" t="s">
        <v>4713</v>
      </c>
    </row>
    <row r="2985" spans="1:8" x14ac:dyDescent="0.25">
      <c r="A2985" s="516" t="s">
        <v>3322</v>
      </c>
      <c r="B2985" s="202"/>
      <c r="C2985" s="202"/>
      <c r="D2985" s="202"/>
      <c r="E2985" s="202"/>
      <c r="F2985" s="202"/>
      <c r="G2985" s="230">
        <v>15</v>
      </c>
      <c r="H2985" s="230" t="s">
        <v>4713</v>
      </c>
    </row>
    <row r="2986" spans="1:8" x14ac:dyDescent="0.25">
      <c r="A2986" s="189" t="s">
        <v>637</v>
      </c>
      <c r="B2986" s="215" t="s">
        <v>847</v>
      </c>
      <c r="C2986" s="230" t="s">
        <v>1515</v>
      </c>
      <c r="D2986" s="229" t="s">
        <v>10</v>
      </c>
      <c r="E2986" s="229"/>
      <c r="F2986" s="239">
        <v>0.2</v>
      </c>
      <c r="G2986" s="230">
        <v>15</v>
      </c>
      <c r="H2986" s="230" t="s">
        <v>4713</v>
      </c>
    </row>
    <row r="2987" spans="1:8" x14ac:dyDescent="0.25">
      <c r="A2987" s="238" t="s">
        <v>638</v>
      </c>
      <c r="B2987" s="325" t="s">
        <v>2352</v>
      </c>
      <c r="C2987" s="325"/>
      <c r="D2987" s="325"/>
      <c r="E2987" s="325"/>
      <c r="F2987" s="325"/>
      <c r="G2987" s="230">
        <v>15</v>
      </c>
      <c r="H2987" s="230" t="s">
        <v>4713</v>
      </c>
    </row>
    <row r="2988" spans="1:8" x14ac:dyDescent="0.25">
      <c r="A2988" s="189" t="s">
        <v>687</v>
      </c>
      <c r="B2988" s="215" t="s">
        <v>2353</v>
      </c>
      <c r="C2988" s="189" t="s">
        <v>2354</v>
      </c>
      <c r="D2988" s="214">
        <v>23.26</v>
      </c>
      <c r="E2988" s="229">
        <f t="shared" ref="E2988:E2989" si="143">ROUND(D2988*F2988/(100%+F2988),2)</f>
        <v>3.88</v>
      </c>
      <c r="F2988" s="427">
        <v>0.2</v>
      </c>
      <c r="G2988" s="230">
        <v>15</v>
      </c>
      <c r="H2988" s="230" t="s">
        <v>4713</v>
      </c>
    </row>
    <row r="2989" spans="1:8" x14ac:dyDescent="0.25">
      <c r="A2989" s="189" t="s">
        <v>688</v>
      </c>
      <c r="B2989" s="215" t="s">
        <v>2355</v>
      </c>
      <c r="C2989" s="189" t="s">
        <v>2354</v>
      </c>
      <c r="D2989" s="214">
        <v>4934.72</v>
      </c>
      <c r="E2989" s="229">
        <f t="shared" si="143"/>
        <v>822.45</v>
      </c>
      <c r="F2989" s="427">
        <v>0.2</v>
      </c>
      <c r="G2989" s="230">
        <v>15</v>
      </c>
      <c r="H2989" s="230" t="s">
        <v>4713</v>
      </c>
    </row>
    <row r="2990" spans="1:8" x14ac:dyDescent="0.25">
      <c r="A2990" s="189" t="s">
        <v>689</v>
      </c>
      <c r="B2990" s="470" t="s">
        <v>4649</v>
      </c>
      <c r="C2990" s="189" t="s">
        <v>278</v>
      </c>
      <c r="D2990" s="229" t="s">
        <v>10</v>
      </c>
      <c r="E2990" s="229"/>
      <c r="F2990" s="427">
        <v>0.2</v>
      </c>
      <c r="G2990" s="230">
        <v>15</v>
      </c>
      <c r="H2990" s="230" t="s">
        <v>4713</v>
      </c>
    </row>
    <row r="2991" spans="1:8" x14ac:dyDescent="0.25">
      <c r="A2991" s="189" t="s">
        <v>690</v>
      </c>
      <c r="B2991" s="11" t="s">
        <v>4499</v>
      </c>
      <c r="C2991" s="189" t="s">
        <v>278</v>
      </c>
      <c r="D2991" s="229" t="s">
        <v>10</v>
      </c>
      <c r="E2991" s="229"/>
      <c r="F2991" s="427">
        <v>0.2</v>
      </c>
      <c r="G2991" s="230">
        <v>15</v>
      </c>
      <c r="H2991" s="230" t="s">
        <v>4713</v>
      </c>
    </row>
    <row r="2992" spans="1:8" x14ac:dyDescent="0.25">
      <c r="A2992" s="189" t="s">
        <v>1758</v>
      </c>
      <c r="B2992" s="470" t="s">
        <v>4500</v>
      </c>
      <c r="C2992" s="189" t="s">
        <v>278</v>
      </c>
      <c r="D2992" s="229" t="s">
        <v>10</v>
      </c>
      <c r="E2992" s="229"/>
      <c r="F2992" s="427">
        <v>0.2</v>
      </c>
      <c r="G2992" s="230">
        <v>15</v>
      </c>
      <c r="H2992" s="230" t="s">
        <v>4713</v>
      </c>
    </row>
    <row r="2993" spans="1:8" x14ac:dyDescent="0.25">
      <c r="A2993" s="189" t="s">
        <v>1759</v>
      </c>
      <c r="B2993" s="470" t="s">
        <v>4650</v>
      </c>
      <c r="C2993" s="189" t="s">
        <v>278</v>
      </c>
      <c r="D2993" s="229" t="s">
        <v>10</v>
      </c>
      <c r="E2993" s="229"/>
      <c r="F2993" s="427">
        <v>0.2</v>
      </c>
      <c r="G2993" s="230">
        <v>15</v>
      </c>
      <c r="H2993" s="230" t="s">
        <v>4713</v>
      </c>
    </row>
    <row r="2994" spans="1:8" x14ac:dyDescent="0.25">
      <c r="A2994" s="189" t="s">
        <v>1760</v>
      </c>
      <c r="B2994" s="215" t="s">
        <v>4651</v>
      </c>
      <c r="C2994" s="189" t="s">
        <v>278</v>
      </c>
      <c r="D2994" s="229" t="s">
        <v>10</v>
      </c>
      <c r="E2994" s="229"/>
      <c r="F2994" s="427">
        <v>0.2</v>
      </c>
      <c r="G2994" s="230">
        <v>15</v>
      </c>
      <c r="H2994" s="230" t="s">
        <v>4713</v>
      </c>
    </row>
    <row r="2995" spans="1:8" x14ac:dyDescent="0.25">
      <c r="A2995" s="189" t="s">
        <v>2546</v>
      </c>
      <c r="B2995" s="215" t="s">
        <v>4652</v>
      </c>
      <c r="C2995" s="189" t="s">
        <v>278</v>
      </c>
      <c r="D2995" s="229" t="s">
        <v>10</v>
      </c>
      <c r="E2995" s="229"/>
      <c r="F2995" s="427">
        <v>0.2</v>
      </c>
      <c r="G2995" s="230">
        <v>15</v>
      </c>
      <c r="H2995" s="230" t="s">
        <v>4713</v>
      </c>
    </row>
    <row r="2996" spans="1:8" x14ac:dyDescent="0.25">
      <c r="A2996" s="189" t="s">
        <v>3900</v>
      </c>
      <c r="B2996" s="215" t="s">
        <v>3415</v>
      </c>
      <c r="C2996" s="189" t="s">
        <v>278</v>
      </c>
      <c r="D2996" s="229" t="s">
        <v>10</v>
      </c>
      <c r="E2996" s="229"/>
      <c r="F2996" s="427">
        <v>0.2</v>
      </c>
      <c r="G2996" s="230">
        <v>15</v>
      </c>
      <c r="H2996" s="230" t="s">
        <v>4713</v>
      </c>
    </row>
    <row r="2997" spans="1:8" x14ac:dyDescent="0.25">
      <c r="A2997" s="189" t="s">
        <v>4014</v>
      </c>
      <c r="B2997" s="215" t="s">
        <v>4501</v>
      </c>
      <c r="C2997" s="189" t="s">
        <v>278</v>
      </c>
      <c r="D2997" s="229" t="s">
        <v>10</v>
      </c>
      <c r="E2997" s="229"/>
      <c r="F2997" s="427">
        <v>0.2</v>
      </c>
      <c r="G2997" s="230">
        <v>15</v>
      </c>
      <c r="H2997" s="230" t="s">
        <v>4713</v>
      </c>
    </row>
    <row r="2998" spans="1:8" x14ac:dyDescent="0.25">
      <c r="A2998" s="462" t="s">
        <v>90</v>
      </c>
      <c r="B2998" s="325" t="s">
        <v>279</v>
      </c>
      <c r="C2998" s="325"/>
      <c r="D2998" s="325"/>
      <c r="E2998" s="325"/>
      <c r="F2998" s="325"/>
      <c r="G2998" s="230">
        <v>15</v>
      </c>
      <c r="H2998" s="230" t="s">
        <v>4713</v>
      </c>
    </row>
    <row r="2999" spans="1:8" x14ac:dyDescent="0.25">
      <c r="A2999" s="238" t="s">
        <v>95</v>
      </c>
      <c r="B2999" s="325" t="s">
        <v>474</v>
      </c>
      <c r="C2999" s="325"/>
      <c r="D2999" s="325"/>
      <c r="E2999" s="325"/>
      <c r="F2999" s="325"/>
      <c r="G2999" s="230">
        <v>15</v>
      </c>
      <c r="H2999" s="230" t="s">
        <v>4713</v>
      </c>
    </row>
    <row r="3000" spans="1:8" x14ac:dyDescent="0.25">
      <c r="A3000" s="189" t="s">
        <v>114</v>
      </c>
      <c r="B3000" s="215" t="s">
        <v>475</v>
      </c>
      <c r="C3000" s="189" t="s">
        <v>278</v>
      </c>
      <c r="D3000" s="229">
        <v>300</v>
      </c>
      <c r="E3000" s="229">
        <f t="shared" ref="E3000:E3027" si="144">ROUND(D3000*F3000/(100%+F3000),2)</f>
        <v>27.27</v>
      </c>
      <c r="F3000" s="427">
        <v>0.1</v>
      </c>
      <c r="G3000" s="230">
        <v>15</v>
      </c>
      <c r="H3000" s="230" t="s">
        <v>4713</v>
      </c>
    </row>
    <row r="3001" spans="1:8" x14ac:dyDescent="0.25">
      <c r="A3001" s="189" t="s">
        <v>756</v>
      </c>
      <c r="B3001" s="215" t="s">
        <v>1459</v>
      </c>
      <c r="C3001" s="189" t="s">
        <v>278</v>
      </c>
      <c r="D3001" s="229">
        <v>800</v>
      </c>
      <c r="E3001" s="229">
        <f t="shared" si="144"/>
        <v>72.73</v>
      </c>
      <c r="F3001" s="427">
        <v>0.1</v>
      </c>
      <c r="G3001" s="230">
        <v>15</v>
      </c>
      <c r="H3001" s="230" t="s">
        <v>4713</v>
      </c>
    </row>
    <row r="3002" spans="1:8" x14ac:dyDescent="0.25">
      <c r="A3002" s="189" t="s">
        <v>757</v>
      </c>
      <c r="B3002" s="215" t="s">
        <v>476</v>
      </c>
      <c r="C3002" s="189" t="s">
        <v>278</v>
      </c>
      <c r="D3002" s="229">
        <v>800</v>
      </c>
      <c r="E3002" s="229">
        <f t="shared" si="144"/>
        <v>72.73</v>
      </c>
      <c r="F3002" s="427">
        <v>0.1</v>
      </c>
      <c r="G3002" s="230">
        <v>15</v>
      </c>
      <c r="H3002" s="230" t="s">
        <v>4713</v>
      </c>
    </row>
    <row r="3003" spans="1:8" x14ac:dyDescent="0.25">
      <c r="A3003" s="189" t="s">
        <v>758</v>
      </c>
      <c r="B3003" s="215" t="s">
        <v>477</v>
      </c>
      <c r="C3003" s="189" t="s">
        <v>278</v>
      </c>
      <c r="D3003" s="229">
        <v>800</v>
      </c>
      <c r="E3003" s="229">
        <f t="shared" si="144"/>
        <v>72.73</v>
      </c>
      <c r="F3003" s="427">
        <v>0.1</v>
      </c>
      <c r="G3003" s="230">
        <v>15</v>
      </c>
      <c r="H3003" s="230" t="s">
        <v>4713</v>
      </c>
    </row>
    <row r="3004" spans="1:8" x14ac:dyDescent="0.25">
      <c r="A3004" s="189" t="s">
        <v>759</v>
      </c>
      <c r="B3004" s="215" t="s">
        <v>478</v>
      </c>
      <c r="C3004" s="189" t="s">
        <v>278</v>
      </c>
      <c r="D3004" s="229">
        <v>800</v>
      </c>
      <c r="E3004" s="229">
        <f t="shared" si="144"/>
        <v>72.73</v>
      </c>
      <c r="F3004" s="427">
        <v>0.1</v>
      </c>
      <c r="G3004" s="230">
        <v>15</v>
      </c>
      <c r="H3004" s="230" t="s">
        <v>4713</v>
      </c>
    </row>
    <row r="3005" spans="1:8" x14ac:dyDescent="0.25">
      <c r="A3005" s="189" t="s">
        <v>760</v>
      </c>
      <c r="B3005" s="215" t="s">
        <v>479</v>
      </c>
      <c r="C3005" s="189" t="s">
        <v>278</v>
      </c>
      <c r="D3005" s="229">
        <v>800</v>
      </c>
      <c r="E3005" s="229">
        <f t="shared" si="144"/>
        <v>72.73</v>
      </c>
      <c r="F3005" s="427">
        <v>0.1</v>
      </c>
      <c r="G3005" s="230">
        <v>15</v>
      </c>
      <c r="H3005" s="230" t="s">
        <v>4713</v>
      </c>
    </row>
    <row r="3006" spans="1:8" x14ac:dyDescent="0.25">
      <c r="A3006" s="189" t="s">
        <v>848</v>
      </c>
      <c r="B3006" s="215" t="s">
        <v>480</v>
      </c>
      <c r="C3006" s="189" t="s">
        <v>278</v>
      </c>
      <c r="D3006" s="229">
        <v>800</v>
      </c>
      <c r="E3006" s="229">
        <f t="shared" si="144"/>
        <v>72.73</v>
      </c>
      <c r="F3006" s="427">
        <v>0.1</v>
      </c>
      <c r="G3006" s="230">
        <v>15</v>
      </c>
      <c r="H3006" s="230" t="s">
        <v>4713</v>
      </c>
    </row>
    <row r="3007" spans="1:8" x14ac:dyDescent="0.25">
      <c r="A3007" s="189" t="s">
        <v>1981</v>
      </c>
      <c r="B3007" s="215" t="s">
        <v>481</v>
      </c>
      <c r="C3007" s="189" t="s">
        <v>278</v>
      </c>
      <c r="D3007" s="229">
        <v>800</v>
      </c>
      <c r="E3007" s="229">
        <f t="shared" si="144"/>
        <v>72.73</v>
      </c>
      <c r="F3007" s="427">
        <v>0.1</v>
      </c>
      <c r="G3007" s="230">
        <v>15</v>
      </c>
      <c r="H3007" s="230" t="s">
        <v>4713</v>
      </c>
    </row>
    <row r="3008" spans="1:8" x14ac:dyDescent="0.25">
      <c r="A3008" s="189" t="s">
        <v>1982</v>
      </c>
      <c r="B3008" s="215" t="s">
        <v>2337</v>
      </c>
      <c r="C3008" s="189" t="s">
        <v>278</v>
      </c>
      <c r="D3008" s="229">
        <v>800</v>
      </c>
      <c r="E3008" s="229">
        <f t="shared" si="144"/>
        <v>72.73</v>
      </c>
      <c r="F3008" s="427">
        <v>0.1</v>
      </c>
      <c r="G3008" s="230">
        <v>15</v>
      </c>
      <c r="H3008" s="230" t="s">
        <v>4713</v>
      </c>
    </row>
    <row r="3009" spans="1:8" x14ac:dyDescent="0.25">
      <c r="A3009" s="189" t="s">
        <v>1983</v>
      </c>
      <c r="B3009" s="215" t="s">
        <v>2338</v>
      </c>
      <c r="C3009" s="189" t="s">
        <v>278</v>
      </c>
      <c r="D3009" s="229">
        <v>800</v>
      </c>
      <c r="E3009" s="229">
        <f t="shared" si="144"/>
        <v>72.73</v>
      </c>
      <c r="F3009" s="427">
        <v>0.1</v>
      </c>
      <c r="G3009" s="230">
        <v>15</v>
      </c>
      <c r="H3009" s="230" t="s">
        <v>4713</v>
      </c>
    </row>
    <row r="3010" spans="1:8" x14ac:dyDescent="0.25">
      <c r="A3010" s="189" t="s">
        <v>1984</v>
      </c>
      <c r="B3010" s="215" t="s">
        <v>2339</v>
      </c>
      <c r="C3010" s="189" t="s">
        <v>278</v>
      </c>
      <c r="D3010" s="229">
        <v>800</v>
      </c>
      <c r="E3010" s="229">
        <f t="shared" si="144"/>
        <v>72.73</v>
      </c>
      <c r="F3010" s="427">
        <v>0.1</v>
      </c>
      <c r="G3010" s="230">
        <v>15</v>
      </c>
      <c r="H3010" s="230" t="s">
        <v>4713</v>
      </c>
    </row>
    <row r="3011" spans="1:8" x14ac:dyDescent="0.25">
      <c r="A3011" s="189" t="s">
        <v>1985</v>
      </c>
      <c r="B3011" s="215" t="s">
        <v>482</v>
      </c>
      <c r="C3011" s="189" t="s">
        <v>278</v>
      </c>
      <c r="D3011" s="229">
        <v>3000</v>
      </c>
      <c r="E3011" s="229">
        <f t="shared" si="144"/>
        <v>272.73</v>
      </c>
      <c r="F3011" s="427">
        <v>0.1</v>
      </c>
      <c r="G3011" s="230">
        <v>15</v>
      </c>
      <c r="H3011" s="230" t="s">
        <v>4713</v>
      </c>
    </row>
    <row r="3012" spans="1:8" x14ac:dyDescent="0.25">
      <c r="A3012" s="189" t="s">
        <v>1986</v>
      </c>
      <c r="B3012" s="215" t="s">
        <v>483</v>
      </c>
      <c r="C3012" s="189" t="s">
        <v>278</v>
      </c>
      <c r="D3012" s="229">
        <v>3000</v>
      </c>
      <c r="E3012" s="229">
        <f t="shared" si="144"/>
        <v>272.73</v>
      </c>
      <c r="F3012" s="427">
        <v>0.1</v>
      </c>
      <c r="G3012" s="230">
        <v>15</v>
      </c>
      <c r="H3012" s="230" t="s">
        <v>4713</v>
      </c>
    </row>
    <row r="3013" spans="1:8" x14ac:dyDescent="0.25">
      <c r="A3013" s="189" t="s">
        <v>1987</v>
      </c>
      <c r="B3013" s="215" t="s">
        <v>484</v>
      </c>
      <c r="C3013" s="189" t="s">
        <v>278</v>
      </c>
      <c r="D3013" s="229">
        <v>3000</v>
      </c>
      <c r="E3013" s="229">
        <f t="shared" si="144"/>
        <v>272.73</v>
      </c>
      <c r="F3013" s="427">
        <v>0.1</v>
      </c>
      <c r="G3013" s="230">
        <v>15</v>
      </c>
      <c r="H3013" s="230" t="s">
        <v>4713</v>
      </c>
    </row>
    <row r="3014" spans="1:8" x14ac:dyDescent="0.25">
      <c r="A3014" s="189" t="s">
        <v>1988</v>
      </c>
      <c r="B3014" s="215" t="s">
        <v>485</v>
      </c>
      <c r="C3014" s="189" t="s">
        <v>278</v>
      </c>
      <c r="D3014" s="229">
        <v>3000</v>
      </c>
      <c r="E3014" s="229">
        <f t="shared" si="144"/>
        <v>272.73</v>
      </c>
      <c r="F3014" s="427">
        <v>0.1</v>
      </c>
      <c r="G3014" s="230">
        <v>15</v>
      </c>
      <c r="H3014" s="230" t="s">
        <v>4713</v>
      </c>
    </row>
    <row r="3015" spans="1:8" x14ac:dyDescent="0.25">
      <c r="A3015" s="189" t="s">
        <v>1989</v>
      </c>
      <c r="B3015" s="215" t="s">
        <v>486</v>
      </c>
      <c r="C3015" s="189" t="s">
        <v>278</v>
      </c>
      <c r="D3015" s="229">
        <v>200</v>
      </c>
      <c r="E3015" s="229">
        <f t="shared" si="144"/>
        <v>18.18</v>
      </c>
      <c r="F3015" s="427">
        <v>0.1</v>
      </c>
      <c r="G3015" s="230">
        <v>15</v>
      </c>
      <c r="H3015" s="230" t="s">
        <v>4713</v>
      </c>
    </row>
    <row r="3016" spans="1:8" x14ac:dyDescent="0.25">
      <c r="A3016" s="189" t="s">
        <v>1990</v>
      </c>
      <c r="B3016" s="215" t="s">
        <v>487</v>
      </c>
      <c r="C3016" s="189" t="s">
        <v>278</v>
      </c>
      <c r="D3016" s="229">
        <v>100</v>
      </c>
      <c r="E3016" s="229">
        <f t="shared" si="144"/>
        <v>9.09</v>
      </c>
      <c r="F3016" s="427">
        <v>0.1</v>
      </c>
      <c r="G3016" s="230">
        <v>15</v>
      </c>
      <c r="H3016" s="230" t="s">
        <v>4713</v>
      </c>
    </row>
    <row r="3017" spans="1:8" x14ac:dyDescent="0.25">
      <c r="A3017" s="189" t="s">
        <v>1991</v>
      </c>
      <c r="B3017" s="215" t="s">
        <v>488</v>
      </c>
      <c r="C3017" s="189" t="s">
        <v>278</v>
      </c>
      <c r="D3017" s="229">
        <v>200</v>
      </c>
      <c r="E3017" s="229">
        <f t="shared" si="144"/>
        <v>18.18</v>
      </c>
      <c r="F3017" s="427">
        <v>0.1</v>
      </c>
      <c r="G3017" s="230">
        <v>15</v>
      </c>
      <c r="H3017" s="230" t="s">
        <v>4713</v>
      </c>
    </row>
    <row r="3018" spans="1:8" x14ac:dyDescent="0.25">
      <c r="A3018" s="189" t="s">
        <v>1992</v>
      </c>
      <c r="B3018" s="215" t="s">
        <v>489</v>
      </c>
      <c r="C3018" s="189" t="s">
        <v>278</v>
      </c>
      <c r="D3018" s="229">
        <v>150</v>
      </c>
      <c r="E3018" s="229">
        <f t="shared" si="144"/>
        <v>13.64</v>
      </c>
      <c r="F3018" s="427">
        <v>0.1</v>
      </c>
      <c r="G3018" s="230">
        <v>15</v>
      </c>
      <c r="H3018" s="230" t="s">
        <v>4713</v>
      </c>
    </row>
    <row r="3019" spans="1:8" x14ac:dyDescent="0.25">
      <c r="A3019" s="189" t="s">
        <v>1993</v>
      </c>
      <c r="B3019" s="215" t="s">
        <v>490</v>
      </c>
      <c r="C3019" s="189" t="s">
        <v>278</v>
      </c>
      <c r="D3019" s="229">
        <v>2000</v>
      </c>
      <c r="E3019" s="229">
        <f t="shared" si="144"/>
        <v>181.82</v>
      </c>
      <c r="F3019" s="427">
        <v>0.1</v>
      </c>
      <c r="G3019" s="230">
        <v>15</v>
      </c>
      <c r="H3019" s="230" t="s">
        <v>4713</v>
      </c>
    </row>
    <row r="3020" spans="1:8" x14ac:dyDescent="0.25">
      <c r="A3020" s="189" t="s">
        <v>1994</v>
      </c>
      <c r="B3020" s="215" t="s">
        <v>491</v>
      </c>
      <c r="C3020" s="189" t="s">
        <v>278</v>
      </c>
      <c r="D3020" s="229">
        <v>2000</v>
      </c>
      <c r="E3020" s="229">
        <f t="shared" si="144"/>
        <v>181.82</v>
      </c>
      <c r="F3020" s="427">
        <v>0.1</v>
      </c>
      <c r="G3020" s="230">
        <v>15</v>
      </c>
      <c r="H3020" s="230" t="s">
        <v>4713</v>
      </c>
    </row>
    <row r="3021" spans="1:8" x14ac:dyDescent="0.25">
      <c r="A3021" s="189" t="s">
        <v>1995</v>
      </c>
      <c r="B3021" s="215" t="s">
        <v>492</v>
      </c>
      <c r="C3021" s="189" t="s">
        <v>278</v>
      </c>
      <c r="D3021" s="229">
        <v>2000</v>
      </c>
      <c r="E3021" s="229">
        <f t="shared" si="144"/>
        <v>181.82</v>
      </c>
      <c r="F3021" s="427">
        <v>0.1</v>
      </c>
      <c r="G3021" s="230">
        <v>15</v>
      </c>
      <c r="H3021" s="230" t="s">
        <v>4713</v>
      </c>
    </row>
    <row r="3022" spans="1:8" x14ac:dyDescent="0.25">
      <c r="A3022" s="189" t="s">
        <v>1996</v>
      </c>
      <c r="B3022" s="215" t="s">
        <v>493</v>
      </c>
      <c r="C3022" s="189" t="s">
        <v>278</v>
      </c>
      <c r="D3022" s="229">
        <v>2000</v>
      </c>
      <c r="E3022" s="229">
        <f t="shared" si="144"/>
        <v>181.82</v>
      </c>
      <c r="F3022" s="427">
        <v>0.1</v>
      </c>
      <c r="G3022" s="230">
        <v>15</v>
      </c>
      <c r="H3022" s="230" t="s">
        <v>4713</v>
      </c>
    </row>
    <row r="3023" spans="1:8" x14ac:dyDescent="0.25">
      <c r="A3023" s="189" t="s">
        <v>1997</v>
      </c>
      <c r="B3023" s="215" t="s">
        <v>494</v>
      </c>
      <c r="C3023" s="189" t="s">
        <v>278</v>
      </c>
      <c r="D3023" s="229">
        <v>2000</v>
      </c>
      <c r="E3023" s="229">
        <f t="shared" si="144"/>
        <v>181.82</v>
      </c>
      <c r="F3023" s="427">
        <v>0.1</v>
      </c>
      <c r="G3023" s="230">
        <v>15</v>
      </c>
      <c r="H3023" s="230" t="s">
        <v>4713</v>
      </c>
    </row>
    <row r="3024" spans="1:8" x14ac:dyDescent="0.25">
      <c r="A3024" s="189" t="s">
        <v>1998</v>
      </c>
      <c r="B3024" s="215" t="s">
        <v>495</v>
      </c>
      <c r="C3024" s="189" t="s">
        <v>278</v>
      </c>
      <c r="D3024" s="229">
        <v>1800</v>
      </c>
      <c r="E3024" s="229">
        <f t="shared" si="144"/>
        <v>163.63999999999999</v>
      </c>
      <c r="F3024" s="427">
        <v>0.1</v>
      </c>
      <c r="G3024" s="230">
        <v>15</v>
      </c>
      <c r="H3024" s="230" t="s">
        <v>4713</v>
      </c>
    </row>
    <row r="3025" spans="1:8" x14ac:dyDescent="0.25">
      <c r="A3025" s="189" t="s">
        <v>1999</v>
      </c>
      <c r="B3025" s="215" t="s">
        <v>496</v>
      </c>
      <c r="C3025" s="189" t="s">
        <v>278</v>
      </c>
      <c r="D3025" s="229">
        <v>2700</v>
      </c>
      <c r="E3025" s="229">
        <f t="shared" si="144"/>
        <v>245.45</v>
      </c>
      <c r="F3025" s="427">
        <v>0.1</v>
      </c>
      <c r="G3025" s="230">
        <v>15</v>
      </c>
      <c r="H3025" s="230" t="s">
        <v>4713</v>
      </c>
    </row>
    <row r="3026" spans="1:8" x14ac:dyDescent="0.25">
      <c r="A3026" s="189" t="s">
        <v>2000</v>
      </c>
      <c r="B3026" s="215" t="s">
        <v>497</v>
      </c>
      <c r="C3026" s="189" t="s">
        <v>278</v>
      </c>
      <c r="D3026" s="229">
        <v>2200</v>
      </c>
      <c r="E3026" s="229">
        <f t="shared" si="144"/>
        <v>200</v>
      </c>
      <c r="F3026" s="427">
        <v>0.1</v>
      </c>
      <c r="G3026" s="230">
        <v>15</v>
      </c>
      <c r="H3026" s="230" t="s">
        <v>4713</v>
      </c>
    </row>
    <row r="3027" spans="1:8" x14ac:dyDescent="0.25">
      <c r="A3027" s="189" t="s">
        <v>2001</v>
      </c>
      <c r="B3027" s="215" t="s">
        <v>2371</v>
      </c>
      <c r="C3027" s="212" t="s">
        <v>278</v>
      </c>
      <c r="D3027" s="214">
        <v>800</v>
      </c>
      <c r="E3027" s="229">
        <f t="shared" si="144"/>
        <v>72.73</v>
      </c>
      <c r="F3027" s="427">
        <v>0.1</v>
      </c>
      <c r="G3027" s="230">
        <v>15</v>
      </c>
      <c r="H3027" s="230" t="s">
        <v>4713</v>
      </c>
    </row>
    <row r="3028" spans="1:8" x14ac:dyDescent="0.25">
      <c r="A3028" s="238" t="s">
        <v>96</v>
      </c>
      <c r="B3028" s="325" t="s">
        <v>498</v>
      </c>
      <c r="C3028" s="325"/>
      <c r="D3028" s="325"/>
      <c r="E3028" s="325"/>
      <c r="F3028" s="325"/>
      <c r="G3028" s="230">
        <v>15</v>
      </c>
      <c r="H3028" s="230" t="s">
        <v>4713</v>
      </c>
    </row>
    <row r="3029" spans="1:8" x14ac:dyDescent="0.25">
      <c r="A3029" s="189" t="s">
        <v>115</v>
      </c>
      <c r="B3029" s="215" t="s">
        <v>499</v>
      </c>
      <c r="C3029" s="189" t="s">
        <v>278</v>
      </c>
      <c r="D3029" s="229">
        <v>100</v>
      </c>
      <c r="E3029" s="229">
        <f t="shared" ref="E3029:E3049" si="145">ROUND(D3029*F3029/(100%+F3029),2)</f>
        <v>9.09</v>
      </c>
      <c r="F3029" s="427">
        <v>0.1</v>
      </c>
      <c r="G3029" s="230">
        <v>15</v>
      </c>
      <c r="H3029" s="230" t="s">
        <v>4713</v>
      </c>
    </row>
    <row r="3030" spans="1:8" x14ac:dyDescent="0.25">
      <c r="A3030" s="189" t="s">
        <v>116</v>
      </c>
      <c r="B3030" s="215" t="s">
        <v>500</v>
      </c>
      <c r="C3030" s="189" t="s">
        <v>278</v>
      </c>
      <c r="D3030" s="229">
        <v>100</v>
      </c>
      <c r="E3030" s="229">
        <f t="shared" si="145"/>
        <v>9.09</v>
      </c>
      <c r="F3030" s="427">
        <v>0.1</v>
      </c>
      <c r="G3030" s="230">
        <v>15</v>
      </c>
      <c r="H3030" s="230" t="s">
        <v>4713</v>
      </c>
    </row>
    <row r="3031" spans="1:8" x14ac:dyDescent="0.25">
      <c r="A3031" s="189" t="s">
        <v>117</v>
      </c>
      <c r="B3031" s="215" t="s">
        <v>501</v>
      </c>
      <c r="C3031" s="189" t="s">
        <v>278</v>
      </c>
      <c r="D3031" s="229">
        <v>200</v>
      </c>
      <c r="E3031" s="229">
        <f t="shared" si="145"/>
        <v>18.18</v>
      </c>
      <c r="F3031" s="427">
        <v>0.1</v>
      </c>
      <c r="G3031" s="230">
        <v>15</v>
      </c>
      <c r="H3031" s="230" t="s">
        <v>4713</v>
      </c>
    </row>
    <row r="3032" spans="1:8" x14ac:dyDescent="0.25">
      <c r="A3032" s="189" t="s">
        <v>118</v>
      </c>
      <c r="B3032" s="215" t="s">
        <v>502</v>
      </c>
      <c r="C3032" s="189" t="s">
        <v>278</v>
      </c>
      <c r="D3032" s="229">
        <v>200</v>
      </c>
      <c r="E3032" s="229">
        <f t="shared" si="145"/>
        <v>18.18</v>
      </c>
      <c r="F3032" s="427">
        <v>0.1</v>
      </c>
      <c r="G3032" s="230">
        <v>15</v>
      </c>
      <c r="H3032" s="230" t="s">
        <v>4713</v>
      </c>
    </row>
    <row r="3033" spans="1:8" x14ac:dyDescent="0.25">
      <c r="A3033" s="189" t="s">
        <v>761</v>
      </c>
      <c r="B3033" s="215" t="s">
        <v>503</v>
      </c>
      <c r="C3033" s="189" t="s">
        <v>278</v>
      </c>
      <c r="D3033" s="229">
        <v>200</v>
      </c>
      <c r="E3033" s="229">
        <f t="shared" si="145"/>
        <v>18.18</v>
      </c>
      <c r="F3033" s="427">
        <v>0.1</v>
      </c>
      <c r="G3033" s="230">
        <v>15</v>
      </c>
      <c r="H3033" s="230" t="s">
        <v>4713</v>
      </c>
    </row>
    <row r="3034" spans="1:8" x14ac:dyDescent="0.25">
      <c r="A3034" s="189" t="s">
        <v>2102</v>
      </c>
      <c r="B3034" s="215" t="s">
        <v>504</v>
      </c>
      <c r="C3034" s="189" t="s">
        <v>278</v>
      </c>
      <c r="D3034" s="229">
        <v>400</v>
      </c>
      <c r="E3034" s="229">
        <f t="shared" si="145"/>
        <v>36.36</v>
      </c>
      <c r="F3034" s="427">
        <v>0.1</v>
      </c>
      <c r="G3034" s="230">
        <v>15</v>
      </c>
      <c r="H3034" s="230" t="s">
        <v>4713</v>
      </c>
    </row>
    <row r="3035" spans="1:8" x14ac:dyDescent="0.25">
      <c r="A3035" s="189" t="s">
        <v>2103</v>
      </c>
      <c r="B3035" s="215" t="s">
        <v>505</v>
      </c>
      <c r="C3035" s="189" t="s">
        <v>278</v>
      </c>
      <c r="D3035" s="229">
        <v>400</v>
      </c>
      <c r="E3035" s="229">
        <f t="shared" si="145"/>
        <v>36.36</v>
      </c>
      <c r="F3035" s="427">
        <v>0.1</v>
      </c>
      <c r="G3035" s="230">
        <v>15</v>
      </c>
      <c r="H3035" s="230" t="s">
        <v>4713</v>
      </c>
    </row>
    <row r="3036" spans="1:8" x14ac:dyDescent="0.25">
      <c r="A3036" s="189" t="s">
        <v>2104</v>
      </c>
      <c r="B3036" s="215" t="s">
        <v>506</v>
      </c>
      <c r="C3036" s="189" t="s">
        <v>278</v>
      </c>
      <c r="D3036" s="229">
        <v>600</v>
      </c>
      <c r="E3036" s="229">
        <f t="shared" si="145"/>
        <v>54.55</v>
      </c>
      <c r="F3036" s="427">
        <v>0.1</v>
      </c>
      <c r="G3036" s="230">
        <v>15</v>
      </c>
      <c r="H3036" s="230" t="s">
        <v>4713</v>
      </c>
    </row>
    <row r="3037" spans="1:8" x14ac:dyDescent="0.25">
      <c r="A3037" s="189" t="s">
        <v>2105</v>
      </c>
      <c r="B3037" s="215" t="s">
        <v>507</v>
      </c>
      <c r="C3037" s="189" t="s">
        <v>278</v>
      </c>
      <c r="D3037" s="229">
        <v>600</v>
      </c>
      <c r="E3037" s="229">
        <f t="shared" si="145"/>
        <v>54.55</v>
      </c>
      <c r="F3037" s="427">
        <v>0.1</v>
      </c>
      <c r="G3037" s="230">
        <v>15</v>
      </c>
      <c r="H3037" s="230" t="s">
        <v>4713</v>
      </c>
    </row>
    <row r="3038" spans="1:8" x14ac:dyDescent="0.25">
      <c r="A3038" s="189" t="s">
        <v>2106</v>
      </c>
      <c r="B3038" s="215" t="s">
        <v>508</v>
      </c>
      <c r="C3038" s="189" t="s">
        <v>278</v>
      </c>
      <c r="D3038" s="229">
        <v>600</v>
      </c>
      <c r="E3038" s="229">
        <f t="shared" si="145"/>
        <v>54.55</v>
      </c>
      <c r="F3038" s="427">
        <v>0.1</v>
      </c>
      <c r="G3038" s="230">
        <v>15</v>
      </c>
      <c r="H3038" s="230" t="s">
        <v>4713</v>
      </c>
    </row>
    <row r="3039" spans="1:8" x14ac:dyDescent="0.25">
      <c r="A3039" s="189" t="s">
        <v>2107</v>
      </c>
      <c r="B3039" s="215" t="s">
        <v>509</v>
      </c>
      <c r="C3039" s="189" t="s">
        <v>278</v>
      </c>
      <c r="D3039" s="229">
        <v>600</v>
      </c>
      <c r="E3039" s="229">
        <f t="shared" si="145"/>
        <v>54.55</v>
      </c>
      <c r="F3039" s="427">
        <v>0.1</v>
      </c>
      <c r="G3039" s="230">
        <v>15</v>
      </c>
      <c r="H3039" s="230" t="s">
        <v>4713</v>
      </c>
    </row>
    <row r="3040" spans="1:8" x14ac:dyDescent="0.25">
      <c r="A3040" s="189" t="s">
        <v>2108</v>
      </c>
      <c r="B3040" s="215" t="s">
        <v>1730</v>
      </c>
      <c r="C3040" s="189" t="s">
        <v>278</v>
      </c>
      <c r="D3040" s="229">
        <v>600</v>
      </c>
      <c r="E3040" s="229">
        <f t="shared" si="145"/>
        <v>54.55</v>
      </c>
      <c r="F3040" s="427">
        <v>0.1</v>
      </c>
      <c r="G3040" s="230">
        <v>15</v>
      </c>
      <c r="H3040" s="230" t="s">
        <v>4713</v>
      </c>
    </row>
    <row r="3041" spans="1:8" x14ac:dyDescent="0.25">
      <c r="A3041" s="189" t="s">
        <v>2109</v>
      </c>
      <c r="B3041" s="215" t="s">
        <v>1731</v>
      </c>
      <c r="C3041" s="189" t="s">
        <v>278</v>
      </c>
      <c r="D3041" s="229">
        <v>600</v>
      </c>
      <c r="E3041" s="229">
        <f t="shared" si="145"/>
        <v>54.55</v>
      </c>
      <c r="F3041" s="427">
        <v>0.1</v>
      </c>
      <c r="G3041" s="230">
        <v>15</v>
      </c>
      <c r="H3041" s="230" t="s">
        <v>4713</v>
      </c>
    </row>
    <row r="3042" spans="1:8" x14ac:dyDescent="0.25">
      <c r="A3042" s="189" t="s">
        <v>2110</v>
      </c>
      <c r="B3042" s="215" t="s">
        <v>1732</v>
      </c>
      <c r="C3042" s="189" t="s">
        <v>278</v>
      </c>
      <c r="D3042" s="229">
        <v>600</v>
      </c>
      <c r="E3042" s="229">
        <f t="shared" si="145"/>
        <v>54.55</v>
      </c>
      <c r="F3042" s="427">
        <v>0.1</v>
      </c>
      <c r="G3042" s="230">
        <v>15</v>
      </c>
      <c r="H3042" s="230" t="s">
        <v>4713</v>
      </c>
    </row>
    <row r="3043" spans="1:8" x14ac:dyDescent="0.25">
      <c r="A3043" s="189" t="s">
        <v>2111</v>
      </c>
      <c r="B3043" s="215" t="s">
        <v>1733</v>
      </c>
      <c r="C3043" s="189" t="s">
        <v>278</v>
      </c>
      <c r="D3043" s="229">
        <v>600</v>
      </c>
      <c r="E3043" s="229">
        <f t="shared" si="145"/>
        <v>54.55</v>
      </c>
      <c r="F3043" s="427">
        <v>0.1</v>
      </c>
      <c r="G3043" s="230">
        <v>15</v>
      </c>
      <c r="H3043" s="230" t="s">
        <v>4713</v>
      </c>
    </row>
    <row r="3044" spans="1:8" x14ac:dyDescent="0.25">
      <c r="A3044" s="189" t="s">
        <v>2112</v>
      </c>
      <c r="B3044" s="215" t="s">
        <v>2372</v>
      </c>
      <c r="C3044" s="212" t="s">
        <v>278</v>
      </c>
      <c r="D3044" s="214">
        <v>600</v>
      </c>
      <c r="E3044" s="229">
        <f t="shared" si="145"/>
        <v>54.55</v>
      </c>
      <c r="F3044" s="427">
        <v>0.1</v>
      </c>
      <c r="G3044" s="230">
        <v>15</v>
      </c>
      <c r="H3044" s="230" t="s">
        <v>4713</v>
      </c>
    </row>
    <row r="3045" spans="1:8" x14ac:dyDescent="0.25">
      <c r="A3045" s="189" t="s">
        <v>2113</v>
      </c>
      <c r="B3045" s="215" t="s">
        <v>2373</v>
      </c>
      <c r="C3045" s="212" t="s">
        <v>278</v>
      </c>
      <c r="D3045" s="214">
        <v>600</v>
      </c>
      <c r="E3045" s="229">
        <f t="shared" si="145"/>
        <v>54.55</v>
      </c>
      <c r="F3045" s="427">
        <v>0.1</v>
      </c>
      <c r="G3045" s="230">
        <v>15</v>
      </c>
      <c r="H3045" s="230" t="s">
        <v>4713</v>
      </c>
    </row>
    <row r="3046" spans="1:8" x14ac:dyDescent="0.25">
      <c r="A3046" s="189" t="s">
        <v>2429</v>
      </c>
      <c r="B3046" s="215" t="s">
        <v>2374</v>
      </c>
      <c r="C3046" s="212" t="s">
        <v>278</v>
      </c>
      <c r="D3046" s="214">
        <v>600</v>
      </c>
      <c r="E3046" s="229">
        <f t="shared" si="145"/>
        <v>54.55</v>
      </c>
      <c r="F3046" s="427">
        <v>0.1</v>
      </c>
      <c r="G3046" s="230">
        <v>15</v>
      </c>
      <c r="H3046" s="230" t="s">
        <v>4713</v>
      </c>
    </row>
    <row r="3047" spans="1:8" x14ac:dyDescent="0.25">
      <c r="A3047" s="189" t="s">
        <v>2430</v>
      </c>
      <c r="B3047" s="215" t="s">
        <v>2375</v>
      </c>
      <c r="C3047" s="212" t="s">
        <v>278</v>
      </c>
      <c r="D3047" s="214">
        <v>600</v>
      </c>
      <c r="E3047" s="229">
        <f t="shared" si="145"/>
        <v>54.55</v>
      </c>
      <c r="F3047" s="427">
        <v>0.1</v>
      </c>
      <c r="G3047" s="230">
        <v>15</v>
      </c>
      <c r="H3047" s="230" t="s">
        <v>4713</v>
      </c>
    </row>
    <row r="3048" spans="1:8" x14ac:dyDescent="0.25">
      <c r="A3048" s="189" t="s">
        <v>2431</v>
      </c>
      <c r="B3048" s="215" t="s">
        <v>2376</v>
      </c>
      <c r="C3048" s="212" t="s">
        <v>278</v>
      </c>
      <c r="D3048" s="214">
        <v>600</v>
      </c>
      <c r="E3048" s="229">
        <f t="shared" si="145"/>
        <v>54.55</v>
      </c>
      <c r="F3048" s="427">
        <v>0.1</v>
      </c>
      <c r="G3048" s="230">
        <v>15</v>
      </c>
      <c r="H3048" s="230" t="s">
        <v>4713</v>
      </c>
    </row>
    <row r="3049" spans="1:8" x14ac:dyDescent="0.25">
      <c r="A3049" s="189" t="s">
        <v>2432</v>
      </c>
      <c r="B3049" s="215" t="s">
        <v>3541</v>
      </c>
      <c r="C3049" s="212" t="s">
        <v>278</v>
      </c>
      <c r="D3049" s="214">
        <v>660</v>
      </c>
      <c r="E3049" s="229">
        <f t="shared" si="145"/>
        <v>60</v>
      </c>
      <c r="F3049" s="427">
        <v>0.1</v>
      </c>
      <c r="G3049" s="230">
        <v>15</v>
      </c>
      <c r="H3049" s="230" t="s">
        <v>4713</v>
      </c>
    </row>
    <row r="3050" spans="1:8" x14ac:dyDescent="0.25">
      <c r="A3050" s="238" t="s">
        <v>97</v>
      </c>
      <c r="B3050" s="202" t="s">
        <v>510</v>
      </c>
      <c r="C3050" s="202"/>
      <c r="D3050" s="202"/>
      <c r="E3050" s="202"/>
      <c r="F3050" s="202"/>
      <c r="G3050" s="230">
        <v>15</v>
      </c>
      <c r="H3050" s="230" t="s">
        <v>4713</v>
      </c>
    </row>
    <row r="3051" spans="1:8" x14ac:dyDescent="0.25">
      <c r="A3051" s="189" t="s">
        <v>119</v>
      </c>
      <c r="B3051" s="215" t="s">
        <v>2600</v>
      </c>
      <c r="C3051" s="189" t="s">
        <v>278</v>
      </c>
      <c r="D3051" s="229">
        <v>30</v>
      </c>
      <c r="E3051" s="229">
        <f t="shared" ref="E3051:E3094" si="146">ROUND(D3051*F3051/(100%+F3051),2)</f>
        <v>2.73</v>
      </c>
      <c r="F3051" s="427">
        <v>0.1</v>
      </c>
      <c r="G3051" s="230">
        <v>15</v>
      </c>
      <c r="H3051" s="230" t="s">
        <v>4713</v>
      </c>
    </row>
    <row r="3052" spans="1:8" x14ac:dyDescent="0.25">
      <c r="A3052" s="189" t="s">
        <v>120</v>
      </c>
      <c r="B3052" s="215" t="s">
        <v>2601</v>
      </c>
      <c r="C3052" s="189" t="s">
        <v>278</v>
      </c>
      <c r="D3052" s="229">
        <v>50</v>
      </c>
      <c r="E3052" s="229">
        <f t="shared" si="146"/>
        <v>4.55</v>
      </c>
      <c r="F3052" s="427">
        <v>0.1</v>
      </c>
      <c r="G3052" s="230">
        <v>15</v>
      </c>
      <c r="H3052" s="230" t="s">
        <v>4713</v>
      </c>
    </row>
    <row r="3053" spans="1:8" x14ac:dyDescent="0.25">
      <c r="A3053" s="189" t="s">
        <v>2114</v>
      </c>
      <c r="B3053" s="215" t="s">
        <v>2602</v>
      </c>
      <c r="C3053" s="189" t="s">
        <v>278</v>
      </c>
      <c r="D3053" s="229">
        <v>150</v>
      </c>
      <c r="E3053" s="229">
        <f t="shared" si="146"/>
        <v>13.64</v>
      </c>
      <c r="F3053" s="427">
        <v>0.1</v>
      </c>
      <c r="G3053" s="230">
        <v>15</v>
      </c>
      <c r="H3053" s="230" t="s">
        <v>4713</v>
      </c>
    </row>
    <row r="3054" spans="1:8" x14ac:dyDescent="0.25">
      <c r="A3054" s="189" t="s">
        <v>2115</v>
      </c>
      <c r="B3054" s="215" t="s">
        <v>2603</v>
      </c>
      <c r="C3054" s="189" t="s">
        <v>278</v>
      </c>
      <c r="D3054" s="229">
        <v>50</v>
      </c>
      <c r="E3054" s="229">
        <f t="shared" si="146"/>
        <v>4.55</v>
      </c>
      <c r="F3054" s="427">
        <v>0.1</v>
      </c>
      <c r="G3054" s="230">
        <v>15</v>
      </c>
      <c r="H3054" s="230" t="s">
        <v>4713</v>
      </c>
    </row>
    <row r="3055" spans="1:8" x14ac:dyDescent="0.25">
      <c r="A3055" s="189" t="s">
        <v>2116</v>
      </c>
      <c r="B3055" s="215" t="s">
        <v>2604</v>
      </c>
      <c r="C3055" s="189" t="s">
        <v>278</v>
      </c>
      <c r="D3055" s="229">
        <v>100</v>
      </c>
      <c r="E3055" s="229">
        <f t="shared" si="146"/>
        <v>9.09</v>
      </c>
      <c r="F3055" s="427">
        <v>0.1</v>
      </c>
      <c r="G3055" s="230">
        <v>15</v>
      </c>
      <c r="H3055" s="230" t="s">
        <v>4713</v>
      </c>
    </row>
    <row r="3056" spans="1:8" x14ac:dyDescent="0.25">
      <c r="A3056" s="189" t="s">
        <v>2117</v>
      </c>
      <c r="B3056" s="215" t="s">
        <v>2605</v>
      </c>
      <c r="C3056" s="189" t="s">
        <v>278</v>
      </c>
      <c r="D3056" s="229">
        <v>800</v>
      </c>
      <c r="E3056" s="229">
        <f t="shared" si="146"/>
        <v>72.73</v>
      </c>
      <c r="F3056" s="427">
        <v>0.1</v>
      </c>
      <c r="G3056" s="230">
        <v>15</v>
      </c>
      <c r="H3056" s="230" t="s">
        <v>4713</v>
      </c>
    </row>
    <row r="3057" spans="1:8" x14ac:dyDescent="0.25">
      <c r="A3057" s="189" t="s">
        <v>2118</v>
      </c>
      <c r="B3057" s="215" t="s">
        <v>2606</v>
      </c>
      <c r="C3057" s="189" t="s">
        <v>278</v>
      </c>
      <c r="D3057" s="229">
        <v>200</v>
      </c>
      <c r="E3057" s="229">
        <f t="shared" si="146"/>
        <v>18.18</v>
      </c>
      <c r="F3057" s="427">
        <v>0.1</v>
      </c>
      <c r="G3057" s="230">
        <v>15</v>
      </c>
      <c r="H3057" s="230" t="s">
        <v>4713</v>
      </c>
    </row>
    <row r="3058" spans="1:8" x14ac:dyDescent="0.25">
      <c r="A3058" s="189" t="s">
        <v>2119</v>
      </c>
      <c r="B3058" s="215" t="s">
        <v>2607</v>
      </c>
      <c r="C3058" s="189" t="s">
        <v>278</v>
      </c>
      <c r="D3058" s="229">
        <v>100</v>
      </c>
      <c r="E3058" s="229">
        <f t="shared" si="146"/>
        <v>9.09</v>
      </c>
      <c r="F3058" s="427">
        <v>0.1</v>
      </c>
      <c r="G3058" s="230">
        <v>15</v>
      </c>
      <c r="H3058" s="230" t="s">
        <v>4713</v>
      </c>
    </row>
    <row r="3059" spans="1:8" x14ac:dyDescent="0.25">
      <c r="A3059" s="189" t="s">
        <v>2120</v>
      </c>
      <c r="B3059" s="215" t="s">
        <v>2608</v>
      </c>
      <c r="C3059" s="189" t="s">
        <v>278</v>
      </c>
      <c r="D3059" s="229">
        <v>100</v>
      </c>
      <c r="E3059" s="229">
        <f t="shared" si="146"/>
        <v>9.09</v>
      </c>
      <c r="F3059" s="427">
        <v>0.1</v>
      </c>
      <c r="G3059" s="230">
        <v>15</v>
      </c>
      <c r="H3059" s="230" t="s">
        <v>4713</v>
      </c>
    </row>
    <row r="3060" spans="1:8" x14ac:dyDescent="0.25">
      <c r="A3060" s="189" t="s">
        <v>2121</v>
      </c>
      <c r="B3060" s="215" t="s">
        <v>2609</v>
      </c>
      <c r="C3060" s="189" t="s">
        <v>278</v>
      </c>
      <c r="D3060" s="229">
        <v>200</v>
      </c>
      <c r="E3060" s="229">
        <f t="shared" si="146"/>
        <v>18.18</v>
      </c>
      <c r="F3060" s="427">
        <v>0.1</v>
      </c>
      <c r="G3060" s="230">
        <v>15</v>
      </c>
      <c r="H3060" s="230" t="s">
        <v>4713</v>
      </c>
    </row>
    <row r="3061" spans="1:8" x14ac:dyDescent="0.25">
      <c r="A3061" s="189" t="s">
        <v>2122</v>
      </c>
      <c r="B3061" s="215" t="s">
        <v>511</v>
      </c>
      <c r="C3061" s="189" t="s">
        <v>278</v>
      </c>
      <c r="D3061" s="229">
        <v>600</v>
      </c>
      <c r="E3061" s="229">
        <f t="shared" si="146"/>
        <v>54.55</v>
      </c>
      <c r="F3061" s="427">
        <v>0.1</v>
      </c>
      <c r="G3061" s="230">
        <v>15</v>
      </c>
      <c r="H3061" s="230" t="s">
        <v>4713</v>
      </c>
    </row>
    <row r="3062" spans="1:8" x14ac:dyDescent="0.25">
      <c r="A3062" s="189" t="s">
        <v>2123</v>
      </c>
      <c r="B3062" s="215" t="s">
        <v>2610</v>
      </c>
      <c r="C3062" s="189" t="s">
        <v>278</v>
      </c>
      <c r="D3062" s="229">
        <v>200</v>
      </c>
      <c r="E3062" s="229">
        <f t="shared" si="146"/>
        <v>18.18</v>
      </c>
      <c r="F3062" s="427">
        <v>0.1</v>
      </c>
      <c r="G3062" s="230">
        <v>15</v>
      </c>
      <c r="H3062" s="230" t="s">
        <v>4713</v>
      </c>
    </row>
    <row r="3063" spans="1:8" x14ac:dyDescent="0.25">
      <c r="A3063" s="189" t="s">
        <v>2124</v>
      </c>
      <c r="B3063" s="215" t="s">
        <v>2611</v>
      </c>
      <c r="C3063" s="189" t="s">
        <v>278</v>
      </c>
      <c r="D3063" s="229">
        <v>900</v>
      </c>
      <c r="E3063" s="229">
        <f t="shared" si="146"/>
        <v>81.819999999999993</v>
      </c>
      <c r="F3063" s="427">
        <v>0.1</v>
      </c>
      <c r="G3063" s="230">
        <v>15</v>
      </c>
      <c r="H3063" s="230" t="s">
        <v>4713</v>
      </c>
    </row>
    <row r="3064" spans="1:8" x14ac:dyDescent="0.25">
      <c r="A3064" s="189" t="s">
        <v>2125</v>
      </c>
      <c r="B3064" s="215" t="s">
        <v>2612</v>
      </c>
      <c r="C3064" s="189" t="s">
        <v>278</v>
      </c>
      <c r="D3064" s="229">
        <v>100</v>
      </c>
      <c r="E3064" s="229">
        <f t="shared" si="146"/>
        <v>9.09</v>
      </c>
      <c r="F3064" s="427">
        <v>0.1</v>
      </c>
      <c r="G3064" s="230">
        <v>15</v>
      </c>
      <c r="H3064" s="230" t="s">
        <v>4713</v>
      </c>
    </row>
    <row r="3065" spans="1:8" x14ac:dyDescent="0.25">
      <c r="A3065" s="189" t="s">
        <v>2126</v>
      </c>
      <c r="B3065" s="215" t="s">
        <v>2613</v>
      </c>
      <c r="C3065" s="189" t="s">
        <v>278</v>
      </c>
      <c r="D3065" s="229">
        <v>100</v>
      </c>
      <c r="E3065" s="229">
        <f t="shared" si="146"/>
        <v>9.09</v>
      </c>
      <c r="F3065" s="427">
        <v>0.1</v>
      </c>
      <c r="G3065" s="230">
        <v>15</v>
      </c>
      <c r="H3065" s="230" t="s">
        <v>4713</v>
      </c>
    </row>
    <row r="3066" spans="1:8" x14ac:dyDescent="0.25">
      <c r="A3066" s="189" t="s">
        <v>2149</v>
      </c>
      <c r="B3066" s="215" t="s">
        <v>2340</v>
      </c>
      <c r="C3066" s="189" t="s">
        <v>278</v>
      </c>
      <c r="D3066" s="229">
        <v>250</v>
      </c>
      <c r="E3066" s="229">
        <f t="shared" si="146"/>
        <v>22.73</v>
      </c>
      <c r="F3066" s="427">
        <v>0.1</v>
      </c>
      <c r="G3066" s="230">
        <v>15</v>
      </c>
      <c r="H3066" s="230" t="s">
        <v>4713</v>
      </c>
    </row>
    <row r="3067" spans="1:8" x14ac:dyDescent="0.25">
      <c r="A3067" s="189" t="s">
        <v>2150</v>
      </c>
      <c r="B3067" s="215" t="s">
        <v>2614</v>
      </c>
      <c r="C3067" s="189" t="s">
        <v>278</v>
      </c>
      <c r="D3067" s="229">
        <v>100</v>
      </c>
      <c r="E3067" s="229">
        <f t="shared" si="146"/>
        <v>9.09</v>
      </c>
      <c r="F3067" s="427">
        <v>0.1</v>
      </c>
      <c r="G3067" s="230">
        <v>15</v>
      </c>
      <c r="H3067" s="230" t="s">
        <v>4713</v>
      </c>
    </row>
    <row r="3068" spans="1:8" x14ac:dyDescent="0.25">
      <c r="A3068" s="189" t="s">
        <v>2151</v>
      </c>
      <c r="B3068" s="215" t="s">
        <v>512</v>
      </c>
      <c r="C3068" s="189" t="s">
        <v>278</v>
      </c>
      <c r="D3068" s="229">
        <v>350</v>
      </c>
      <c r="E3068" s="229">
        <f t="shared" si="146"/>
        <v>31.82</v>
      </c>
      <c r="F3068" s="427">
        <v>0.1</v>
      </c>
      <c r="G3068" s="230">
        <v>15</v>
      </c>
      <c r="H3068" s="230" t="s">
        <v>4713</v>
      </c>
    </row>
    <row r="3069" spans="1:8" x14ac:dyDescent="0.25">
      <c r="A3069" s="189" t="s">
        <v>2152</v>
      </c>
      <c r="B3069" s="215" t="s">
        <v>513</v>
      </c>
      <c r="C3069" s="189" t="s">
        <v>278</v>
      </c>
      <c r="D3069" s="229">
        <v>180</v>
      </c>
      <c r="E3069" s="229">
        <f t="shared" si="146"/>
        <v>16.36</v>
      </c>
      <c r="F3069" s="427">
        <v>0.1</v>
      </c>
      <c r="G3069" s="230">
        <v>15</v>
      </c>
      <c r="H3069" s="230" t="s">
        <v>4713</v>
      </c>
    </row>
    <row r="3070" spans="1:8" x14ac:dyDescent="0.25">
      <c r="A3070" s="189" t="s">
        <v>2153</v>
      </c>
      <c r="B3070" s="215" t="s">
        <v>2615</v>
      </c>
      <c r="C3070" s="189" t="s">
        <v>278</v>
      </c>
      <c r="D3070" s="229">
        <v>300</v>
      </c>
      <c r="E3070" s="229">
        <f t="shared" si="146"/>
        <v>27.27</v>
      </c>
      <c r="F3070" s="427">
        <v>0.1</v>
      </c>
      <c r="G3070" s="230">
        <v>15</v>
      </c>
      <c r="H3070" s="230" t="s">
        <v>4713</v>
      </c>
    </row>
    <row r="3071" spans="1:8" x14ac:dyDescent="0.25">
      <c r="A3071" s="189" t="s">
        <v>2154</v>
      </c>
      <c r="B3071" s="215" t="s">
        <v>514</v>
      </c>
      <c r="C3071" s="189" t="s">
        <v>278</v>
      </c>
      <c r="D3071" s="229">
        <v>300</v>
      </c>
      <c r="E3071" s="229">
        <f t="shared" si="146"/>
        <v>27.27</v>
      </c>
      <c r="F3071" s="427">
        <v>0.1</v>
      </c>
      <c r="G3071" s="230">
        <v>15</v>
      </c>
      <c r="H3071" s="230" t="s">
        <v>4713</v>
      </c>
    </row>
    <row r="3072" spans="1:8" x14ac:dyDescent="0.25">
      <c r="A3072" s="189" t="s">
        <v>2155</v>
      </c>
      <c r="B3072" s="215" t="s">
        <v>515</v>
      </c>
      <c r="C3072" s="189" t="s">
        <v>278</v>
      </c>
      <c r="D3072" s="229">
        <v>300</v>
      </c>
      <c r="E3072" s="229">
        <f t="shared" si="146"/>
        <v>27.27</v>
      </c>
      <c r="F3072" s="427">
        <v>0.1</v>
      </c>
      <c r="G3072" s="230">
        <v>15</v>
      </c>
      <c r="H3072" s="230" t="s">
        <v>4713</v>
      </c>
    </row>
    <row r="3073" spans="1:8" x14ac:dyDescent="0.25">
      <c r="A3073" s="189" t="s">
        <v>2156</v>
      </c>
      <c r="B3073" s="215" t="s">
        <v>2616</v>
      </c>
      <c r="C3073" s="189" t="s">
        <v>278</v>
      </c>
      <c r="D3073" s="229">
        <v>950</v>
      </c>
      <c r="E3073" s="229">
        <f t="shared" si="146"/>
        <v>86.36</v>
      </c>
      <c r="F3073" s="427">
        <v>0.1</v>
      </c>
      <c r="G3073" s="230">
        <v>15</v>
      </c>
      <c r="H3073" s="230" t="s">
        <v>4713</v>
      </c>
    </row>
    <row r="3074" spans="1:8" x14ac:dyDescent="0.25">
      <c r="A3074" s="189" t="s">
        <v>2157</v>
      </c>
      <c r="B3074" s="215" t="s">
        <v>516</v>
      </c>
      <c r="C3074" s="189" t="s">
        <v>278</v>
      </c>
      <c r="D3074" s="229">
        <v>150</v>
      </c>
      <c r="E3074" s="229">
        <f t="shared" si="146"/>
        <v>13.64</v>
      </c>
      <c r="F3074" s="427">
        <v>0.1</v>
      </c>
      <c r="G3074" s="230">
        <v>15</v>
      </c>
      <c r="H3074" s="230" t="s">
        <v>4713</v>
      </c>
    </row>
    <row r="3075" spans="1:8" x14ac:dyDescent="0.25">
      <c r="A3075" s="189" t="s">
        <v>2158</v>
      </c>
      <c r="B3075" s="215" t="s">
        <v>517</v>
      </c>
      <c r="C3075" s="189" t="s">
        <v>278</v>
      </c>
      <c r="D3075" s="229">
        <v>1000</v>
      </c>
      <c r="E3075" s="229">
        <f t="shared" si="146"/>
        <v>90.91</v>
      </c>
      <c r="F3075" s="427">
        <v>0.1</v>
      </c>
      <c r="G3075" s="230">
        <v>15</v>
      </c>
      <c r="H3075" s="230" t="s">
        <v>4713</v>
      </c>
    </row>
    <row r="3076" spans="1:8" x14ac:dyDescent="0.25">
      <c r="A3076" s="189" t="s">
        <v>2159</v>
      </c>
      <c r="B3076" s="215" t="s">
        <v>2617</v>
      </c>
      <c r="C3076" s="189" t="s">
        <v>278</v>
      </c>
      <c r="D3076" s="229">
        <v>300</v>
      </c>
      <c r="E3076" s="229">
        <f t="shared" si="146"/>
        <v>27.27</v>
      </c>
      <c r="F3076" s="427">
        <v>0.1</v>
      </c>
      <c r="G3076" s="230">
        <v>15</v>
      </c>
      <c r="H3076" s="230" t="s">
        <v>4713</v>
      </c>
    </row>
    <row r="3077" spans="1:8" x14ac:dyDescent="0.25">
      <c r="A3077" s="189" t="s">
        <v>2160</v>
      </c>
      <c r="B3077" s="215" t="s">
        <v>2618</v>
      </c>
      <c r="C3077" s="189" t="s">
        <v>278</v>
      </c>
      <c r="D3077" s="229">
        <v>250</v>
      </c>
      <c r="E3077" s="229">
        <f t="shared" si="146"/>
        <v>22.73</v>
      </c>
      <c r="F3077" s="427">
        <v>0.1</v>
      </c>
      <c r="G3077" s="230">
        <v>15</v>
      </c>
      <c r="H3077" s="230" t="s">
        <v>4713</v>
      </c>
    </row>
    <row r="3078" spans="1:8" x14ac:dyDescent="0.25">
      <c r="A3078" s="189" t="s">
        <v>2161</v>
      </c>
      <c r="B3078" s="215" t="s">
        <v>2619</v>
      </c>
      <c r="C3078" s="189" t="s">
        <v>278</v>
      </c>
      <c r="D3078" s="229">
        <v>1200</v>
      </c>
      <c r="E3078" s="229">
        <f t="shared" si="146"/>
        <v>109.09</v>
      </c>
      <c r="F3078" s="427">
        <v>0.1</v>
      </c>
      <c r="G3078" s="230">
        <v>15</v>
      </c>
      <c r="H3078" s="230" t="s">
        <v>4713</v>
      </c>
    </row>
    <row r="3079" spans="1:8" x14ac:dyDescent="0.25">
      <c r="A3079" s="189" t="s">
        <v>2162</v>
      </c>
      <c r="B3079" s="215" t="s">
        <v>2620</v>
      </c>
      <c r="C3079" s="189" t="s">
        <v>278</v>
      </c>
      <c r="D3079" s="229">
        <v>750</v>
      </c>
      <c r="E3079" s="229">
        <f t="shared" si="146"/>
        <v>68.180000000000007</v>
      </c>
      <c r="F3079" s="427">
        <v>0.1</v>
      </c>
      <c r="G3079" s="230">
        <v>15</v>
      </c>
      <c r="H3079" s="230" t="s">
        <v>4713</v>
      </c>
    </row>
    <row r="3080" spans="1:8" x14ac:dyDescent="0.25">
      <c r="A3080" s="189" t="s">
        <v>2163</v>
      </c>
      <c r="B3080" s="215" t="s">
        <v>2621</v>
      </c>
      <c r="C3080" s="189" t="s">
        <v>278</v>
      </c>
      <c r="D3080" s="229">
        <v>90</v>
      </c>
      <c r="E3080" s="229">
        <f t="shared" si="146"/>
        <v>8.18</v>
      </c>
      <c r="F3080" s="427">
        <v>0.1</v>
      </c>
      <c r="G3080" s="230">
        <v>15</v>
      </c>
      <c r="H3080" s="230" t="s">
        <v>4713</v>
      </c>
    </row>
    <row r="3081" spans="1:8" x14ac:dyDescent="0.25">
      <c r="A3081" s="189" t="s">
        <v>2164</v>
      </c>
      <c r="B3081" s="215" t="s">
        <v>1734</v>
      </c>
      <c r="C3081" s="189" t="s">
        <v>278</v>
      </c>
      <c r="D3081" s="229">
        <v>1000</v>
      </c>
      <c r="E3081" s="229">
        <f t="shared" si="146"/>
        <v>90.91</v>
      </c>
      <c r="F3081" s="427">
        <v>0.1</v>
      </c>
      <c r="G3081" s="230">
        <v>15</v>
      </c>
      <c r="H3081" s="230" t="s">
        <v>4713</v>
      </c>
    </row>
    <row r="3082" spans="1:8" x14ac:dyDescent="0.25">
      <c r="A3082" s="189" t="s">
        <v>2563</v>
      </c>
      <c r="B3082" s="215" t="s">
        <v>2377</v>
      </c>
      <c r="C3082" s="212" t="s">
        <v>278</v>
      </c>
      <c r="D3082" s="214">
        <v>1000</v>
      </c>
      <c r="E3082" s="229">
        <f t="shared" si="146"/>
        <v>90.91</v>
      </c>
      <c r="F3082" s="427">
        <v>0.1</v>
      </c>
      <c r="G3082" s="230">
        <v>15</v>
      </c>
      <c r="H3082" s="230" t="s">
        <v>4713</v>
      </c>
    </row>
    <row r="3083" spans="1:8" x14ac:dyDescent="0.25">
      <c r="A3083" s="189" t="s">
        <v>2564</v>
      </c>
      <c r="B3083" s="215" t="s">
        <v>2378</v>
      </c>
      <c r="C3083" s="212" t="s">
        <v>278</v>
      </c>
      <c r="D3083" s="214">
        <v>1000</v>
      </c>
      <c r="E3083" s="229">
        <f t="shared" si="146"/>
        <v>90.91</v>
      </c>
      <c r="F3083" s="427">
        <v>0.1</v>
      </c>
      <c r="G3083" s="230">
        <v>15</v>
      </c>
      <c r="H3083" s="230" t="s">
        <v>4713</v>
      </c>
    </row>
    <row r="3084" spans="1:8" x14ac:dyDescent="0.25">
      <c r="A3084" s="189" t="s">
        <v>2565</v>
      </c>
      <c r="B3084" s="215" t="s">
        <v>2379</v>
      </c>
      <c r="C3084" s="212" t="s">
        <v>278</v>
      </c>
      <c r="D3084" s="214">
        <v>800</v>
      </c>
      <c r="E3084" s="229">
        <f t="shared" si="146"/>
        <v>133.33000000000001</v>
      </c>
      <c r="F3084" s="427">
        <v>0.2</v>
      </c>
      <c r="G3084" s="230">
        <v>15</v>
      </c>
      <c r="H3084" s="230" t="s">
        <v>4713</v>
      </c>
    </row>
    <row r="3085" spans="1:8" x14ac:dyDescent="0.25">
      <c r="A3085" s="189" t="s">
        <v>3542</v>
      </c>
      <c r="B3085" s="215" t="s">
        <v>3543</v>
      </c>
      <c r="C3085" s="189" t="s">
        <v>278</v>
      </c>
      <c r="D3085" s="229">
        <v>1266</v>
      </c>
      <c r="E3085" s="229">
        <f t="shared" si="146"/>
        <v>115.09</v>
      </c>
      <c r="F3085" s="427">
        <v>0.1</v>
      </c>
      <c r="G3085" s="230">
        <v>15</v>
      </c>
      <c r="H3085" s="230" t="s">
        <v>4713</v>
      </c>
    </row>
    <row r="3086" spans="1:8" x14ac:dyDescent="0.25">
      <c r="A3086" s="189" t="s">
        <v>3544</v>
      </c>
      <c r="B3086" s="215" t="s">
        <v>3545</v>
      </c>
      <c r="C3086" s="189" t="s">
        <v>278</v>
      </c>
      <c r="D3086" s="229">
        <v>1416</v>
      </c>
      <c r="E3086" s="229">
        <f t="shared" si="146"/>
        <v>128.72999999999999</v>
      </c>
      <c r="F3086" s="427">
        <v>0.1</v>
      </c>
      <c r="G3086" s="230">
        <v>15</v>
      </c>
      <c r="H3086" s="230" t="s">
        <v>4713</v>
      </c>
    </row>
    <row r="3087" spans="1:8" x14ac:dyDescent="0.25">
      <c r="A3087" s="189" t="s">
        <v>4571</v>
      </c>
      <c r="B3087" s="215" t="s">
        <v>4305</v>
      </c>
      <c r="C3087" s="189" t="s">
        <v>278</v>
      </c>
      <c r="D3087" s="229">
        <v>1200</v>
      </c>
      <c r="E3087" s="229">
        <f t="shared" si="146"/>
        <v>200</v>
      </c>
      <c r="F3087" s="427">
        <v>0.2</v>
      </c>
      <c r="G3087" s="230">
        <v>15</v>
      </c>
      <c r="H3087" s="230" t="s">
        <v>4713</v>
      </c>
    </row>
    <row r="3088" spans="1:8" x14ac:dyDescent="0.25">
      <c r="A3088" s="238" t="s">
        <v>98</v>
      </c>
      <c r="B3088" s="202" t="s">
        <v>518</v>
      </c>
      <c r="C3088" s="202"/>
      <c r="D3088" s="202"/>
      <c r="E3088" s="202"/>
      <c r="F3088" s="202"/>
      <c r="G3088" s="230">
        <v>15</v>
      </c>
      <c r="H3088" s="230" t="s">
        <v>4713</v>
      </c>
    </row>
    <row r="3089" spans="1:8" x14ac:dyDescent="0.25">
      <c r="A3089" s="189" t="s">
        <v>2127</v>
      </c>
      <c r="B3089" s="215" t="s">
        <v>519</v>
      </c>
      <c r="C3089" s="189" t="s">
        <v>278</v>
      </c>
      <c r="D3089" s="229">
        <v>200</v>
      </c>
      <c r="E3089" s="229">
        <f t="shared" si="146"/>
        <v>18.18</v>
      </c>
      <c r="F3089" s="427">
        <v>0.1</v>
      </c>
      <c r="G3089" s="230">
        <v>15</v>
      </c>
      <c r="H3089" s="230" t="s">
        <v>4713</v>
      </c>
    </row>
    <row r="3090" spans="1:8" x14ac:dyDescent="0.25">
      <c r="A3090" s="189" t="s">
        <v>2128</v>
      </c>
      <c r="B3090" s="215" t="s">
        <v>520</v>
      </c>
      <c r="C3090" s="189" t="s">
        <v>278</v>
      </c>
      <c r="D3090" s="229">
        <v>100</v>
      </c>
      <c r="E3090" s="229">
        <f t="shared" si="146"/>
        <v>9.09</v>
      </c>
      <c r="F3090" s="427">
        <v>0.1</v>
      </c>
      <c r="G3090" s="230">
        <v>15</v>
      </c>
      <c r="H3090" s="230" t="s">
        <v>4713</v>
      </c>
    </row>
    <row r="3091" spans="1:8" x14ac:dyDescent="0.25">
      <c r="A3091" s="189" t="s">
        <v>2129</v>
      </c>
      <c r="B3091" s="215" t="s">
        <v>2622</v>
      </c>
      <c r="C3091" s="189" t="s">
        <v>278</v>
      </c>
      <c r="D3091" s="229">
        <v>100</v>
      </c>
      <c r="E3091" s="229">
        <f t="shared" si="146"/>
        <v>9.09</v>
      </c>
      <c r="F3091" s="427">
        <v>0.1</v>
      </c>
      <c r="G3091" s="230">
        <v>15</v>
      </c>
      <c r="H3091" s="230" t="s">
        <v>4713</v>
      </c>
    </row>
    <row r="3092" spans="1:8" ht="25.5" x14ac:dyDescent="0.25">
      <c r="A3092" s="189" t="s">
        <v>2130</v>
      </c>
      <c r="B3092" s="215" t="s">
        <v>521</v>
      </c>
      <c r="C3092" s="189" t="s">
        <v>278</v>
      </c>
      <c r="D3092" s="229">
        <v>50</v>
      </c>
      <c r="E3092" s="229">
        <f t="shared" si="146"/>
        <v>4.55</v>
      </c>
      <c r="F3092" s="427">
        <v>0.1</v>
      </c>
      <c r="G3092" s="230">
        <v>15</v>
      </c>
      <c r="H3092" s="230" t="s">
        <v>4713</v>
      </c>
    </row>
    <row r="3093" spans="1:8" x14ac:dyDescent="0.25">
      <c r="A3093" s="189" t="s">
        <v>2131</v>
      </c>
      <c r="B3093" s="215" t="s">
        <v>2341</v>
      </c>
      <c r="C3093" s="189" t="s">
        <v>278</v>
      </c>
      <c r="D3093" s="229">
        <v>50</v>
      </c>
      <c r="E3093" s="229">
        <f t="shared" si="146"/>
        <v>4.55</v>
      </c>
      <c r="F3093" s="427">
        <v>0.1</v>
      </c>
      <c r="G3093" s="230">
        <v>15</v>
      </c>
      <c r="H3093" s="230" t="s">
        <v>4713</v>
      </c>
    </row>
    <row r="3094" spans="1:8" x14ac:dyDescent="0.25">
      <c r="A3094" s="189" t="s">
        <v>2132</v>
      </c>
      <c r="B3094" s="215" t="s">
        <v>2342</v>
      </c>
      <c r="C3094" s="189" t="s">
        <v>278</v>
      </c>
      <c r="D3094" s="229">
        <v>200</v>
      </c>
      <c r="E3094" s="229">
        <f t="shared" si="146"/>
        <v>18.18</v>
      </c>
      <c r="F3094" s="427">
        <v>0.1</v>
      </c>
      <c r="G3094" s="230">
        <v>15</v>
      </c>
      <c r="H3094" s="230" t="s">
        <v>4713</v>
      </c>
    </row>
    <row r="3095" spans="1:8" x14ac:dyDescent="0.25">
      <c r="A3095" s="462" t="s">
        <v>91</v>
      </c>
      <c r="B3095" s="325" t="s">
        <v>1795</v>
      </c>
      <c r="C3095" s="325"/>
      <c r="D3095" s="325"/>
      <c r="E3095" s="325"/>
      <c r="F3095" s="325"/>
      <c r="G3095" s="230">
        <v>15</v>
      </c>
      <c r="H3095" s="230" t="s">
        <v>4713</v>
      </c>
    </row>
    <row r="3096" spans="1:8" x14ac:dyDescent="0.25">
      <c r="A3096" s="462" t="s">
        <v>113</v>
      </c>
      <c r="B3096" s="325" t="s">
        <v>3000</v>
      </c>
      <c r="C3096" s="325"/>
      <c r="D3096" s="325"/>
      <c r="E3096" s="325"/>
      <c r="F3096" s="325"/>
      <c r="G3096" s="230">
        <v>15</v>
      </c>
      <c r="H3096" s="230" t="s">
        <v>4713</v>
      </c>
    </row>
    <row r="3097" spans="1:8" x14ac:dyDescent="0.25">
      <c r="A3097" s="212" t="s">
        <v>1858</v>
      </c>
      <c r="B3097" s="470" t="s">
        <v>2775</v>
      </c>
      <c r="C3097" s="212" t="s">
        <v>143</v>
      </c>
      <c r="D3097" s="214">
        <v>143000</v>
      </c>
      <c r="E3097" s="229">
        <f t="shared" ref="E3097:E3132" si="147">ROUND(D3097*F3097/(100%+F3097),2)</f>
        <v>23833.33</v>
      </c>
      <c r="F3097" s="177">
        <v>0.2</v>
      </c>
      <c r="G3097" s="230">
        <v>15</v>
      </c>
      <c r="H3097" s="230" t="s">
        <v>4713</v>
      </c>
    </row>
    <row r="3098" spans="1:8" x14ac:dyDescent="0.25">
      <c r="A3098" s="212" t="s">
        <v>1859</v>
      </c>
      <c r="B3098" s="470" t="s">
        <v>2776</v>
      </c>
      <c r="C3098" s="212" t="s">
        <v>143</v>
      </c>
      <c r="D3098" s="214">
        <v>143000</v>
      </c>
      <c r="E3098" s="229">
        <f t="shared" si="147"/>
        <v>23833.33</v>
      </c>
      <c r="F3098" s="177">
        <v>0.2</v>
      </c>
      <c r="G3098" s="230">
        <v>15</v>
      </c>
      <c r="H3098" s="230" t="s">
        <v>4713</v>
      </c>
    </row>
    <row r="3099" spans="1:8" x14ac:dyDescent="0.25">
      <c r="A3099" s="212" t="s">
        <v>1860</v>
      </c>
      <c r="B3099" s="470" t="s">
        <v>2777</v>
      </c>
      <c r="C3099" s="212" t="s">
        <v>143</v>
      </c>
      <c r="D3099" s="214">
        <v>143000</v>
      </c>
      <c r="E3099" s="229">
        <f t="shared" si="147"/>
        <v>23833.33</v>
      </c>
      <c r="F3099" s="177">
        <v>0.2</v>
      </c>
      <c r="G3099" s="230">
        <v>15</v>
      </c>
      <c r="H3099" s="230" t="s">
        <v>4713</v>
      </c>
    </row>
    <row r="3100" spans="1:8" x14ac:dyDescent="0.25">
      <c r="A3100" s="212" t="s">
        <v>1861</v>
      </c>
      <c r="B3100" s="470" t="s">
        <v>2778</v>
      </c>
      <c r="C3100" s="212" t="s">
        <v>143</v>
      </c>
      <c r="D3100" s="214">
        <v>143000</v>
      </c>
      <c r="E3100" s="229">
        <f t="shared" si="147"/>
        <v>23833.33</v>
      </c>
      <c r="F3100" s="177">
        <v>0.2</v>
      </c>
      <c r="G3100" s="230">
        <v>15</v>
      </c>
      <c r="H3100" s="230" t="s">
        <v>4713</v>
      </c>
    </row>
    <row r="3101" spans="1:8" x14ac:dyDescent="0.25">
      <c r="A3101" s="212" t="s">
        <v>1862</v>
      </c>
      <c r="B3101" s="470" t="s">
        <v>2779</v>
      </c>
      <c r="C3101" s="212" t="s">
        <v>143</v>
      </c>
      <c r="D3101" s="214">
        <v>143000</v>
      </c>
      <c r="E3101" s="229">
        <f t="shared" si="147"/>
        <v>23833.33</v>
      </c>
      <c r="F3101" s="177">
        <v>0.2</v>
      </c>
      <c r="G3101" s="230">
        <v>15</v>
      </c>
      <c r="H3101" s="230" t="s">
        <v>4713</v>
      </c>
    </row>
    <row r="3102" spans="1:8" x14ac:dyDescent="0.25">
      <c r="A3102" s="212" t="s">
        <v>1863</v>
      </c>
      <c r="B3102" s="470" t="s">
        <v>2780</v>
      </c>
      <c r="C3102" s="212" t="s">
        <v>143</v>
      </c>
      <c r="D3102" s="214">
        <v>143000</v>
      </c>
      <c r="E3102" s="229">
        <f t="shared" si="147"/>
        <v>23833.33</v>
      </c>
      <c r="F3102" s="177">
        <v>0.2</v>
      </c>
      <c r="G3102" s="230">
        <v>15</v>
      </c>
      <c r="H3102" s="230" t="s">
        <v>4713</v>
      </c>
    </row>
    <row r="3103" spans="1:8" x14ac:dyDescent="0.25">
      <c r="A3103" s="212" t="s">
        <v>2781</v>
      </c>
      <c r="B3103" s="470" t="s">
        <v>2782</v>
      </c>
      <c r="C3103" s="212" t="s">
        <v>143</v>
      </c>
      <c r="D3103" s="214">
        <v>143000</v>
      </c>
      <c r="E3103" s="229">
        <f t="shared" si="147"/>
        <v>23833.33</v>
      </c>
      <c r="F3103" s="177">
        <v>0.2</v>
      </c>
      <c r="G3103" s="230">
        <v>15</v>
      </c>
      <c r="H3103" s="230" t="s">
        <v>4713</v>
      </c>
    </row>
    <row r="3104" spans="1:8" x14ac:dyDescent="0.25">
      <c r="A3104" s="212" t="s">
        <v>2783</v>
      </c>
      <c r="B3104" s="470" t="s">
        <v>2784</v>
      </c>
      <c r="C3104" s="212" t="s">
        <v>143</v>
      </c>
      <c r="D3104" s="214">
        <v>143000</v>
      </c>
      <c r="E3104" s="229">
        <f t="shared" si="147"/>
        <v>23833.33</v>
      </c>
      <c r="F3104" s="177">
        <v>0.2</v>
      </c>
      <c r="G3104" s="230">
        <v>15</v>
      </c>
      <c r="H3104" s="230" t="s">
        <v>4713</v>
      </c>
    </row>
    <row r="3105" spans="1:8" ht="25.5" x14ac:dyDescent="0.25">
      <c r="A3105" s="212" t="s">
        <v>2785</v>
      </c>
      <c r="B3105" s="470" t="s">
        <v>2786</v>
      </c>
      <c r="C3105" s="212" t="s">
        <v>143</v>
      </c>
      <c r="D3105" s="214">
        <v>105500</v>
      </c>
      <c r="E3105" s="229">
        <f t="shared" si="147"/>
        <v>17583.330000000002</v>
      </c>
      <c r="F3105" s="177">
        <v>0.2</v>
      </c>
      <c r="G3105" s="230">
        <v>15</v>
      </c>
      <c r="H3105" s="230" t="s">
        <v>4713</v>
      </c>
    </row>
    <row r="3106" spans="1:8" ht="25.5" x14ac:dyDescent="0.25">
      <c r="A3106" s="212" t="s">
        <v>2787</v>
      </c>
      <c r="B3106" s="470" t="s">
        <v>2788</v>
      </c>
      <c r="C3106" s="212" t="s">
        <v>143</v>
      </c>
      <c r="D3106" s="214">
        <v>105500</v>
      </c>
      <c r="E3106" s="229">
        <f t="shared" si="147"/>
        <v>17583.330000000002</v>
      </c>
      <c r="F3106" s="177">
        <v>0.2</v>
      </c>
      <c r="G3106" s="230">
        <v>15</v>
      </c>
      <c r="H3106" s="230" t="s">
        <v>4713</v>
      </c>
    </row>
    <row r="3107" spans="1:8" ht="25.5" x14ac:dyDescent="0.25">
      <c r="A3107" s="212" t="s">
        <v>2789</v>
      </c>
      <c r="B3107" s="470" t="s">
        <v>2790</v>
      </c>
      <c r="C3107" s="212" t="s">
        <v>143</v>
      </c>
      <c r="D3107" s="214">
        <v>105500</v>
      </c>
      <c r="E3107" s="229">
        <f t="shared" si="147"/>
        <v>17583.330000000002</v>
      </c>
      <c r="F3107" s="177">
        <v>0.2</v>
      </c>
      <c r="G3107" s="230">
        <v>15</v>
      </c>
      <c r="H3107" s="230" t="s">
        <v>4713</v>
      </c>
    </row>
    <row r="3108" spans="1:8" x14ac:dyDescent="0.25">
      <c r="A3108" s="212" t="s">
        <v>2791</v>
      </c>
      <c r="B3108" s="470" t="s">
        <v>2792</v>
      </c>
      <c r="C3108" s="212" t="s">
        <v>143</v>
      </c>
      <c r="D3108" s="214">
        <v>105500</v>
      </c>
      <c r="E3108" s="229">
        <f t="shared" si="147"/>
        <v>17583.330000000002</v>
      </c>
      <c r="F3108" s="177">
        <v>0.2</v>
      </c>
      <c r="G3108" s="230">
        <v>15</v>
      </c>
      <c r="H3108" s="230" t="s">
        <v>4713</v>
      </c>
    </row>
    <row r="3109" spans="1:8" x14ac:dyDescent="0.25">
      <c r="A3109" s="212" t="s">
        <v>2793</v>
      </c>
      <c r="B3109" s="470" t="s">
        <v>2794</v>
      </c>
      <c r="C3109" s="212" t="s">
        <v>143</v>
      </c>
      <c r="D3109" s="214">
        <v>105500</v>
      </c>
      <c r="E3109" s="229">
        <f t="shared" si="147"/>
        <v>17583.330000000002</v>
      </c>
      <c r="F3109" s="177">
        <v>0.2</v>
      </c>
      <c r="G3109" s="230">
        <v>15</v>
      </c>
      <c r="H3109" s="230" t="s">
        <v>4713</v>
      </c>
    </row>
    <row r="3110" spans="1:8" x14ac:dyDescent="0.25">
      <c r="A3110" s="212" t="s">
        <v>2795</v>
      </c>
      <c r="B3110" s="470" t="s">
        <v>2796</v>
      </c>
      <c r="C3110" s="212" t="s">
        <v>143</v>
      </c>
      <c r="D3110" s="214">
        <v>105500</v>
      </c>
      <c r="E3110" s="229">
        <f t="shared" si="147"/>
        <v>17583.330000000002</v>
      </c>
      <c r="F3110" s="177">
        <v>0.2</v>
      </c>
      <c r="G3110" s="230">
        <v>15</v>
      </c>
      <c r="H3110" s="230" t="s">
        <v>4713</v>
      </c>
    </row>
    <row r="3111" spans="1:8" x14ac:dyDescent="0.25">
      <c r="A3111" s="212" t="s">
        <v>2797</v>
      </c>
      <c r="B3111" s="470" t="s">
        <v>2798</v>
      </c>
      <c r="C3111" s="212" t="s">
        <v>143</v>
      </c>
      <c r="D3111" s="214">
        <v>105500</v>
      </c>
      <c r="E3111" s="229">
        <f t="shared" si="147"/>
        <v>17583.330000000002</v>
      </c>
      <c r="F3111" s="177">
        <v>0.2</v>
      </c>
      <c r="G3111" s="230">
        <v>15</v>
      </c>
      <c r="H3111" s="230" t="s">
        <v>4713</v>
      </c>
    </row>
    <row r="3112" spans="1:8" x14ac:dyDescent="0.25">
      <c r="A3112" s="212" t="s">
        <v>2799</v>
      </c>
      <c r="B3112" s="470" t="s">
        <v>2800</v>
      </c>
      <c r="C3112" s="212" t="s">
        <v>143</v>
      </c>
      <c r="D3112" s="214">
        <v>105500</v>
      </c>
      <c r="E3112" s="229">
        <f t="shared" si="147"/>
        <v>17583.330000000002</v>
      </c>
      <c r="F3112" s="177">
        <v>0.2</v>
      </c>
      <c r="G3112" s="230">
        <v>15</v>
      </c>
      <c r="H3112" s="230" t="s">
        <v>4713</v>
      </c>
    </row>
    <row r="3113" spans="1:8" x14ac:dyDescent="0.25">
      <c r="A3113" s="212" t="s">
        <v>2801</v>
      </c>
      <c r="B3113" s="470" t="s">
        <v>2802</v>
      </c>
      <c r="C3113" s="212" t="s">
        <v>143</v>
      </c>
      <c r="D3113" s="214">
        <v>105500</v>
      </c>
      <c r="E3113" s="229">
        <f t="shared" si="147"/>
        <v>17583.330000000002</v>
      </c>
      <c r="F3113" s="177">
        <v>0.2</v>
      </c>
      <c r="G3113" s="230">
        <v>15</v>
      </c>
      <c r="H3113" s="230" t="s">
        <v>4713</v>
      </c>
    </row>
    <row r="3114" spans="1:8" x14ac:dyDescent="0.25">
      <c r="A3114" s="212" t="s">
        <v>2803</v>
      </c>
      <c r="B3114" s="470" t="s">
        <v>2804</v>
      </c>
      <c r="C3114" s="212" t="s">
        <v>143</v>
      </c>
      <c r="D3114" s="214">
        <v>105500</v>
      </c>
      <c r="E3114" s="229">
        <f t="shared" si="147"/>
        <v>17583.330000000002</v>
      </c>
      <c r="F3114" s="177">
        <v>0.2</v>
      </c>
      <c r="G3114" s="230">
        <v>15</v>
      </c>
      <c r="H3114" s="230" t="s">
        <v>4713</v>
      </c>
    </row>
    <row r="3115" spans="1:8" x14ac:dyDescent="0.25">
      <c r="A3115" s="212" t="s">
        <v>2805</v>
      </c>
      <c r="B3115" s="470" t="s">
        <v>2806</v>
      </c>
      <c r="C3115" s="212" t="s">
        <v>143</v>
      </c>
      <c r="D3115" s="214">
        <v>105500</v>
      </c>
      <c r="E3115" s="229">
        <f t="shared" si="147"/>
        <v>17583.330000000002</v>
      </c>
      <c r="F3115" s="177">
        <v>0.2</v>
      </c>
      <c r="G3115" s="230">
        <v>15</v>
      </c>
      <c r="H3115" s="230" t="s">
        <v>4713</v>
      </c>
    </row>
    <row r="3116" spans="1:8" x14ac:dyDescent="0.25">
      <c r="A3116" s="212" t="s">
        <v>2807</v>
      </c>
      <c r="B3116" s="470" t="s">
        <v>2808</v>
      </c>
      <c r="C3116" s="212" t="s">
        <v>143</v>
      </c>
      <c r="D3116" s="214">
        <v>105500</v>
      </c>
      <c r="E3116" s="229">
        <f t="shared" si="147"/>
        <v>17583.330000000002</v>
      </c>
      <c r="F3116" s="177">
        <v>0.2</v>
      </c>
      <c r="G3116" s="230">
        <v>15</v>
      </c>
      <c r="H3116" s="230" t="s">
        <v>4713</v>
      </c>
    </row>
    <row r="3117" spans="1:8" x14ac:dyDescent="0.25">
      <c r="A3117" s="212" t="s">
        <v>2809</v>
      </c>
      <c r="B3117" s="470" t="s">
        <v>2810</v>
      </c>
      <c r="C3117" s="212" t="s">
        <v>143</v>
      </c>
      <c r="D3117" s="214">
        <v>105500</v>
      </c>
      <c r="E3117" s="229">
        <f t="shared" si="147"/>
        <v>17583.330000000002</v>
      </c>
      <c r="F3117" s="177">
        <v>0.2</v>
      </c>
      <c r="G3117" s="230">
        <v>15</v>
      </c>
      <c r="H3117" s="230" t="s">
        <v>4713</v>
      </c>
    </row>
    <row r="3118" spans="1:8" x14ac:dyDescent="0.25">
      <c r="A3118" s="212" t="s">
        <v>2811</v>
      </c>
      <c r="B3118" s="470" t="s">
        <v>2812</v>
      </c>
      <c r="C3118" s="212" t="s">
        <v>143</v>
      </c>
      <c r="D3118" s="214">
        <v>105500</v>
      </c>
      <c r="E3118" s="229">
        <f t="shared" si="147"/>
        <v>17583.330000000002</v>
      </c>
      <c r="F3118" s="177">
        <v>0.2</v>
      </c>
      <c r="G3118" s="230">
        <v>15</v>
      </c>
      <c r="H3118" s="230" t="s">
        <v>4713</v>
      </c>
    </row>
    <row r="3119" spans="1:8" x14ac:dyDescent="0.25">
      <c r="A3119" s="212" t="s">
        <v>2813</v>
      </c>
      <c r="B3119" s="470" t="s">
        <v>2814</v>
      </c>
      <c r="C3119" s="212" t="s">
        <v>143</v>
      </c>
      <c r="D3119" s="214">
        <v>105500</v>
      </c>
      <c r="E3119" s="229">
        <f t="shared" si="147"/>
        <v>17583.330000000002</v>
      </c>
      <c r="F3119" s="177">
        <v>0.2</v>
      </c>
      <c r="G3119" s="230">
        <v>15</v>
      </c>
      <c r="H3119" s="230" t="s">
        <v>4713</v>
      </c>
    </row>
    <row r="3120" spans="1:8" x14ac:dyDescent="0.25">
      <c r="A3120" s="212" t="s">
        <v>2815</v>
      </c>
      <c r="B3120" s="470" t="s">
        <v>2816</v>
      </c>
      <c r="C3120" s="212" t="s">
        <v>143</v>
      </c>
      <c r="D3120" s="214">
        <v>105500</v>
      </c>
      <c r="E3120" s="229">
        <f t="shared" si="147"/>
        <v>17583.330000000002</v>
      </c>
      <c r="F3120" s="177">
        <v>0.2</v>
      </c>
      <c r="G3120" s="230">
        <v>15</v>
      </c>
      <c r="H3120" s="230" t="s">
        <v>4713</v>
      </c>
    </row>
    <row r="3121" spans="1:8" x14ac:dyDescent="0.25">
      <c r="A3121" s="212" t="s">
        <v>2817</v>
      </c>
      <c r="B3121" s="470" t="s">
        <v>2818</v>
      </c>
      <c r="C3121" s="212" t="s">
        <v>143</v>
      </c>
      <c r="D3121" s="214">
        <v>105500</v>
      </c>
      <c r="E3121" s="229">
        <f t="shared" si="147"/>
        <v>17583.330000000002</v>
      </c>
      <c r="F3121" s="177">
        <v>0.2</v>
      </c>
      <c r="G3121" s="230">
        <v>15</v>
      </c>
      <c r="H3121" s="230" t="s">
        <v>4713</v>
      </c>
    </row>
    <row r="3122" spans="1:8" x14ac:dyDescent="0.25">
      <c r="A3122" s="212" t="s">
        <v>2819</v>
      </c>
      <c r="B3122" s="470" t="s">
        <v>2335</v>
      </c>
      <c r="C3122" s="212" t="s">
        <v>143</v>
      </c>
      <c r="D3122" s="214">
        <v>48000</v>
      </c>
      <c r="E3122" s="229">
        <f t="shared" si="147"/>
        <v>8000</v>
      </c>
      <c r="F3122" s="177">
        <v>0.2</v>
      </c>
      <c r="G3122" s="230">
        <v>15</v>
      </c>
      <c r="H3122" s="230" t="s">
        <v>4713</v>
      </c>
    </row>
    <row r="3123" spans="1:8" x14ac:dyDescent="0.25">
      <c r="A3123" s="212" t="s">
        <v>2820</v>
      </c>
      <c r="B3123" s="470" t="s">
        <v>2336</v>
      </c>
      <c r="C3123" s="212" t="s">
        <v>143</v>
      </c>
      <c r="D3123" s="214">
        <v>48000</v>
      </c>
      <c r="E3123" s="229">
        <f t="shared" si="147"/>
        <v>8000</v>
      </c>
      <c r="F3123" s="177">
        <v>0.2</v>
      </c>
      <c r="G3123" s="230">
        <v>15</v>
      </c>
      <c r="H3123" s="230" t="s">
        <v>4713</v>
      </c>
    </row>
    <row r="3124" spans="1:8" x14ac:dyDescent="0.25">
      <c r="A3124" s="212" t="s">
        <v>2821</v>
      </c>
      <c r="B3124" s="470" t="s">
        <v>2822</v>
      </c>
      <c r="C3124" s="212" t="s">
        <v>143</v>
      </c>
      <c r="D3124" s="214">
        <v>108000</v>
      </c>
      <c r="E3124" s="229">
        <f t="shared" si="147"/>
        <v>18000</v>
      </c>
      <c r="F3124" s="177">
        <v>0.2</v>
      </c>
      <c r="G3124" s="230">
        <v>15</v>
      </c>
      <c r="H3124" s="230" t="s">
        <v>4713</v>
      </c>
    </row>
    <row r="3125" spans="1:8" x14ac:dyDescent="0.25">
      <c r="A3125" s="212" t="s">
        <v>2823</v>
      </c>
      <c r="B3125" s="470" t="s">
        <v>2824</v>
      </c>
      <c r="C3125" s="212" t="s">
        <v>143</v>
      </c>
      <c r="D3125" s="214">
        <v>24000</v>
      </c>
      <c r="E3125" s="229">
        <f t="shared" si="147"/>
        <v>4000</v>
      </c>
      <c r="F3125" s="177">
        <v>0.2</v>
      </c>
      <c r="G3125" s="230">
        <v>15</v>
      </c>
      <c r="H3125" s="230" t="s">
        <v>4713</v>
      </c>
    </row>
    <row r="3126" spans="1:8" x14ac:dyDescent="0.25">
      <c r="A3126" s="212" t="s">
        <v>2825</v>
      </c>
      <c r="B3126" s="470" t="s">
        <v>2826</v>
      </c>
      <c r="C3126" s="212" t="s">
        <v>143</v>
      </c>
      <c r="D3126" s="214">
        <v>96000</v>
      </c>
      <c r="E3126" s="229">
        <f t="shared" si="147"/>
        <v>16000</v>
      </c>
      <c r="F3126" s="177">
        <v>0.2</v>
      </c>
      <c r="G3126" s="230">
        <v>15</v>
      </c>
      <c r="H3126" s="230" t="s">
        <v>4713</v>
      </c>
    </row>
    <row r="3127" spans="1:8" x14ac:dyDescent="0.25">
      <c r="A3127" s="212" t="s">
        <v>2827</v>
      </c>
      <c r="B3127" s="470" t="s">
        <v>2828</v>
      </c>
      <c r="C3127" s="212" t="s">
        <v>143</v>
      </c>
      <c r="D3127" s="214">
        <v>108000</v>
      </c>
      <c r="E3127" s="229">
        <f t="shared" si="147"/>
        <v>18000</v>
      </c>
      <c r="F3127" s="177">
        <v>0.2</v>
      </c>
      <c r="G3127" s="230">
        <v>15</v>
      </c>
      <c r="H3127" s="230" t="s">
        <v>4713</v>
      </c>
    </row>
    <row r="3128" spans="1:8" x14ac:dyDescent="0.25">
      <c r="A3128" s="212" t="s">
        <v>2829</v>
      </c>
      <c r="B3128" s="470" t="s">
        <v>1460</v>
      </c>
      <c r="C3128" s="212" t="s">
        <v>143</v>
      </c>
      <c r="D3128" s="214">
        <v>96000</v>
      </c>
      <c r="E3128" s="229">
        <f t="shared" si="147"/>
        <v>16000</v>
      </c>
      <c r="F3128" s="177">
        <v>0.2</v>
      </c>
      <c r="G3128" s="230">
        <v>15</v>
      </c>
      <c r="H3128" s="230" t="s">
        <v>4713</v>
      </c>
    </row>
    <row r="3129" spans="1:8" x14ac:dyDescent="0.25">
      <c r="A3129" s="212" t="s">
        <v>2830</v>
      </c>
      <c r="B3129" s="470" t="s">
        <v>2173</v>
      </c>
      <c r="C3129" s="212" t="s">
        <v>143</v>
      </c>
      <c r="D3129" s="214">
        <v>108000</v>
      </c>
      <c r="E3129" s="229">
        <f t="shared" si="147"/>
        <v>18000</v>
      </c>
      <c r="F3129" s="177">
        <v>0.2</v>
      </c>
      <c r="G3129" s="230">
        <v>15</v>
      </c>
      <c r="H3129" s="230" t="s">
        <v>4713</v>
      </c>
    </row>
    <row r="3130" spans="1:8" x14ac:dyDescent="0.25">
      <c r="A3130" s="212" t="s">
        <v>2831</v>
      </c>
      <c r="B3130" s="470" t="s">
        <v>2832</v>
      </c>
      <c r="C3130" s="212" t="s">
        <v>143</v>
      </c>
      <c r="D3130" s="214">
        <v>54000</v>
      </c>
      <c r="E3130" s="229">
        <f t="shared" si="147"/>
        <v>9000</v>
      </c>
      <c r="F3130" s="177">
        <v>0.2</v>
      </c>
      <c r="G3130" s="230">
        <v>15</v>
      </c>
      <c r="H3130" s="230" t="s">
        <v>4713</v>
      </c>
    </row>
    <row r="3131" spans="1:8" x14ac:dyDescent="0.25">
      <c r="A3131" s="212" t="s">
        <v>2833</v>
      </c>
      <c r="B3131" s="470" t="s">
        <v>2834</v>
      </c>
      <c r="C3131" s="212" t="s">
        <v>143</v>
      </c>
      <c r="D3131" s="214">
        <v>54000</v>
      </c>
      <c r="E3131" s="229">
        <f t="shared" si="147"/>
        <v>9000</v>
      </c>
      <c r="F3131" s="177">
        <v>0.2</v>
      </c>
      <c r="G3131" s="230">
        <v>15</v>
      </c>
      <c r="H3131" s="230" t="s">
        <v>4713</v>
      </c>
    </row>
    <row r="3132" spans="1:8" x14ac:dyDescent="0.25">
      <c r="A3132" s="212" t="s">
        <v>3765</v>
      </c>
      <c r="B3132" s="470" t="s">
        <v>3766</v>
      </c>
      <c r="C3132" s="212" t="s">
        <v>143</v>
      </c>
      <c r="D3132" s="214">
        <v>105500</v>
      </c>
      <c r="E3132" s="229">
        <f t="shared" si="147"/>
        <v>17583.330000000002</v>
      </c>
      <c r="F3132" s="177">
        <v>0.2</v>
      </c>
      <c r="G3132" s="230">
        <v>15</v>
      </c>
      <c r="H3132" s="230" t="s">
        <v>4713</v>
      </c>
    </row>
    <row r="3133" spans="1:8" x14ac:dyDescent="0.25">
      <c r="A3133" s="462" t="s">
        <v>291</v>
      </c>
      <c r="B3133" s="325" t="s">
        <v>3001</v>
      </c>
      <c r="C3133" s="325"/>
      <c r="D3133" s="325"/>
      <c r="E3133" s="325"/>
      <c r="F3133" s="325"/>
      <c r="G3133" s="230">
        <v>15</v>
      </c>
      <c r="H3133" s="230" t="s">
        <v>4713</v>
      </c>
    </row>
    <row r="3134" spans="1:8" x14ac:dyDescent="0.25">
      <c r="A3134" s="212" t="s">
        <v>1864</v>
      </c>
      <c r="B3134" s="470" t="s">
        <v>2835</v>
      </c>
      <c r="C3134" s="212" t="s">
        <v>143</v>
      </c>
      <c r="D3134" s="214">
        <v>154000</v>
      </c>
      <c r="E3134" s="229">
        <f t="shared" ref="E3134:E3172" si="148">ROUND(D3134*F3134/(100%+F3134),2)</f>
        <v>25666.67</v>
      </c>
      <c r="F3134" s="177">
        <v>0.2</v>
      </c>
      <c r="G3134" s="230">
        <v>15</v>
      </c>
      <c r="H3134" s="230" t="s">
        <v>4713</v>
      </c>
    </row>
    <row r="3135" spans="1:8" ht="25.5" x14ac:dyDescent="0.25">
      <c r="A3135" s="212" t="s">
        <v>1865</v>
      </c>
      <c r="B3135" s="470" t="s">
        <v>2836</v>
      </c>
      <c r="C3135" s="212" t="s">
        <v>143</v>
      </c>
      <c r="D3135" s="214">
        <v>184000</v>
      </c>
      <c r="E3135" s="229">
        <f t="shared" si="148"/>
        <v>30666.67</v>
      </c>
      <c r="F3135" s="177">
        <v>0.2</v>
      </c>
      <c r="G3135" s="230">
        <v>15</v>
      </c>
      <c r="H3135" s="230" t="s">
        <v>4713</v>
      </c>
    </row>
    <row r="3136" spans="1:8" x14ac:dyDescent="0.25">
      <c r="A3136" s="212" t="s">
        <v>1866</v>
      </c>
      <c r="B3136" s="470" t="s">
        <v>2837</v>
      </c>
      <c r="C3136" s="212" t="s">
        <v>143</v>
      </c>
      <c r="D3136" s="214">
        <v>154000</v>
      </c>
      <c r="E3136" s="229">
        <f t="shared" si="148"/>
        <v>25666.67</v>
      </c>
      <c r="F3136" s="177">
        <v>0.2</v>
      </c>
      <c r="G3136" s="230">
        <v>15</v>
      </c>
      <c r="H3136" s="230" t="s">
        <v>4713</v>
      </c>
    </row>
    <row r="3137" spans="1:8" x14ac:dyDescent="0.25">
      <c r="A3137" s="212" t="s">
        <v>1867</v>
      </c>
      <c r="B3137" s="470" t="s">
        <v>2838</v>
      </c>
      <c r="C3137" s="212" t="s">
        <v>143</v>
      </c>
      <c r="D3137" s="214">
        <v>154000</v>
      </c>
      <c r="E3137" s="229">
        <f t="shared" si="148"/>
        <v>25666.67</v>
      </c>
      <c r="F3137" s="177">
        <v>0.2</v>
      </c>
      <c r="G3137" s="230">
        <v>15</v>
      </c>
      <c r="H3137" s="230" t="s">
        <v>4713</v>
      </c>
    </row>
    <row r="3138" spans="1:8" x14ac:dyDescent="0.25">
      <c r="A3138" s="212" t="s">
        <v>1868</v>
      </c>
      <c r="B3138" s="470" t="s">
        <v>2839</v>
      </c>
      <c r="C3138" s="212" t="s">
        <v>143</v>
      </c>
      <c r="D3138" s="214">
        <v>154000</v>
      </c>
      <c r="E3138" s="229">
        <f t="shared" si="148"/>
        <v>25666.67</v>
      </c>
      <c r="F3138" s="177">
        <v>0.2</v>
      </c>
      <c r="G3138" s="230">
        <v>15</v>
      </c>
      <c r="H3138" s="230" t="s">
        <v>4713</v>
      </c>
    </row>
    <row r="3139" spans="1:8" x14ac:dyDescent="0.25">
      <c r="A3139" s="212" t="s">
        <v>1869</v>
      </c>
      <c r="B3139" s="470" t="s">
        <v>2840</v>
      </c>
      <c r="C3139" s="212" t="s">
        <v>143</v>
      </c>
      <c r="D3139" s="214">
        <v>154000</v>
      </c>
      <c r="E3139" s="229">
        <f t="shared" si="148"/>
        <v>25666.67</v>
      </c>
      <c r="F3139" s="177">
        <v>0.2</v>
      </c>
      <c r="G3139" s="230">
        <v>15</v>
      </c>
      <c r="H3139" s="230" t="s">
        <v>4713</v>
      </c>
    </row>
    <row r="3140" spans="1:8" x14ac:dyDescent="0.25">
      <c r="A3140" s="212" t="s">
        <v>1870</v>
      </c>
      <c r="B3140" s="470" t="s">
        <v>2841</v>
      </c>
      <c r="C3140" s="212" t="s">
        <v>143</v>
      </c>
      <c r="D3140" s="214">
        <v>154000</v>
      </c>
      <c r="E3140" s="229">
        <f t="shared" si="148"/>
        <v>25666.67</v>
      </c>
      <c r="F3140" s="177">
        <v>0.2</v>
      </c>
      <c r="G3140" s="230">
        <v>15</v>
      </c>
      <c r="H3140" s="230" t="s">
        <v>4713</v>
      </c>
    </row>
    <row r="3141" spans="1:8" ht="25.5" x14ac:dyDescent="0.25">
      <c r="A3141" s="212" t="s">
        <v>1871</v>
      </c>
      <c r="B3141" s="470" t="s">
        <v>2842</v>
      </c>
      <c r="C3141" s="212" t="s">
        <v>143</v>
      </c>
      <c r="D3141" s="214">
        <v>154000</v>
      </c>
      <c r="E3141" s="229">
        <f t="shared" si="148"/>
        <v>25666.67</v>
      </c>
      <c r="F3141" s="177">
        <v>0.2</v>
      </c>
      <c r="G3141" s="230">
        <v>15</v>
      </c>
      <c r="H3141" s="230" t="s">
        <v>4713</v>
      </c>
    </row>
    <row r="3142" spans="1:8" x14ac:dyDescent="0.25">
      <c r="A3142" s="212" t="s">
        <v>1872</v>
      </c>
      <c r="B3142" s="470" t="s">
        <v>2843</v>
      </c>
      <c r="C3142" s="212" t="s">
        <v>143</v>
      </c>
      <c r="D3142" s="214">
        <v>154000</v>
      </c>
      <c r="E3142" s="229">
        <f t="shared" si="148"/>
        <v>25666.67</v>
      </c>
      <c r="F3142" s="177">
        <v>0.2</v>
      </c>
      <c r="G3142" s="230">
        <v>15</v>
      </c>
      <c r="H3142" s="230" t="s">
        <v>4713</v>
      </c>
    </row>
    <row r="3143" spans="1:8" x14ac:dyDescent="0.25">
      <c r="A3143" s="212" t="s">
        <v>1873</v>
      </c>
      <c r="B3143" s="470" t="s">
        <v>2844</v>
      </c>
      <c r="C3143" s="212" t="s">
        <v>143</v>
      </c>
      <c r="D3143" s="214">
        <v>154000</v>
      </c>
      <c r="E3143" s="229">
        <f t="shared" si="148"/>
        <v>25666.67</v>
      </c>
      <c r="F3143" s="177">
        <v>0.2</v>
      </c>
      <c r="G3143" s="230">
        <v>15</v>
      </c>
      <c r="H3143" s="230" t="s">
        <v>4713</v>
      </c>
    </row>
    <row r="3144" spans="1:8" x14ac:dyDescent="0.25">
      <c r="A3144" s="212" t="s">
        <v>1874</v>
      </c>
      <c r="B3144" s="470" t="s">
        <v>2845</v>
      </c>
      <c r="C3144" s="212" t="s">
        <v>143</v>
      </c>
      <c r="D3144" s="214">
        <v>154000</v>
      </c>
      <c r="E3144" s="229">
        <f t="shared" si="148"/>
        <v>25666.67</v>
      </c>
      <c r="F3144" s="177">
        <v>0.2</v>
      </c>
      <c r="G3144" s="230">
        <v>15</v>
      </c>
      <c r="H3144" s="230" t="s">
        <v>4713</v>
      </c>
    </row>
    <row r="3145" spans="1:8" x14ac:dyDescent="0.25">
      <c r="A3145" s="212" t="s">
        <v>1875</v>
      </c>
      <c r="B3145" s="470" t="s">
        <v>2846</v>
      </c>
      <c r="C3145" s="212" t="s">
        <v>143</v>
      </c>
      <c r="D3145" s="214">
        <v>154000</v>
      </c>
      <c r="E3145" s="229">
        <f t="shared" si="148"/>
        <v>25666.67</v>
      </c>
      <c r="F3145" s="177">
        <v>0.2</v>
      </c>
      <c r="G3145" s="230">
        <v>15</v>
      </c>
      <c r="H3145" s="230" t="s">
        <v>4713</v>
      </c>
    </row>
    <row r="3146" spans="1:8" x14ac:dyDescent="0.25">
      <c r="A3146" s="212" t="s">
        <v>1876</v>
      </c>
      <c r="B3146" s="470" t="s">
        <v>2847</v>
      </c>
      <c r="C3146" s="212" t="s">
        <v>143</v>
      </c>
      <c r="D3146" s="214">
        <v>154000</v>
      </c>
      <c r="E3146" s="229">
        <f t="shared" si="148"/>
        <v>25666.67</v>
      </c>
      <c r="F3146" s="177">
        <v>0.2</v>
      </c>
      <c r="G3146" s="230">
        <v>15</v>
      </c>
      <c r="H3146" s="230" t="s">
        <v>4713</v>
      </c>
    </row>
    <row r="3147" spans="1:8" x14ac:dyDescent="0.25">
      <c r="A3147" s="212" t="s">
        <v>1877</v>
      </c>
      <c r="B3147" s="470" t="s">
        <v>2848</v>
      </c>
      <c r="C3147" s="212" t="s">
        <v>143</v>
      </c>
      <c r="D3147" s="214">
        <v>154000</v>
      </c>
      <c r="E3147" s="229">
        <f t="shared" si="148"/>
        <v>25666.67</v>
      </c>
      <c r="F3147" s="177">
        <v>0.2</v>
      </c>
      <c r="G3147" s="230">
        <v>15</v>
      </c>
      <c r="H3147" s="230" t="s">
        <v>4713</v>
      </c>
    </row>
    <row r="3148" spans="1:8" x14ac:dyDescent="0.25">
      <c r="A3148" s="212" t="s">
        <v>2849</v>
      </c>
      <c r="B3148" s="470" t="s">
        <v>2850</v>
      </c>
      <c r="C3148" s="212" t="s">
        <v>143</v>
      </c>
      <c r="D3148" s="214">
        <v>154000</v>
      </c>
      <c r="E3148" s="229">
        <f t="shared" si="148"/>
        <v>25666.67</v>
      </c>
      <c r="F3148" s="177">
        <v>0.2</v>
      </c>
      <c r="G3148" s="230">
        <v>15</v>
      </c>
      <c r="H3148" s="230" t="s">
        <v>4713</v>
      </c>
    </row>
    <row r="3149" spans="1:8" x14ac:dyDescent="0.25">
      <c r="A3149" s="212" t="s">
        <v>2851</v>
      </c>
      <c r="B3149" s="470" t="s">
        <v>2852</v>
      </c>
      <c r="C3149" s="212" t="s">
        <v>143</v>
      </c>
      <c r="D3149" s="214">
        <v>154000</v>
      </c>
      <c r="E3149" s="229">
        <f t="shared" si="148"/>
        <v>25666.67</v>
      </c>
      <c r="F3149" s="177">
        <v>0.2</v>
      </c>
      <c r="G3149" s="230">
        <v>15</v>
      </c>
      <c r="H3149" s="230" t="s">
        <v>4713</v>
      </c>
    </row>
    <row r="3150" spans="1:8" x14ac:dyDescent="0.25">
      <c r="A3150" s="212" t="s">
        <v>2853</v>
      </c>
      <c r="B3150" s="470" t="s">
        <v>2854</v>
      </c>
      <c r="C3150" s="212" t="s">
        <v>143</v>
      </c>
      <c r="D3150" s="214">
        <v>154000</v>
      </c>
      <c r="E3150" s="229">
        <f t="shared" si="148"/>
        <v>25666.67</v>
      </c>
      <c r="F3150" s="177">
        <v>0.2</v>
      </c>
      <c r="G3150" s="230">
        <v>15</v>
      </c>
      <c r="H3150" s="230" t="s">
        <v>4713</v>
      </c>
    </row>
    <row r="3151" spans="1:8" x14ac:dyDescent="0.25">
      <c r="A3151" s="212" t="s">
        <v>2855</v>
      </c>
      <c r="B3151" s="470" t="s">
        <v>2856</v>
      </c>
      <c r="C3151" s="212" t="s">
        <v>143</v>
      </c>
      <c r="D3151" s="214">
        <v>154000</v>
      </c>
      <c r="E3151" s="229">
        <f t="shared" si="148"/>
        <v>25666.67</v>
      </c>
      <c r="F3151" s="177">
        <v>0.2</v>
      </c>
      <c r="G3151" s="230">
        <v>15</v>
      </c>
      <c r="H3151" s="230" t="s">
        <v>4713</v>
      </c>
    </row>
    <row r="3152" spans="1:8" x14ac:dyDescent="0.25">
      <c r="A3152" s="212" t="s">
        <v>2857</v>
      </c>
      <c r="B3152" s="470" t="s">
        <v>2858</v>
      </c>
      <c r="C3152" s="212" t="s">
        <v>143</v>
      </c>
      <c r="D3152" s="214">
        <v>154000</v>
      </c>
      <c r="E3152" s="229">
        <f t="shared" si="148"/>
        <v>25666.67</v>
      </c>
      <c r="F3152" s="177">
        <v>0.2</v>
      </c>
      <c r="G3152" s="230">
        <v>15</v>
      </c>
      <c r="H3152" s="230" t="s">
        <v>4713</v>
      </c>
    </row>
    <row r="3153" spans="1:8" x14ac:dyDescent="0.25">
      <c r="A3153" s="212" t="s">
        <v>2859</v>
      </c>
      <c r="B3153" s="470" t="s">
        <v>2860</v>
      </c>
      <c r="C3153" s="212" t="s">
        <v>143</v>
      </c>
      <c r="D3153" s="214">
        <v>154000</v>
      </c>
      <c r="E3153" s="229">
        <f t="shared" si="148"/>
        <v>25666.67</v>
      </c>
      <c r="F3153" s="177">
        <v>0.2</v>
      </c>
      <c r="G3153" s="230">
        <v>15</v>
      </c>
      <c r="H3153" s="230" t="s">
        <v>4713</v>
      </c>
    </row>
    <row r="3154" spans="1:8" x14ac:dyDescent="0.25">
      <c r="A3154" s="212" t="s">
        <v>2861</v>
      </c>
      <c r="B3154" s="470" t="s">
        <v>2862</v>
      </c>
      <c r="C3154" s="212" t="s">
        <v>143</v>
      </c>
      <c r="D3154" s="214">
        <v>154000</v>
      </c>
      <c r="E3154" s="229">
        <f t="shared" si="148"/>
        <v>25666.67</v>
      </c>
      <c r="F3154" s="177">
        <v>0.2</v>
      </c>
      <c r="G3154" s="230">
        <v>15</v>
      </c>
      <c r="H3154" s="230" t="s">
        <v>4713</v>
      </c>
    </row>
    <row r="3155" spans="1:8" x14ac:dyDescent="0.25">
      <c r="A3155" s="212" t="s">
        <v>2863</v>
      </c>
      <c r="B3155" s="470" t="s">
        <v>2864</v>
      </c>
      <c r="C3155" s="212" t="s">
        <v>143</v>
      </c>
      <c r="D3155" s="214">
        <v>154000</v>
      </c>
      <c r="E3155" s="229">
        <f t="shared" si="148"/>
        <v>25666.67</v>
      </c>
      <c r="F3155" s="177">
        <v>0.2</v>
      </c>
      <c r="G3155" s="230">
        <v>15</v>
      </c>
      <c r="H3155" s="230" t="s">
        <v>4713</v>
      </c>
    </row>
    <row r="3156" spans="1:8" x14ac:dyDescent="0.25">
      <c r="A3156" s="212" t="s">
        <v>2865</v>
      </c>
      <c r="B3156" s="470" t="s">
        <v>2866</v>
      </c>
      <c r="C3156" s="212" t="s">
        <v>143</v>
      </c>
      <c r="D3156" s="214">
        <v>154000</v>
      </c>
      <c r="E3156" s="229">
        <f t="shared" si="148"/>
        <v>25666.67</v>
      </c>
      <c r="F3156" s="177">
        <v>0.2</v>
      </c>
      <c r="G3156" s="230">
        <v>15</v>
      </c>
      <c r="H3156" s="230" t="s">
        <v>4713</v>
      </c>
    </row>
    <row r="3157" spans="1:8" x14ac:dyDescent="0.25">
      <c r="A3157" s="212" t="s">
        <v>2867</v>
      </c>
      <c r="B3157" s="470" t="s">
        <v>2868</v>
      </c>
      <c r="C3157" s="212" t="s">
        <v>143</v>
      </c>
      <c r="D3157" s="214">
        <v>154000</v>
      </c>
      <c r="E3157" s="229">
        <f t="shared" si="148"/>
        <v>25666.67</v>
      </c>
      <c r="F3157" s="177">
        <v>0.2</v>
      </c>
      <c r="G3157" s="230">
        <v>15</v>
      </c>
      <c r="H3157" s="230" t="s">
        <v>4713</v>
      </c>
    </row>
    <row r="3158" spans="1:8" x14ac:dyDescent="0.25">
      <c r="A3158" s="212" t="s">
        <v>2869</v>
      </c>
      <c r="B3158" s="470" t="s">
        <v>2870</v>
      </c>
      <c r="C3158" s="212" t="s">
        <v>143</v>
      </c>
      <c r="D3158" s="214">
        <v>154000</v>
      </c>
      <c r="E3158" s="229">
        <f t="shared" si="148"/>
        <v>25666.67</v>
      </c>
      <c r="F3158" s="177">
        <v>0.2</v>
      </c>
      <c r="G3158" s="230">
        <v>15</v>
      </c>
      <c r="H3158" s="230" t="s">
        <v>4713</v>
      </c>
    </row>
    <row r="3159" spans="1:8" x14ac:dyDescent="0.25">
      <c r="A3159" s="212" t="s">
        <v>2871</v>
      </c>
      <c r="B3159" s="470" t="s">
        <v>2872</v>
      </c>
      <c r="C3159" s="212" t="s">
        <v>143</v>
      </c>
      <c r="D3159" s="214">
        <v>154000</v>
      </c>
      <c r="E3159" s="229">
        <f t="shared" si="148"/>
        <v>25666.67</v>
      </c>
      <c r="F3159" s="177">
        <v>0.2</v>
      </c>
      <c r="G3159" s="230">
        <v>15</v>
      </c>
      <c r="H3159" s="230" t="s">
        <v>4713</v>
      </c>
    </row>
    <row r="3160" spans="1:8" x14ac:dyDescent="0.25">
      <c r="A3160" s="212" t="s">
        <v>2873</v>
      </c>
      <c r="B3160" s="187" t="s">
        <v>2874</v>
      </c>
      <c r="C3160" s="212" t="s">
        <v>143</v>
      </c>
      <c r="D3160" s="214">
        <v>154000</v>
      </c>
      <c r="E3160" s="229">
        <f t="shared" si="148"/>
        <v>25666.67</v>
      </c>
      <c r="F3160" s="177">
        <v>0.2</v>
      </c>
      <c r="G3160" s="230">
        <v>15</v>
      </c>
      <c r="H3160" s="230" t="s">
        <v>4713</v>
      </c>
    </row>
    <row r="3161" spans="1:8" x14ac:dyDescent="0.25">
      <c r="A3161" s="212" t="s">
        <v>2875</v>
      </c>
      <c r="B3161" s="470" t="s">
        <v>2876</v>
      </c>
      <c r="C3161" s="212" t="s">
        <v>143</v>
      </c>
      <c r="D3161" s="214">
        <v>154000</v>
      </c>
      <c r="E3161" s="229">
        <f t="shared" si="148"/>
        <v>25666.67</v>
      </c>
      <c r="F3161" s="177">
        <v>0.2</v>
      </c>
      <c r="G3161" s="230">
        <v>15</v>
      </c>
      <c r="H3161" s="230" t="s">
        <v>4713</v>
      </c>
    </row>
    <row r="3162" spans="1:8" x14ac:dyDescent="0.25">
      <c r="A3162" s="212" t="s">
        <v>2877</v>
      </c>
      <c r="B3162" s="470" t="s">
        <v>2878</v>
      </c>
      <c r="C3162" s="212" t="s">
        <v>143</v>
      </c>
      <c r="D3162" s="214">
        <v>154000</v>
      </c>
      <c r="E3162" s="229">
        <f t="shared" si="148"/>
        <v>25666.67</v>
      </c>
      <c r="F3162" s="177">
        <v>0.2</v>
      </c>
      <c r="G3162" s="230">
        <v>15</v>
      </c>
      <c r="H3162" s="230" t="s">
        <v>4713</v>
      </c>
    </row>
    <row r="3163" spans="1:8" x14ac:dyDescent="0.25">
      <c r="A3163" s="212" t="s">
        <v>2879</v>
      </c>
      <c r="B3163" s="470" t="s">
        <v>2880</v>
      </c>
      <c r="C3163" s="212" t="s">
        <v>143</v>
      </c>
      <c r="D3163" s="214">
        <v>154000</v>
      </c>
      <c r="E3163" s="229">
        <f t="shared" si="148"/>
        <v>25666.67</v>
      </c>
      <c r="F3163" s="177">
        <v>0.2</v>
      </c>
      <c r="G3163" s="230">
        <v>15</v>
      </c>
      <c r="H3163" s="230" t="s">
        <v>4713</v>
      </c>
    </row>
    <row r="3164" spans="1:8" x14ac:dyDescent="0.25">
      <c r="A3164" s="212" t="s">
        <v>2881</v>
      </c>
      <c r="B3164" s="470" t="s">
        <v>2882</v>
      </c>
      <c r="C3164" s="212" t="s">
        <v>143</v>
      </c>
      <c r="D3164" s="214">
        <v>154000</v>
      </c>
      <c r="E3164" s="229">
        <f t="shared" si="148"/>
        <v>25666.67</v>
      </c>
      <c r="F3164" s="177">
        <v>0.2</v>
      </c>
      <c r="G3164" s="230">
        <v>15</v>
      </c>
      <c r="H3164" s="230" t="s">
        <v>4713</v>
      </c>
    </row>
    <row r="3165" spans="1:8" x14ac:dyDescent="0.25">
      <c r="A3165" s="212" t="s">
        <v>2883</v>
      </c>
      <c r="B3165" s="470" t="s">
        <v>2884</v>
      </c>
      <c r="C3165" s="212" t="s">
        <v>143</v>
      </c>
      <c r="D3165" s="214">
        <v>154000</v>
      </c>
      <c r="E3165" s="229">
        <f t="shared" si="148"/>
        <v>25666.67</v>
      </c>
      <c r="F3165" s="177">
        <v>0.2</v>
      </c>
      <c r="G3165" s="230">
        <v>15</v>
      </c>
      <c r="H3165" s="230" t="s">
        <v>4713</v>
      </c>
    </row>
    <row r="3166" spans="1:8" x14ac:dyDescent="0.25">
      <c r="A3166" s="212" t="s">
        <v>2885</v>
      </c>
      <c r="B3166" s="470" t="s">
        <v>2886</v>
      </c>
      <c r="C3166" s="212" t="s">
        <v>143</v>
      </c>
      <c r="D3166" s="214">
        <v>154000</v>
      </c>
      <c r="E3166" s="229">
        <f t="shared" si="148"/>
        <v>25666.67</v>
      </c>
      <c r="F3166" s="177">
        <v>0.2</v>
      </c>
      <c r="G3166" s="230">
        <v>15</v>
      </c>
      <c r="H3166" s="230" t="s">
        <v>4713</v>
      </c>
    </row>
    <row r="3167" spans="1:8" x14ac:dyDescent="0.25">
      <c r="A3167" s="212" t="s">
        <v>2887</v>
      </c>
      <c r="B3167" s="470" t="s">
        <v>2888</v>
      </c>
      <c r="C3167" s="212" t="s">
        <v>143</v>
      </c>
      <c r="D3167" s="214">
        <v>154000</v>
      </c>
      <c r="E3167" s="229">
        <f t="shared" si="148"/>
        <v>25666.67</v>
      </c>
      <c r="F3167" s="177">
        <v>0.2</v>
      </c>
      <c r="G3167" s="230">
        <v>15</v>
      </c>
      <c r="H3167" s="230" t="s">
        <v>4713</v>
      </c>
    </row>
    <row r="3168" spans="1:8" x14ac:dyDescent="0.25">
      <c r="A3168" s="212" t="s">
        <v>2889</v>
      </c>
      <c r="B3168" s="470" t="s">
        <v>2890</v>
      </c>
      <c r="C3168" s="212" t="s">
        <v>143</v>
      </c>
      <c r="D3168" s="214">
        <v>154000</v>
      </c>
      <c r="E3168" s="229">
        <f t="shared" si="148"/>
        <v>25666.67</v>
      </c>
      <c r="F3168" s="177">
        <v>0.2</v>
      </c>
      <c r="G3168" s="230">
        <v>15</v>
      </c>
      <c r="H3168" s="230" t="s">
        <v>4713</v>
      </c>
    </row>
    <row r="3169" spans="1:8" x14ac:dyDescent="0.25">
      <c r="A3169" s="212" t="s">
        <v>2891</v>
      </c>
      <c r="B3169" s="470" t="s">
        <v>2892</v>
      </c>
      <c r="C3169" s="212" t="s">
        <v>143</v>
      </c>
      <c r="D3169" s="214">
        <v>154000</v>
      </c>
      <c r="E3169" s="229">
        <f t="shared" si="148"/>
        <v>25666.67</v>
      </c>
      <c r="F3169" s="177">
        <v>0.2</v>
      </c>
      <c r="G3169" s="230">
        <v>15</v>
      </c>
      <c r="H3169" s="230" t="s">
        <v>4713</v>
      </c>
    </row>
    <row r="3170" spans="1:8" x14ac:dyDescent="0.25">
      <c r="A3170" s="212" t="s">
        <v>2893</v>
      </c>
      <c r="B3170" s="470" t="s">
        <v>2894</v>
      </c>
      <c r="C3170" s="212" t="s">
        <v>143</v>
      </c>
      <c r="D3170" s="214">
        <v>154000</v>
      </c>
      <c r="E3170" s="229">
        <f t="shared" si="148"/>
        <v>25666.67</v>
      </c>
      <c r="F3170" s="177">
        <v>0.2</v>
      </c>
      <c r="G3170" s="230">
        <v>15</v>
      </c>
      <c r="H3170" s="230" t="s">
        <v>4713</v>
      </c>
    </row>
    <row r="3171" spans="1:8" x14ac:dyDescent="0.25">
      <c r="A3171" s="212" t="s">
        <v>2895</v>
      </c>
      <c r="B3171" s="470" t="s">
        <v>2896</v>
      </c>
      <c r="C3171" s="212" t="s">
        <v>143</v>
      </c>
      <c r="D3171" s="214">
        <v>154000</v>
      </c>
      <c r="E3171" s="229">
        <f t="shared" si="148"/>
        <v>25666.67</v>
      </c>
      <c r="F3171" s="177">
        <v>0.2</v>
      </c>
      <c r="G3171" s="230">
        <v>15</v>
      </c>
      <c r="H3171" s="230" t="s">
        <v>4713</v>
      </c>
    </row>
    <row r="3172" spans="1:8" x14ac:dyDescent="0.25">
      <c r="A3172" s="212" t="s">
        <v>2897</v>
      </c>
      <c r="B3172" s="470" t="s">
        <v>2898</v>
      </c>
      <c r="C3172" s="212" t="s">
        <v>143</v>
      </c>
      <c r="D3172" s="214">
        <v>143000</v>
      </c>
      <c r="E3172" s="229">
        <f t="shared" si="148"/>
        <v>23833.33</v>
      </c>
      <c r="F3172" s="177">
        <v>0.2</v>
      </c>
      <c r="G3172" s="230">
        <v>15</v>
      </c>
      <c r="H3172" s="230" t="s">
        <v>4713</v>
      </c>
    </row>
    <row r="3173" spans="1:8" x14ac:dyDescent="0.25">
      <c r="A3173" s="462" t="s">
        <v>2749</v>
      </c>
      <c r="B3173" s="325" t="s">
        <v>2899</v>
      </c>
      <c r="C3173" s="325"/>
      <c r="D3173" s="325"/>
      <c r="E3173" s="325"/>
      <c r="F3173" s="325"/>
      <c r="G3173" s="230">
        <v>15</v>
      </c>
      <c r="H3173" s="230" t="s">
        <v>4713</v>
      </c>
    </row>
    <row r="3174" spans="1:8" x14ac:dyDescent="0.25">
      <c r="A3174" s="212" t="s">
        <v>1878</v>
      </c>
      <c r="B3174" s="470" t="s">
        <v>2900</v>
      </c>
      <c r="C3174" s="212" t="s">
        <v>143</v>
      </c>
      <c r="D3174" s="214">
        <v>90000</v>
      </c>
      <c r="E3174" s="229">
        <f t="shared" ref="E3174:E3180" si="149">ROUND(D3174*F3174/(100%+F3174),2)</f>
        <v>15000</v>
      </c>
      <c r="F3174" s="177">
        <v>0.2</v>
      </c>
      <c r="G3174" s="230">
        <v>15</v>
      </c>
      <c r="H3174" s="230" t="s">
        <v>4713</v>
      </c>
    </row>
    <row r="3175" spans="1:8" x14ac:dyDescent="0.25">
      <c r="A3175" s="212" t="s">
        <v>1879</v>
      </c>
      <c r="B3175" s="470" t="s">
        <v>2901</v>
      </c>
      <c r="C3175" s="212" t="s">
        <v>143</v>
      </c>
      <c r="D3175" s="214">
        <v>90000</v>
      </c>
      <c r="E3175" s="229">
        <f t="shared" si="149"/>
        <v>15000</v>
      </c>
      <c r="F3175" s="177">
        <v>0.2</v>
      </c>
      <c r="G3175" s="230">
        <v>15</v>
      </c>
      <c r="H3175" s="230" t="s">
        <v>4713</v>
      </c>
    </row>
    <row r="3176" spans="1:8" x14ac:dyDescent="0.25">
      <c r="A3176" s="212" t="s">
        <v>1880</v>
      </c>
      <c r="B3176" s="470" t="s">
        <v>2902</v>
      </c>
      <c r="C3176" s="212" t="s">
        <v>143</v>
      </c>
      <c r="D3176" s="214">
        <v>90000</v>
      </c>
      <c r="E3176" s="229">
        <f t="shared" si="149"/>
        <v>15000</v>
      </c>
      <c r="F3176" s="177">
        <v>0.2</v>
      </c>
      <c r="G3176" s="230">
        <v>15</v>
      </c>
      <c r="H3176" s="230" t="s">
        <v>4713</v>
      </c>
    </row>
    <row r="3177" spans="1:8" x14ac:dyDescent="0.25">
      <c r="A3177" s="212" t="s">
        <v>2405</v>
      </c>
      <c r="B3177" s="470" t="s">
        <v>2903</v>
      </c>
      <c r="C3177" s="212" t="s">
        <v>143</v>
      </c>
      <c r="D3177" s="214">
        <v>90000</v>
      </c>
      <c r="E3177" s="229">
        <f t="shared" si="149"/>
        <v>15000</v>
      </c>
      <c r="F3177" s="177">
        <v>0.2</v>
      </c>
      <c r="G3177" s="230">
        <v>15</v>
      </c>
      <c r="H3177" s="230" t="s">
        <v>4713</v>
      </c>
    </row>
    <row r="3178" spans="1:8" x14ac:dyDescent="0.25">
      <c r="A3178" s="212" t="s">
        <v>2904</v>
      </c>
      <c r="B3178" s="470" t="s">
        <v>2905</v>
      </c>
      <c r="C3178" s="212" t="s">
        <v>143</v>
      </c>
      <c r="D3178" s="214">
        <v>90000</v>
      </c>
      <c r="E3178" s="229">
        <f t="shared" si="149"/>
        <v>15000</v>
      </c>
      <c r="F3178" s="177">
        <v>0.2</v>
      </c>
      <c r="G3178" s="230">
        <v>15</v>
      </c>
      <c r="H3178" s="230" t="s">
        <v>4713</v>
      </c>
    </row>
    <row r="3179" spans="1:8" x14ac:dyDescent="0.25">
      <c r="A3179" s="212" t="s">
        <v>2906</v>
      </c>
      <c r="B3179" s="470" t="s">
        <v>2907</v>
      </c>
      <c r="C3179" s="212" t="s">
        <v>143</v>
      </c>
      <c r="D3179" s="214">
        <v>36000</v>
      </c>
      <c r="E3179" s="229">
        <f t="shared" si="149"/>
        <v>6000</v>
      </c>
      <c r="F3179" s="177">
        <v>0.2</v>
      </c>
      <c r="G3179" s="230">
        <v>15</v>
      </c>
      <c r="H3179" s="230" t="s">
        <v>4713</v>
      </c>
    </row>
    <row r="3180" spans="1:8" x14ac:dyDescent="0.25">
      <c r="A3180" s="212" t="s">
        <v>2908</v>
      </c>
      <c r="B3180" s="470" t="s">
        <v>2909</v>
      </c>
      <c r="C3180" s="212" t="s">
        <v>143</v>
      </c>
      <c r="D3180" s="214">
        <v>36000</v>
      </c>
      <c r="E3180" s="229">
        <f t="shared" si="149"/>
        <v>6000</v>
      </c>
      <c r="F3180" s="177">
        <v>0.2</v>
      </c>
      <c r="G3180" s="230">
        <v>15</v>
      </c>
      <c r="H3180" s="230" t="s">
        <v>4713</v>
      </c>
    </row>
    <row r="3181" spans="1:8" x14ac:dyDescent="0.25">
      <c r="A3181" s="462" t="s">
        <v>716</v>
      </c>
      <c r="B3181" s="325" t="s">
        <v>3002</v>
      </c>
      <c r="C3181" s="325"/>
      <c r="D3181" s="325"/>
      <c r="E3181" s="325"/>
      <c r="F3181" s="325"/>
      <c r="G3181" s="230">
        <v>15</v>
      </c>
      <c r="H3181" s="230" t="s">
        <v>4713</v>
      </c>
    </row>
    <row r="3182" spans="1:8" x14ac:dyDescent="0.25">
      <c r="A3182" s="212" t="s">
        <v>1881</v>
      </c>
      <c r="B3182" s="470" t="s">
        <v>2910</v>
      </c>
      <c r="C3182" s="212" t="s">
        <v>143</v>
      </c>
      <c r="D3182" s="214">
        <v>143000</v>
      </c>
      <c r="E3182" s="229">
        <f t="shared" ref="E3182:E3197" si="150">ROUND(D3182*F3182/(100%+F3182),2)</f>
        <v>23833.33</v>
      </c>
      <c r="F3182" s="177">
        <v>0.2</v>
      </c>
      <c r="G3182" s="230">
        <v>15</v>
      </c>
      <c r="H3182" s="230" t="s">
        <v>4713</v>
      </c>
    </row>
    <row r="3183" spans="1:8" x14ac:dyDescent="0.25">
      <c r="A3183" s="212" t="s">
        <v>1882</v>
      </c>
      <c r="B3183" s="470" t="s">
        <v>2911</v>
      </c>
      <c r="C3183" s="212" t="s">
        <v>143</v>
      </c>
      <c r="D3183" s="214">
        <v>143000</v>
      </c>
      <c r="E3183" s="229">
        <f t="shared" si="150"/>
        <v>23833.33</v>
      </c>
      <c r="F3183" s="177">
        <v>0.2</v>
      </c>
      <c r="G3183" s="230">
        <v>15</v>
      </c>
      <c r="H3183" s="230" t="s">
        <v>4713</v>
      </c>
    </row>
    <row r="3184" spans="1:8" x14ac:dyDescent="0.25">
      <c r="A3184" s="212" t="s">
        <v>1883</v>
      </c>
      <c r="B3184" s="470" t="s">
        <v>2912</v>
      </c>
      <c r="C3184" s="212" t="s">
        <v>143</v>
      </c>
      <c r="D3184" s="214">
        <v>143000</v>
      </c>
      <c r="E3184" s="229">
        <f t="shared" si="150"/>
        <v>23833.33</v>
      </c>
      <c r="F3184" s="177">
        <v>0.2</v>
      </c>
      <c r="G3184" s="230">
        <v>15</v>
      </c>
      <c r="H3184" s="230" t="s">
        <v>4713</v>
      </c>
    </row>
    <row r="3185" spans="1:8" x14ac:dyDescent="0.25">
      <c r="A3185" s="212" t="s">
        <v>1884</v>
      </c>
      <c r="B3185" s="470" t="s">
        <v>2913</v>
      </c>
      <c r="C3185" s="212" t="s">
        <v>143</v>
      </c>
      <c r="D3185" s="214">
        <v>143000</v>
      </c>
      <c r="E3185" s="229">
        <f t="shared" si="150"/>
        <v>23833.33</v>
      </c>
      <c r="F3185" s="177">
        <v>0.2</v>
      </c>
      <c r="G3185" s="230">
        <v>15</v>
      </c>
      <c r="H3185" s="230" t="s">
        <v>4713</v>
      </c>
    </row>
    <row r="3186" spans="1:8" x14ac:dyDescent="0.25">
      <c r="A3186" s="212" t="s">
        <v>2914</v>
      </c>
      <c r="B3186" s="470" t="s">
        <v>2915</v>
      </c>
      <c r="C3186" s="212" t="s">
        <v>143</v>
      </c>
      <c r="D3186" s="214">
        <v>143000</v>
      </c>
      <c r="E3186" s="229">
        <f t="shared" si="150"/>
        <v>23833.33</v>
      </c>
      <c r="F3186" s="177">
        <v>0.2</v>
      </c>
      <c r="G3186" s="230">
        <v>15</v>
      </c>
      <c r="H3186" s="230" t="s">
        <v>4713</v>
      </c>
    </row>
    <row r="3187" spans="1:8" x14ac:dyDescent="0.25">
      <c r="A3187" s="212" t="s">
        <v>2916</v>
      </c>
      <c r="B3187" s="470" t="s">
        <v>2917</v>
      </c>
      <c r="C3187" s="212" t="s">
        <v>143</v>
      </c>
      <c r="D3187" s="214">
        <v>154000</v>
      </c>
      <c r="E3187" s="229">
        <f t="shared" si="150"/>
        <v>25666.67</v>
      </c>
      <c r="F3187" s="177">
        <v>0.2</v>
      </c>
      <c r="G3187" s="230">
        <v>15</v>
      </c>
      <c r="H3187" s="230" t="s">
        <v>4713</v>
      </c>
    </row>
    <row r="3188" spans="1:8" x14ac:dyDescent="0.25">
      <c r="A3188" s="212" t="s">
        <v>2918</v>
      </c>
      <c r="B3188" s="470" t="s">
        <v>2919</v>
      </c>
      <c r="C3188" s="212" t="s">
        <v>143</v>
      </c>
      <c r="D3188" s="214">
        <v>154000</v>
      </c>
      <c r="E3188" s="229">
        <f t="shared" si="150"/>
        <v>25666.67</v>
      </c>
      <c r="F3188" s="177">
        <v>0.2</v>
      </c>
      <c r="G3188" s="230">
        <v>15</v>
      </c>
      <c r="H3188" s="230" t="s">
        <v>4713</v>
      </c>
    </row>
    <row r="3189" spans="1:8" x14ac:dyDescent="0.25">
      <c r="A3189" s="212" t="s">
        <v>2920</v>
      </c>
      <c r="B3189" s="470" t="s">
        <v>1735</v>
      </c>
      <c r="C3189" s="212" t="s">
        <v>143</v>
      </c>
      <c r="D3189" s="214">
        <v>144000</v>
      </c>
      <c r="E3189" s="229">
        <f t="shared" si="150"/>
        <v>24000</v>
      </c>
      <c r="F3189" s="177">
        <v>0.2</v>
      </c>
      <c r="G3189" s="230">
        <v>15</v>
      </c>
      <c r="H3189" s="230" t="s">
        <v>4713</v>
      </c>
    </row>
    <row r="3190" spans="1:8" x14ac:dyDescent="0.25">
      <c r="A3190" s="212" t="s">
        <v>2921</v>
      </c>
      <c r="B3190" s="470" t="s">
        <v>2922</v>
      </c>
      <c r="C3190" s="212" t="s">
        <v>143</v>
      </c>
      <c r="D3190" s="214">
        <v>143000</v>
      </c>
      <c r="E3190" s="229">
        <f t="shared" si="150"/>
        <v>23833.33</v>
      </c>
      <c r="F3190" s="177">
        <v>0.2</v>
      </c>
      <c r="G3190" s="230">
        <v>15</v>
      </c>
      <c r="H3190" s="230" t="s">
        <v>4713</v>
      </c>
    </row>
    <row r="3191" spans="1:8" x14ac:dyDescent="0.25">
      <c r="A3191" s="212" t="s">
        <v>2923</v>
      </c>
      <c r="B3191" s="470" t="s">
        <v>2924</v>
      </c>
      <c r="C3191" s="212" t="s">
        <v>143</v>
      </c>
      <c r="D3191" s="214">
        <v>105500</v>
      </c>
      <c r="E3191" s="229">
        <f t="shared" si="150"/>
        <v>17583.330000000002</v>
      </c>
      <c r="F3191" s="177">
        <v>0.2</v>
      </c>
      <c r="G3191" s="230">
        <v>15</v>
      </c>
      <c r="H3191" s="230" t="s">
        <v>4713</v>
      </c>
    </row>
    <row r="3192" spans="1:8" x14ac:dyDescent="0.25">
      <c r="A3192" s="212" t="s">
        <v>2925</v>
      </c>
      <c r="B3192" s="470" t="s">
        <v>2926</v>
      </c>
      <c r="C3192" s="212" t="s">
        <v>143</v>
      </c>
      <c r="D3192" s="214">
        <v>105500</v>
      </c>
      <c r="E3192" s="229">
        <f t="shared" si="150"/>
        <v>17583.330000000002</v>
      </c>
      <c r="F3192" s="177">
        <v>0.2</v>
      </c>
      <c r="G3192" s="230">
        <v>15</v>
      </c>
      <c r="H3192" s="230" t="s">
        <v>4713</v>
      </c>
    </row>
    <row r="3193" spans="1:8" x14ac:dyDescent="0.25">
      <c r="A3193" s="212" t="s">
        <v>2927</v>
      </c>
      <c r="B3193" s="470" t="s">
        <v>2928</v>
      </c>
      <c r="C3193" s="212" t="s">
        <v>143</v>
      </c>
      <c r="D3193" s="214">
        <v>105500</v>
      </c>
      <c r="E3193" s="229">
        <f t="shared" si="150"/>
        <v>17583.330000000002</v>
      </c>
      <c r="F3193" s="177">
        <v>0.2</v>
      </c>
      <c r="G3193" s="230">
        <v>15</v>
      </c>
      <c r="H3193" s="230" t="s">
        <v>4713</v>
      </c>
    </row>
    <row r="3194" spans="1:8" x14ac:dyDescent="0.25">
      <c r="A3194" s="212" t="s">
        <v>2929</v>
      </c>
      <c r="B3194" s="470" t="s">
        <v>2930</v>
      </c>
      <c r="C3194" s="212" t="s">
        <v>143</v>
      </c>
      <c r="D3194" s="214">
        <v>105500</v>
      </c>
      <c r="E3194" s="229">
        <f t="shared" si="150"/>
        <v>17583.330000000002</v>
      </c>
      <c r="F3194" s="177">
        <v>0.2</v>
      </c>
      <c r="G3194" s="230">
        <v>15</v>
      </c>
      <c r="H3194" s="230" t="s">
        <v>4713</v>
      </c>
    </row>
    <row r="3195" spans="1:8" x14ac:dyDescent="0.25">
      <c r="A3195" s="212" t="s">
        <v>2931</v>
      </c>
      <c r="B3195" s="470" t="s">
        <v>2932</v>
      </c>
      <c r="C3195" s="212" t="s">
        <v>143</v>
      </c>
      <c r="D3195" s="214">
        <v>105500</v>
      </c>
      <c r="E3195" s="229">
        <f t="shared" si="150"/>
        <v>17583.330000000002</v>
      </c>
      <c r="F3195" s="177">
        <v>0.2</v>
      </c>
      <c r="G3195" s="230">
        <v>15</v>
      </c>
      <c r="H3195" s="230" t="s">
        <v>4713</v>
      </c>
    </row>
    <row r="3196" spans="1:8" x14ac:dyDescent="0.25">
      <c r="A3196" s="212" t="s">
        <v>2933</v>
      </c>
      <c r="B3196" s="470" t="s">
        <v>2934</v>
      </c>
      <c r="C3196" s="212" t="s">
        <v>143</v>
      </c>
      <c r="D3196" s="214">
        <v>105500</v>
      </c>
      <c r="E3196" s="229">
        <f t="shared" si="150"/>
        <v>17583.330000000002</v>
      </c>
      <c r="F3196" s="177">
        <v>0.2</v>
      </c>
      <c r="G3196" s="230">
        <v>15</v>
      </c>
      <c r="H3196" s="230" t="s">
        <v>4713</v>
      </c>
    </row>
    <row r="3197" spans="1:8" x14ac:dyDescent="0.25">
      <c r="A3197" s="212" t="s">
        <v>2935</v>
      </c>
      <c r="B3197" s="470" t="s">
        <v>2936</v>
      </c>
      <c r="C3197" s="212" t="s">
        <v>143</v>
      </c>
      <c r="D3197" s="214">
        <v>105500</v>
      </c>
      <c r="E3197" s="229">
        <f t="shared" si="150"/>
        <v>17583.330000000002</v>
      </c>
      <c r="F3197" s="177">
        <v>0.2</v>
      </c>
      <c r="G3197" s="230">
        <v>15</v>
      </c>
      <c r="H3197" s="230" t="s">
        <v>4713</v>
      </c>
    </row>
    <row r="3198" spans="1:8" x14ac:dyDescent="0.25">
      <c r="A3198" s="462" t="s">
        <v>717</v>
      </c>
      <c r="B3198" s="325" t="s">
        <v>3003</v>
      </c>
      <c r="C3198" s="325"/>
      <c r="D3198" s="325"/>
      <c r="E3198" s="325"/>
      <c r="F3198" s="325"/>
      <c r="G3198" s="230">
        <v>15</v>
      </c>
      <c r="H3198" s="230" t="s">
        <v>4713</v>
      </c>
    </row>
    <row r="3199" spans="1:8" x14ac:dyDescent="0.25">
      <c r="A3199" s="212" t="s">
        <v>2937</v>
      </c>
      <c r="B3199" s="470" t="s">
        <v>2938</v>
      </c>
      <c r="C3199" s="212" t="s">
        <v>143</v>
      </c>
      <c r="D3199" s="214">
        <v>143000</v>
      </c>
      <c r="E3199" s="229">
        <f t="shared" ref="E3199" si="151">ROUND(D3199*F3199/(100%+F3199),2)</f>
        <v>23833.33</v>
      </c>
      <c r="F3199" s="177">
        <v>0.2</v>
      </c>
      <c r="G3199" s="230">
        <v>15</v>
      </c>
      <c r="H3199" s="230" t="s">
        <v>4713</v>
      </c>
    </row>
    <row r="3200" spans="1:8" x14ac:dyDescent="0.25">
      <c r="A3200" s="462" t="s">
        <v>669</v>
      </c>
      <c r="B3200" s="325" t="s">
        <v>3004</v>
      </c>
      <c r="C3200" s="325"/>
      <c r="D3200" s="325"/>
      <c r="E3200" s="325"/>
      <c r="F3200" s="325"/>
      <c r="G3200" s="230">
        <v>15</v>
      </c>
      <c r="H3200" s="230" t="s">
        <v>4713</v>
      </c>
    </row>
    <row r="3201" spans="1:8" x14ac:dyDescent="0.25">
      <c r="A3201" s="212" t="s">
        <v>3005</v>
      </c>
      <c r="B3201" s="470" t="s">
        <v>2939</v>
      </c>
      <c r="C3201" s="212" t="s">
        <v>143</v>
      </c>
      <c r="D3201" s="214">
        <v>143000</v>
      </c>
      <c r="E3201" s="229">
        <f t="shared" ref="E3201:E3203" si="152">ROUND(D3201*F3201/(100%+F3201),2)</f>
        <v>23833.33</v>
      </c>
      <c r="F3201" s="177">
        <v>0.2</v>
      </c>
      <c r="G3201" s="230">
        <v>15</v>
      </c>
      <c r="H3201" s="230" t="s">
        <v>4713</v>
      </c>
    </row>
    <row r="3202" spans="1:8" ht="25.5" x14ac:dyDescent="0.25">
      <c r="A3202" s="212" t="s">
        <v>2940</v>
      </c>
      <c r="B3202" s="470" t="s">
        <v>2941</v>
      </c>
      <c r="C3202" s="212" t="s">
        <v>143</v>
      </c>
      <c r="D3202" s="214">
        <v>105500</v>
      </c>
      <c r="E3202" s="229">
        <f t="shared" si="152"/>
        <v>17583.330000000002</v>
      </c>
      <c r="F3202" s="177">
        <v>0.2</v>
      </c>
      <c r="G3202" s="230">
        <v>15</v>
      </c>
      <c r="H3202" s="230" t="s">
        <v>4713</v>
      </c>
    </row>
    <row r="3203" spans="1:8" x14ac:dyDescent="0.25">
      <c r="A3203" s="212" t="s">
        <v>3767</v>
      </c>
      <c r="B3203" s="470" t="s">
        <v>3768</v>
      </c>
      <c r="C3203" s="212" t="s">
        <v>143</v>
      </c>
      <c r="D3203" s="214">
        <v>143000</v>
      </c>
      <c r="E3203" s="229">
        <f t="shared" si="152"/>
        <v>23833.33</v>
      </c>
      <c r="F3203" s="177">
        <v>0.2</v>
      </c>
      <c r="G3203" s="230">
        <v>15</v>
      </c>
      <c r="H3203" s="230" t="s">
        <v>4713</v>
      </c>
    </row>
    <row r="3204" spans="1:8" x14ac:dyDescent="0.25">
      <c r="A3204" s="462" t="s">
        <v>718</v>
      </c>
      <c r="B3204" s="325" t="s">
        <v>3006</v>
      </c>
      <c r="C3204" s="325"/>
      <c r="D3204" s="325"/>
      <c r="E3204" s="325"/>
      <c r="F3204" s="325"/>
      <c r="G3204" s="230">
        <v>15</v>
      </c>
      <c r="H3204" s="230" t="s">
        <v>4713</v>
      </c>
    </row>
    <row r="3205" spans="1:8" x14ac:dyDescent="0.25">
      <c r="A3205" s="212" t="s">
        <v>2942</v>
      </c>
      <c r="B3205" s="470" t="s">
        <v>2943</v>
      </c>
      <c r="C3205" s="212" t="s">
        <v>143</v>
      </c>
      <c r="D3205" s="214">
        <v>105500</v>
      </c>
      <c r="E3205" s="229">
        <f t="shared" ref="E3205:E3208" si="153">ROUND(D3205*F3205/(100%+F3205),2)</f>
        <v>17583.330000000002</v>
      </c>
      <c r="F3205" s="177">
        <v>0.2</v>
      </c>
      <c r="G3205" s="230">
        <v>15</v>
      </c>
      <c r="H3205" s="230" t="s">
        <v>4713</v>
      </c>
    </row>
    <row r="3206" spans="1:8" x14ac:dyDescent="0.25">
      <c r="A3206" s="212" t="s">
        <v>2944</v>
      </c>
      <c r="B3206" s="470" t="s">
        <v>2945</v>
      </c>
      <c r="C3206" s="212" t="s">
        <v>143</v>
      </c>
      <c r="D3206" s="214">
        <v>105500</v>
      </c>
      <c r="E3206" s="229">
        <f t="shared" si="153"/>
        <v>17583.330000000002</v>
      </c>
      <c r="F3206" s="177">
        <v>0.2</v>
      </c>
      <c r="G3206" s="230">
        <v>15</v>
      </c>
      <c r="H3206" s="230" t="s">
        <v>4713</v>
      </c>
    </row>
    <row r="3207" spans="1:8" x14ac:dyDescent="0.25">
      <c r="A3207" s="212" t="s">
        <v>2946</v>
      </c>
      <c r="B3207" s="470" t="s">
        <v>2947</v>
      </c>
      <c r="C3207" s="212" t="s">
        <v>143</v>
      </c>
      <c r="D3207" s="214">
        <v>105500</v>
      </c>
      <c r="E3207" s="229">
        <f t="shared" si="153"/>
        <v>17583.330000000002</v>
      </c>
      <c r="F3207" s="177">
        <v>0.2</v>
      </c>
      <c r="G3207" s="230">
        <v>15</v>
      </c>
      <c r="H3207" s="230" t="s">
        <v>4713</v>
      </c>
    </row>
    <row r="3208" spans="1:8" x14ac:dyDescent="0.25">
      <c r="A3208" s="212" t="s">
        <v>2948</v>
      </c>
      <c r="B3208" s="470" t="s">
        <v>2949</v>
      </c>
      <c r="C3208" s="212" t="s">
        <v>143</v>
      </c>
      <c r="D3208" s="214">
        <v>105500</v>
      </c>
      <c r="E3208" s="229">
        <f t="shared" si="153"/>
        <v>17583.330000000002</v>
      </c>
      <c r="F3208" s="177">
        <v>0.2</v>
      </c>
      <c r="G3208" s="230">
        <v>15</v>
      </c>
      <c r="H3208" s="230" t="s">
        <v>4713</v>
      </c>
    </row>
    <row r="3209" spans="1:8" x14ac:dyDescent="0.25">
      <c r="A3209" s="462" t="s">
        <v>719</v>
      </c>
      <c r="B3209" s="325" t="s">
        <v>3007</v>
      </c>
      <c r="C3209" s="325"/>
      <c r="D3209" s="325"/>
      <c r="E3209" s="325"/>
      <c r="F3209" s="325"/>
      <c r="G3209" s="230">
        <v>15</v>
      </c>
      <c r="H3209" s="230" t="s">
        <v>4713</v>
      </c>
    </row>
    <row r="3210" spans="1:8" x14ac:dyDescent="0.25">
      <c r="A3210" s="212" t="s">
        <v>2950</v>
      </c>
      <c r="B3210" s="470" t="s">
        <v>2951</v>
      </c>
      <c r="C3210" s="212" t="s">
        <v>143</v>
      </c>
      <c r="D3210" s="214">
        <v>143000</v>
      </c>
      <c r="E3210" s="229">
        <f t="shared" ref="E3210:E3215" si="154">ROUND(D3210*F3210/(100%+F3210),2)</f>
        <v>23833.33</v>
      </c>
      <c r="F3210" s="177">
        <v>0.2</v>
      </c>
      <c r="G3210" s="230">
        <v>15</v>
      </c>
      <c r="H3210" s="230" t="s">
        <v>4713</v>
      </c>
    </row>
    <row r="3211" spans="1:8" x14ac:dyDescent="0.25">
      <c r="A3211" s="212" t="s">
        <v>2952</v>
      </c>
      <c r="B3211" s="470" t="s">
        <v>2953</v>
      </c>
      <c r="C3211" s="212" t="s">
        <v>143</v>
      </c>
      <c r="D3211" s="214">
        <v>143000</v>
      </c>
      <c r="E3211" s="229">
        <f t="shared" si="154"/>
        <v>23833.33</v>
      </c>
      <c r="F3211" s="177">
        <v>0.2</v>
      </c>
      <c r="G3211" s="230">
        <v>15</v>
      </c>
      <c r="H3211" s="230" t="s">
        <v>4713</v>
      </c>
    </row>
    <row r="3212" spans="1:8" x14ac:dyDescent="0.25">
      <c r="A3212" s="212" t="s">
        <v>2954</v>
      </c>
      <c r="B3212" s="470" t="s">
        <v>2955</v>
      </c>
      <c r="C3212" s="212" t="s">
        <v>143</v>
      </c>
      <c r="D3212" s="214">
        <v>143000</v>
      </c>
      <c r="E3212" s="229">
        <f t="shared" si="154"/>
        <v>23833.33</v>
      </c>
      <c r="F3212" s="177">
        <v>0.2</v>
      </c>
      <c r="G3212" s="230">
        <v>15</v>
      </c>
      <c r="H3212" s="230" t="s">
        <v>4713</v>
      </c>
    </row>
    <row r="3213" spans="1:8" ht="25.5" x14ac:dyDescent="0.25">
      <c r="A3213" s="212" t="s">
        <v>2956</v>
      </c>
      <c r="B3213" s="470" t="s">
        <v>2999</v>
      </c>
      <c r="C3213" s="212" t="s">
        <v>143</v>
      </c>
      <c r="D3213" s="214">
        <v>143000</v>
      </c>
      <c r="E3213" s="229">
        <f t="shared" si="154"/>
        <v>23833.33</v>
      </c>
      <c r="F3213" s="177">
        <v>0.2</v>
      </c>
      <c r="G3213" s="230">
        <v>15</v>
      </c>
      <c r="H3213" s="230" t="s">
        <v>4713</v>
      </c>
    </row>
    <row r="3214" spans="1:8" x14ac:dyDescent="0.25">
      <c r="A3214" s="212" t="s">
        <v>2957</v>
      </c>
      <c r="B3214" s="470" t="s">
        <v>2958</v>
      </c>
      <c r="C3214" s="212" t="s">
        <v>143</v>
      </c>
      <c r="D3214" s="214">
        <v>143000</v>
      </c>
      <c r="E3214" s="229">
        <f t="shared" si="154"/>
        <v>23833.33</v>
      </c>
      <c r="F3214" s="177">
        <v>0.2</v>
      </c>
      <c r="G3214" s="230">
        <v>15</v>
      </c>
      <c r="H3214" s="230" t="s">
        <v>4713</v>
      </c>
    </row>
    <row r="3215" spans="1:8" x14ac:dyDescent="0.25">
      <c r="A3215" s="212" t="s">
        <v>2959</v>
      </c>
      <c r="B3215" s="470" t="s">
        <v>2960</v>
      </c>
      <c r="C3215" s="212" t="s">
        <v>143</v>
      </c>
      <c r="D3215" s="214">
        <v>143000</v>
      </c>
      <c r="E3215" s="229">
        <f t="shared" si="154"/>
        <v>23833.33</v>
      </c>
      <c r="F3215" s="177">
        <v>0.2</v>
      </c>
      <c r="G3215" s="230">
        <v>15</v>
      </c>
      <c r="H3215" s="230" t="s">
        <v>4713</v>
      </c>
    </row>
    <row r="3216" spans="1:8" x14ac:dyDescent="0.25">
      <c r="A3216" s="462" t="s">
        <v>720</v>
      </c>
      <c r="B3216" s="325" t="s">
        <v>3008</v>
      </c>
      <c r="C3216" s="325"/>
      <c r="D3216" s="325"/>
      <c r="E3216" s="325"/>
      <c r="F3216" s="325"/>
      <c r="G3216" s="230">
        <v>15</v>
      </c>
      <c r="H3216" s="230" t="s">
        <v>4713</v>
      </c>
    </row>
    <row r="3217" spans="1:8" x14ac:dyDescent="0.25">
      <c r="A3217" s="212" t="s">
        <v>2961</v>
      </c>
      <c r="B3217" s="470" t="s">
        <v>2962</v>
      </c>
      <c r="C3217" s="212" t="s">
        <v>143</v>
      </c>
      <c r="D3217" s="214">
        <v>18000</v>
      </c>
      <c r="E3217" s="229">
        <f t="shared" ref="E3217:E3246" si="155">ROUND(D3217*F3217/(100%+F3217),2)</f>
        <v>3000</v>
      </c>
      <c r="F3217" s="177">
        <v>0.2</v>
      </c>
      <c r="G3217" s="230">
        <v>15</v>
      </c>
      <c r="H3217" s="230" t="s">
        <v>4713</v>
      </c>
    </row>
    <row r="3218" spans="1:8" x14ac:dyDescent="0.25">
      <c r="A3218" s="212" t="s">
        <v>2963</v>
      </c>
      <c r="B3218" s="470" t="s">
        <v>526</v>
      </c>
      <c r="C3218" s="212" t="s">
        <v>143</v>
      </c>
      <c r="D3218" s="214">
        <v>24000</v>
      </c>
      <c r="E3218" s="229">
        <f t="shared" si="155"/>
        <v>4000</v>
      </c>
      <c r="F3218" s="177">
        <v>0.2</v>
      </c>
      <c r="G3218" s="230">
        <v>15</v>
      </c>
      <c r="H3218" s="230" t="s">
        <v>4713</v>
      </c>
    </row>
    <row r="3219" spans="1:8" x14ac:dyDescent="0.25">
      <c r="A3219" s="212" t="s">
        <v>2964</v>
      </c>
      <c r="B3219" s="470" t="s">
        <v>527</v>
      </c>
      <c r="C3219" s="212" t="s">
        <v>143</v>
      </c>
      <c r="D3219" s="214">
        <v>24000</v>
      </c>
      <c r="E3219" s="229">
        <f t="shared" si="155"/>
        <v>4000</v>
      </c>
      <c r="F3219" s="177">
        <v>0.2</v>
      </c>
      <c r="G3219" s="230">
        <v>15</v>
      </c>
      <c r="H3219" s="230" t="s">
        <v>4713</v>
      </c>
    </row>
    <row r="3220" spans="1:8" x14ac:dyDescent="0.25">
      <c r="A3220" s="212" t="s">
        <v>2965</v>
      </c>
      <c r="B3220" s="470" t="s">
        <v>528</v>
      </c>
      <c r="C3220" s="212" t="s">
        <v>143</v>
      </c>
      <c r="D3220" s="214">
        <v>18000</v>
      </c>
      <c r="E3220" s="229">
        <f t="shared" si="155"/>
        <v>3000</v>
      </c>
      <c r="F3220" s="177">
        <v>0.2</v>
      </c>
      <c r="G3220" s="230">
        <v>15</v>
      </c>
      <c r="H3220" s="230" t="s">
        <v>4713</v>
      </c>
    </row>
    <row r="3221" spans="1:8" x14ac:dyDescent="0.25">
      <c r="A3221" s="212" t="s">
        <v>2966</v>
      </c>
      <c r="B3221" s="470" t="s">
        <v>529</v>
      </c>
      <c r="C3221" s="212" t="s">
        <v>143</v>
      </c>
      <c r="D3221" s="214">
        <v>24000</v>
      </c>
      <c r="E3221" s="229">
        <f t="shared" si="155"/>
        <v>4000</v>
      </c>
      <c r="F3221" s="177">
        <v>0.2</v>
      </c>
      <c r="G3221" s="230">
        <v>15</v>
      </c>
      <c r="H3221" s="230" t="s">
        <v>4713</v>
      </c>
    </row>
    <row r="3222" spans="1:8" x14ac:dyDescent="0.25">
      <c r="A3222" s="212" t="s">
        <v>2967</v>
      </c>
      <c r="B3222" s="470" t="s">
        <v>530</v>
      </c>
      <c r="C3222" s="212" t="s">
        <v>143</v>
      </c>
      <c r="D3222" s="214">
        <v>18000</v>
      </c>
      <c r="E3222" s="229">
        <f t="shared" si="155"/>
        <v>3000</v>
      </c>
      <c r="F3222" s="177">
        <v>0.2</v>
      </c>
      <c r="G3222" s="230">
        <v>15</v>
      </c>
      <c r="H3222" s="230" t="s">
        <v>4713</v>
      </c>
    </row>
    <row r="3223" spans="1:8" x14ac:dyDescent="0.25">
      <c r="A3223" s="212" t="s">
        <v>2968</v>
      </c>
      <c r="B3223" s="470" t="s">
        <v>531</v>
      </c>
      <c r="C3223" s="212" t="s">
        <v>143</v>
      </c>
      <c r="D3223" s="214">
        <v>24000</v>
      </c>
      <c r="E3223" s="229">
        <f t="shared" si="155"/>
        <v>4000</v>
      </c>
      <c r="F3223" s="177">
        <v>0.2</v>
      </c>
      <c r="G3223" s="230">
        <v>15</v>
      </c>
      <c r="H3223" s="230" t="s">
        <v>4713</v>
      </c>
    </row>
    <row r="3224" spans="1:8" x14ac:dyDescent="0.25">
      <c r="A3224" s="212" t="s">
        <v>2969</v>
      </c>
      <c r="B3224" s="470" t="s">
        <v>532</v>
      </c>
      <c r="C3224" s="212" t="s">
        <v>143</v>
      </c>
      <c r="D3224" s="214">
        <v>30000</v>
      </c>
      <c r="E3224" s="229">
        <f t="shared" si="155"/>
        <v>5000</v>
      </c>
      <c r="F3224" s="177">
        <v>0.2</v>
      </c>
      <c r="G3224" s="230">
        <v>15</v>
      </c>
      <c r="H3224" s="230" t="s">
        <v>4713</v>
      </c>
    </row>
    <row r="3225" spans="1:8" x14ac:dyDescent="0.25">
      <c r="A3225" s="212" t="s">
        <v>2970</v>
      </c>
      <c r="B3225" s="470" t="s">
        <v>533</v>
      </c>
      <c r="C3225" s="212" t="s">
        <v>143</v>
      </c>
      <c r="D3225" s="214">
        <v>30000</v>
      </c>
      <c r="E3225" s="229">
        <f t="shared" si="155"/>
        <v>5000</v>
      </c>
      <c r="F3225" s="177">
        <v>0.2</v>
      </c>
      <c r="G3225" s="230">
        <v>15</v>
      </c>
      <c r="H3225" s="230" t="s">
        <v>4713</v>
      </c>
    </row>
    <row r="3226" spans="1:8" x14ac:dyDescent="0.25">
      <c r="A3226" s="212" t="s">
        <v>2971</v>
      </c>
      <c r="B3226" s="470" t="s">
        <v>534</v>
      </c>
      <c r="C3226" s="212" t="s">
        <v>143</v>
      </c>
      <c r="D3226" s="214">
        <v>36000</v>
      </c>
      <c r="E3226" s="229">
        <f t="shared" si="155"/>
        <v>6000</v>
      </c>
      <c r="F3226" s="177">
        <v>0.2</v>
      </c>
      <c r="G3226" s="230">
        <v>15</v>
      </c>
      <c r="H3226" s="230" t="s">
        <v>4713</v>
      </c>
    </row>
    <row r="3227" spans="1:8" x14ac:dyDescent="0.25">
      <c r="A3227" s="212" t="s">
        <v>2972</v>
      </c>
      <c r="B3227" s="470" t="s">
        <v>535</v>
      </c>
      <c r="C3227" s="212" t="s">
        <v>143</v>
      </c>
      <c r="D3227" s="214">
        <v>24000</v>
      </c>
      <c r="E3227" s="229">
        <f t="shared" si="155"/>
        <v>4000</v>
      </c>
      <c r="F3227" s="177">
        <v>0.2</v>
      </c>
      <c r="G3227" s="230">
        <v>15</v>
      </c>
      <c r="H3227" s="230" t="s">
        <v>4713</v>
      </c>
    </row>
    <row r="3228" spans="1:8" x14ac:dyDescent="0.25">
      <c r="A3228" s="212" t="s">
        <v>2973</v>
      </c>
      <c r="B3228" s="470" t="s">
        <v>536</v>
      </c>
      <c r="C3228" s="212" t="s">
        <v>143</v>
      </c>
      <c r="D3228" s="214">
        <v>18000</v>
      </c>
      <c r="E3228" s="229">
        <f t="shared" si="155"/>
        <v>3000</v>
      </c>
      <c r="F3228" s="177">
        <v>0.2</v>
      </c>
      <c r="G3228" s="230">
        <v>15</v>
      </c>
      <c r="H3228" s="230" t="s">
        <v>4713</v>
      </c>
    </row>
    <row r="3229" spans="1:8" x14ac:dyDescent="0.25">
      <c r="A3229" s="212" t="s">
        <v>2974</v>
      </c>
      <c r="B3229" s="470" t="s">
        <v>537</v>
      </c>
      <c r="C3229" s="212" t="s">
        <v>143</v>
      </c>
      <c r="D3229" s="214">
        <v>18000</v>
      </c>
      <c r="E3229" s="229">
        <f t="shared" si="155"/>
        <v>3000</v>
      </c>
      <c r="F3229" s="177">
        <v>0.2</v>
      </c>
      <c r="G3229" s="230">
        <v>15</v>
      </c>
      <c r="H3229" s="230" t="s">
        <v>4713</v>
      </c>
    </row>
    <row r="3230" spans="1:8" x14ac:dyDescent="0.25">
      <c r="A3230" s="212" t="s">
        <v>2975</v>
      </c>
      <c r="B3230" s="470" t="s">
        <v>2334</v>
      </c>
      <c r="C3230" s="212" t="s">
        <v>143</v>
      </c>
      <c r="D3230" s="214">
        <v>12000</v>
      </c>
      <c r="E3230" s="229">
        <f t="shared" si="155"/>
        <v>2000</v>
      </c>
      <c r="F3230" s="177">
        <v>0.2</v>
      </c>
      <c r="G3230" s="230">
        <v>15</v>
      </c>
      <c r="H3230" s="230" t="s">
        <v>4713</v>
      </c>
    </row>
    <row r="3231" spans="1:8" x14ac:dyDescent="0.25">
      <c r="A3231" s="212" t="s">
        <v>2976</v>
      </c>
      <c r="B3231" s="470" t="s">
        <v>538</v>
      </c>
      <c r="C3231" s="212" t="s">
        <v>143</v>
      </c>
      <c r="D3231" s="214">
        <v>30000</v>
      </c>
      <c r="E3231" s="229">
        <f t="shared" si="155"/>
        <v>5000</v>
      </c>
      <c r="F3231" s="177">
        <v>0.2</v>
      </c>
      <c r="G3231" s="230">
        <v>15</v>
      </c>
      <c r="H3231" s="230" t="s">
        <v>4713</v>
      </c>
    </row>
    <row r="3232" spans="1:8" x14ac:dyDescent="0.25">
      <c r="A3232" s="212" t="s">
        <v>2977</v>
      </c>
      <c r="B3232" s="470" t="s">
        <v>539</v>
      </c>
      <c r="C3232" s="212" t="s">
        <v>143</v>
      </c>
      <c r="D3232" s="214">
        <v>30000</v>
      </c>
      <c r="E3232" s="229">
        <f t="shared" si="155"/>
        <v>5000</v>
      </c>
      <c r="F3232" s="177">
        <v>0.2</v>
      </c>
      <c r="G3232" s="230">
        <v>15</v>
      </c>
      <c r="H3232" s="230" t="s">
        <v>4713</v>
      </c>
    </row>
    <row r="3233" spans="1:8" x14ac:dyDescent="0.25">
      <c r="A3233" s="212" t="s">
        <v>2978</v>
      </c>
      <c r="B3233" s="470" t="s">
        <v>540</v>
      </c>
      <c r="C3233" s="212" t="s">
        <v>143</v>
      </c>
      <c r="D3233" s="214">
        <v>18000</v>
      </c>
      <c r="E3233" s="229">
        <f t="shared" si="155"/>
        <v>3000</v>
      </c>
      <c r="F3233" s="177">
        <v>0.2</v>
      </c>
      <c r="G3233" s="230">
        <v>15</v>
      </c>
      <c r="H3233" s="230" t="s">
        <v>4713</v>
      </c>
    </row>
    <row r="3234" spans="1:8" x14ac:dyDescent="0.25">
      <c r="A3234" s="212" t="s">
        <v>2979</v>
      </c>
      <c r="B3234" s="470" t="s">
        <v>541</v>
      </c>
      <c r="C3234" s="212" t="s">
        <v>143</v>
      </c>
      <c r="D3234" s="214">
        <v>12000</v>
      </c>
      <c r="E3234" s="229">
        <f t="shared" si="155"/>
        <v>2000</v>
      </c>
      <c r="F3234" s="177">
        <v>0.2</v>
      </c>
      <c r="G3234" s="230">
        <v>15</v>
      </c>
      <c r="H3234" s="230" t="s">
        <v>4713</v>
      </c>
    </row>
    <row r="3235" spans="1:8" x14ac:dyDescent="0.25">
      <c r="A3235" s="212" t="s">
        <v>2980</v>
      </c>
      <c r="B3235" s="470" t="s">
        <v>542</v>
      </c>
      <c r="C3235" s="212" t="s">
        <v>143</v>
      </c>
      <c r="D3235" s="214">
        <v>12000</v>
      </c>
      <c r="E3235" s="229">
        <f t="shared" si="155"/>
        <v>2000</v>
      </c>
      <c r="F3235" s="177">
        <v>0.2</v>
      </c>
      <c r="G3235" s="230">
        <v>15</v>
      </c>
      <c r="H3235" s="230" t="s">
        <v>4713</v>
      </c>
    </row>
    <row r="3236" spans="1:8" x14ac:dyDescent="0.25">
      <c r="A3236" s="212" t="s">
        <v>2981</v>
      </c>
      <c r="B3236" s="470" t="s">
        <v>543</v>
      </c>
      <c r="C3236" s="212" t="s">
        <v>143</v>
      </c>
      <c r="D3236" s="214">
        <v>12000</v>
      </c>
      <c r="E3236" s="229">
        <f t="shared" si="155"/>
        <v>2000</v>
      </c>
      <c r="F3236" s="177">
        <v>0.2</v>
      </c>
      <c r="G3236" s="230">
        <v>15</v>
      </c>
      <c r="H3236" s="230" t="s">
        <v>4713</v>
      </c>
    </row>
    <row r="3237" spans="1:8" x14ac:dyDescent="0.25">
      <c r="A3237" s="212" t="s">
        <v>2982</v>
      </c>
      <c r="B3237" s="470" t="s">
        <v>544</v>
      </c>
      <c r="C3237" s="212" t="s">
        <v>143</v>
      </c>
      <c r="D3237" s="214">
        <v>12000</v>
      </c>
      <c r="E3237" s="229">
        <f t="shared" si="155"/>
        <v>2000</v>
      </c>
      <c r="F3237" s="177">
        <v>0.2</v>
      </c>
      <c r="G3237" s="230">
        <v>15</v>
      </c>
      <c r="H3237" s="230" t="s">
        <v>4713</v>
      </c>
    </row>
    <row r="3238" spans="1:8" x14ac:dyDescent="0.25">
      <c r="A3238" s="212" t="s">
        <v>2983</v>
      </c>
      <c r="B3238" s="470" t="s">
        <v>545</v>
      </c>
      <c r="C3238" s="212" t="s">
        <v>143</v>
      </c>
      <c r="D3238" s="214">
        <v>18000</v>
      </c>
      <c r="E3238" s="229">
        <f t="shared" si="155"/>
        <v>3000</v>
      </c>
      <c r="F3238" s="177">
        <v>0.2</v>
      </c>
      <c r="G3238" s="230">
        <v>15</v>
      </c>
      <c r="H3238" s="230" t="s">
        <v>4713</v>
      </c>
    </row>
    <row r="3239" spans="1:8" x14ac:dyDescent="0.25">
      <c r="A3239" s="212" t="s">
        <v>2984</v>
      </c>
      <c r="B3239" s="470" t="s">
        <v>546</v>
      </c>
      <c r="C3239" s="212" t="s">
        <v>143</v>
      </c>
      <c r="D3239" s="214">
        <v>18000</v>
      </c>
      <c r="E3239" s="229">
        <f t="shared" si="155"/>
        <v>3000</v>
      </c>
      <c r="F3239" s="177">
        <v>0.2</v>
      </c>
      <c r="G3239" s="230">
        <v>15</v>
      </c>
      <c r="H3239" s="230" t="s">
        <v>4713</v>
      </c>
    </row>
    <row r="3240" spans="1:8" x14ac:dyDescent="0.25">
      <c r="A3240" s="212" t="s">
        <v>2985</v>
      </c>
      <c r="B3240" s="470" t="s">
        <v>547</v>
      </c>
      <c r="C3240" s="212" t="s">
        <v>143</v>
      </c>
      <c r="D3240" s="214">
        <v>18000</v>
      </c>
      <c r="E3240" s="229">
        <f t="shared" si="155"/>
        <v>3000</v>
      </c>
      <c r="F3240" s="177">
        <v>0.2</v>
      </c>
      <c r="G3240" s="230">
        <v>15</v>
      </c>
      <c r="H3240" s="230" t="s">
        <v>4713</v>
      </c>
    </row>
    <row r="3241" spans="1:8" x14ac:dyDescent="0.25">
      <c r="A3241" s="212" t="s">
        <v>2986</v>
      </c>
      <c r="B3241" s="470" t="s">
        <v>548</v>
      </c>
      <c r="C3241" s="212" t="s">
        <v>143</v>
      </c>
      <c r="D3241" s="214">
        <v>24000</v>
      </c>
      <c r="E3241" s="229">
        <f t="shared" si="155"/>
        <v>4000</v>
      </c>
      <c r="F3241" s="177">
        <v>0.2</v>
      </c>
      <c r="G3241" s="230">
        <v>15</v>
      </c>
      <c r="H3241" s="230" t="s">
        <v>4713</v>
      </c>
    </row>
    <row r="3242" spans="1:8" x14ac:dyDescent="0.25">
      <c r="A3242" s="212" t="s">
        <v>2987</v>
      </c>
      <c r="B3242" s="470" t="s">
        <v>549</v>
      </c>
      <c r="C3242" s="212" t="s">
        <v>143</v>
      </c>
      <c r="D3242" s="214">
        <v>30000</v>
      </c>
      <c r="E3242" s="229">
        <f t="shared" si="155"/>
        <v>5000</v>
      </c>
      <c r="F3242" s="177">
        <v>0.2</v>
      </c>
      <c r="G3242" s="230">
        <v>15</v>
      </c>
      <c r="H3242" s="230" t="s">
        <v>4713</v>
      </c>
    </row>
    <row r="3243" spans="1:8" x14ac:dyDescent="0.25">
      <c r="A3243" s="212" t="s">
        <v>2988</v>
      </c>
      <c r="B3243" s="470" t="s">
        <v>550</v>
      </c>
      <c r="C3243" s="212" t="s">
        <v>143</v>
      </c>
      <c r="D3243" s="214">
        <v>18000</v>
      </c>
      <c r="E3243" s="229">
        <f t="shared" si="155"/>
        <v>3000</v>
      </c>
      <c r="F3243" s="177">
        <v>0.2</v>
      </c>
      <c r="G3243" s="230">
        <v>15</v>
      </c>
      <c r="H3243" s="230" t="s">
        <v>4713</v>
      </c>
    </row>
    <row r="3244" spans="1:8" x14ac:dyDescent="0.25">
      <c r="A3244" s="212" t="s">
        <v>2989</v>
      </c>
      <c r="B3244" s="470" t="s">
        <v>551</v>
      </c>
      <c r="C3244" s="212" t="s">
        <v>143</v>
      </c>
      <c r="D3244" s="214">
        <v>30000</v>
      </c>
      <c r="E3244" s="229">
        <f t="shared" si="155"/>
        <v>5000</v>
      </c>
      <c r="F3244" s="177">
        <v>0.2</v>
      </c>
      <c r="G3244" s="230">
        <v>15</v>
      </c>
      <c r="H3244" s="230" t="s">
        <v>4713</v>
      </c>
    </row>
    <row r="3245" spans="1:8" x14ac:dyDescent="0.25">
      <c r="A3245" s="212" t="s">
        <v>2990</v>
      </c>
      <c r="B3245" s="470" t="s">
        <v>552</v>
      </c>
      <c r="C3245" s="212" t="s">
        <v>143</v>
      </c>
      <c r="D3245" s="214">
        <v>30000</v>
      </c>
      <c r="E3245" s="229">
        <f t="shared" si="155"/>
        <v>5000</v>
      </c>
      <c r="F3245" s="177">
        <v>0.2</v>
      </c>
      <c r="G3245" s="230">
        <v>15</v>
      </c>
      <c r="H3245" s="230" t="s">
        <v>4713</v>
      </c>
    </row>
    <row r="3246" spans="1:8" x14ac:dyDescent="0.25">
      <c r="A3246" s="212" t="s">
        <v>2991</v>
      </c>
      <c r="B3246" s="470" t="s">
        <v>553</v>
      </c>
      <c r="C3246" s="212" t="s">
        <v>143</v>
      </c>
      <c r="D3246" s="214">
        <v>24000</v>
      </c>
      <c r="E3246" s="229">
        <f t="shared" si="155"/>
        <v>4000</v>
      </c>
      <c r="F3246" s="177">
        <v>0.2</v>
      </c>
      <c r="G3246" s="230">
        <v>15</v>
      </c>
      <c r="H3246" s="230" t="s">
        <v>4713</v>
      </c>
    </row>
    <row r="3247" spans="1:8" x14ac:dyDescent="0.25">
      <c r="A3247" s="462" t="s">
        <v>721</v>
      </c>
      <c r="B3247" s="325" t="s">
        <v>3009</v>
      </c>
      <c r="C3247" s="325"/>
      <c r="D3247" s="325"/>
      <c r="E3247" s="325"/>
      <c r="F3247" s="325"/>
      <c r="G3247" s="230">
        <v>15</v>
      </c>
      <c r="H3247" s="230" t="s">
        <v>4713</v>
      </c>
    </row>
    <row r="3248" spans="1:8" x14ac:dyDescent="0.25">
      <c r="A3248" s="212" t="s">
        <v>2992</v>
      </c>
      <c r="B3248" s="470" t="s">
        <v>2993</v>
      </c>
      <c r="C3248" s="212" t="s">
        <v>143</v>
      </c>
      <c r="D3248" s="214">
        <v>6000</v>
      </c>
      <c r="E3248" s="229">
        <f t="shared" ref="E3248:E3253" si="156">ROUND(D3248*F3248/(100%+F3248),2)</f>
        <v>1000</v>
      </c>
      <c r="F3248" s="177">
        <v>0.2</v>
      </c>
      <c r="G3248" s="230">
        <v>15</v>
      </c>
      <c r="H3248" s="230" t="s">
        <v>4713</v>
      </c>
    </row>
    <row r="3249" spans="1:8" ht="25.5" x14ac:dyDescent="0.25">
      <c r="A3249" s="212" t="s">
        <v>2994</v>
      </c>
      <c r="B3249" s="470" t="s">
        <v>525</v>
      </c>
      <c r="C3249" s="212" t="s">
        <v>143</v>
      </c>
      <c r="D3249" s="214">
        <v>6600</v>
      </c>
      <c r="E3249" s="229">
        <f t="shared" si="156"/>
        <v>1100</v>
      </c>
      <c r="F3249" s="177">
        <v>0.2</v>
      </c>
      <c r="G3249" s="230">
        <v>15</v>
      </c>
      <c r="H3249" s="230" t="s">
        <v>4713</v>
      </c>
    </row>
    <row r="3250" spans="1:8" ht="25.5" x14ac:dyDescent="0.25">
      <c r="A3250" s="212" t="s">
        <v>2995</v>
      </c>
      <c r="B3250" s="470" t="s">
        <v>3394</v>
      </c>
      <c r="C3250" s="212" t="s">
        <v>143</v>
      </c>
      <c r="D3250" s="214">
        <v>7200</v>
      </c>
      <c r="E3250" s="229">
        <f t="shared" si="156"/>
        <v>1200</v>
      </c>
      <c r="F3250" s="177">
        <v>0.2</v>
      </c>
      <c r="G3250" s="230">
        <v>15</v>
      </c>
      <c r="H3250" s="230" t="s">
        <v>4713</v>
      </c>
    </row>
    <row r="3251" spans="1:8" x14ac:dyDescent="0.25">
      <c r="A3251" s="212" t="s">
        <v>2996</v>
      </c>
      <c r="B3251" s="470" t="s">
        <v>523</v>
      </c>
      <c r="C3251" s="212" t="s">
        <v>143</v>
      </c>
      <c r="D3251" s="214">
        <v>4800</v>
      </c>
      <c r="E3251" s="229">
        <f t="shared" si="156"/>
        <v>800</v>
      </c>
      <c r="F3251" s="177">
        <v>0.2</v>
      </c>
      <c r="G3251" s="230">
        <v>15</v>
      </c>
      <c r="H3251" s="230" t="s">
        <v>4713</v>
      </c>
    </row>
    <row r="3252" spans="1:8" x14ac:dyDescent="0.25">
      <c r="A3252" s="212" t="s">
        <v>2997</v>
      </c>
      <c r="B3252" s="470" t="s">
        <v>524</v>
      </c>
      <c r="C3252" s="212" t="s">
        <v>143</v>
      </c>
      <c r="D3252" s="214">
        <v>4800</v>
      </c>
      <c r="E3252" s="229">
        <f t="shared" si="156"/>
        <v>800</v>
      </c>
      <c r="F3252" s="177">
        <v>0.2</v>
      </c>
      <c r="G3252" s="230">
        <v>15</v>
      </c>
      <c r="H3252" s="230" t="s">
        <v>4713</v>
      </c>
    </row>
    <row r="3253" spans="1:8" x14ac:dyDescent="0.25">
      <c r="A3253" s="212" t="s">
        <v>2998</v>
      </c>
      <c r="B3253" s="470" t="s">
        <v>522</v>
      </c>
      <c r="C3253" s="212" t="s">
        <v>143</v>
      </c>
      <c r="D3253" s="214">
        <v>4800</v>
      </c>
      <c r="E3253" s="229">
        <f t="shared" si="156"/>
        <v>800</v>
      </c>
      <c r="F3253" s="177">
        <v>0.2</v>
      </c>
      <c r="G3253" s="230">
        <v>15</v>
      </c>
      <c r="H3253" s="230" t="s">
        <v>4713</v>
      </c>
    </row>
    <row r="3254" spans="1:8" x14ac:dyDescent="0.25">
      <c r="A3254" s="462" t="s">
        <v>169</v>
      </c>
      <c r="B3254" s="325" t="s">
        <v>338</v>
      </c>
      <c r="C3254" s="325"/>
      <c r="D3254" s="325"/>
      <c r="E3254" s="325"/>
      <c r="F3254" s="325"/>
      <c r="G3254" s="230">
        <v>15</v>
      </c>
      <c r="H3254" s="230" t="s">
        <v>4713</v>
      </c>
    </row>
    <row r="3255" spans="1:8" x14ac:dyDescent="0.25">
      <c r="A3255" s="189" t="s">
        <v>168</v>
      </c>
      <c r="B3255" s="215" t="s">
        <v>3914</v>
      </c>
      <c r="C3255" s="212" t="s">
        <v>143</v>
      </c>
      <c r="D3255" s="229" t="s">
        <v>10</v>
      </c>
      <c r="E3255" s="229"/>
      <c r="F3255" s="177">
        <v>0.2</v>
      </c>
      <c r="G3255" s="230">
        <v>15</v>
      </c>
      <c r="H3255" s="230" t="s">
        <v>4713</v>
      </c>
    </row>
    <row r="3256" spans="1:8" x14ac:dyDescent="0.25">
      <c r="A3256" s="462" t="s">
        <v>89</v>
      </c>
      <c r="B3256" s="325" t="s">
        <v>279</v>
      </c>
      <c r="C3256" s="325"/>
      <c r="D3256" s="325"/>
      <c r="E3256" s="325"/>
      <c r="F3256" s="325"/>
      <c r="G3256" s="230">
        <v>16</v>
      </c>
      <c r="H3256" s="230" t="s">
        <v>4714</v>
      </c>
    </row>
    <row r="3257" spans="1:8" x14ac:dyDescent="0.25">
      <c r="A3257" s="462" t="s">
        <v>92</v>
      </c>
      <c r="B3257" s="325" t="s">
        <v>1462</v>
      </c>
      <c r="C3257" s="325"/>
      <c r="D3257" s="325"/>
      <c r="E3257" s="325"/>
      <c r="F3257" s="325"/>
      <c r="G3257" s="230">
        <v>16</v>
      </c>
      <c r="H3257" s="230" t="s">
        <v>4714</v>
      </c>
    </row>
    <row r="3258" spans="1:8" x14ac:dyDescent="0.25">
      <c r="A3258" s="189" t="s">
        <v>102</v>
      </c>
      <c r="B3258" s="58" t="s">
        <v>1463</v>
      </c>
      <c r="C3258" s="230" t="s">
        <v>1464</v>
      </c>
      <c r="D3258" s="40">
        <v>260</v>
      </c>
      <c r="E3258" s="229">
        <f t="shared" ref="E3258:E3264" si="157">ROUND(D3258*F3258/(100%+F3258),2)</f>
        <v>43.33</v>
      </c>
      <c r="F3258" s="239">
        <v>0.2</v>
      </c>
      <c r="G3258" s="230">
        <v>16</v>
      </c>
      <c r="H3258" s="230" t="s">
        <v>4714</v>
      </c>
    </row>
    <row r="3259" spans="1:8" x14ac:dyDescent="0.25">
      <c r="A3259" s="189" t="s">
        <v>675</v>
      </c>
      <c r="B3259" s="58" t="s">
        <v>1466</v>
      </c>
      <c r="C3259" s="230" t="s">
        <v>1464</v>
      </c>
      <c r="D3259" s="40">
        <v>160</v>
      </c>
      <c r="E3259" s="229">
        <f t="shared" si="157"/>
        <v>26.67</v>
      </c>
      <c r="F3259" s="239">
        <v>0.2</v>
      </c>
      <c r="G3259" s="230">
        <v>16</v>
      </c>
      <c r="H3259" s="230" t="s">
        <v>4714</v>
      </c>
    </row>
    <row r="3260" spans="1:8" x14ac:dyDescent="0.25">
      <c r="A3260" s="189" t="s">
        <v>676</v>
      </c>
      <c r="B3260" s="58" t="s">
        <v>1467</v>
      </c>
      <c r="C3260" s="230" t="s">
        <v>1464</v>
      </c>
      <c r="D3260" s="40">
        <v>160</v>
      </c>
      <c r="E3260" s="229">
        <f t="shared" si="157"/>
        <v>26.67</v>
      </c>
      <c r="F3260" s="239">
        <v>0.2</v>
      </c>
      <c r="G3260" s="230">
        <v>16</v>
      </c>
      <c r="H3260" s="230" t="s">
        <v>4714</v>
      </c>
    </row>
    <row r="3261" spans="1:8" x14ac:dyDescent="0.25">
      <c r="A3261" s="189" t="s">
        <v>677</v>
      </c>
      <c r="B3261" s="58" t="s">
        <v>1469</v>
      </c>
      <c r="C3261" s="230" t="s">
        <v>1470</v>
      </c>
      <c r="D3261" s="40">
        <v>160</v>
      </c>
      <c r="E3261" s="229">
        <f t="shared" si="157"/>
        <v>26.67</v>
      </c>
      <c r="F3261" s="239">
        <v>0.2</v>
      </c>
      <c r="G3261" s="230">
        <v>16</v>
      </c>
      <c r="H3261" s="230" t="s">
        <v>4714</v>
      </c>
    </row>
    <row r="3262" spans="1:8" x14ac:dyDescent="0.25">
      <c r="A3262" s="189" t="s">
        <v>752</v>
      </c>
      <c r="B3262" s="58" t="s">
        <v>1471</v>
      </c>
      <c r="C3262" s="230" t="s">
        <v>1464</v>
      </c>
      <c r="D3262" s="40" t="s">
        <v>402</v>
      </c>
      <c r="E3262" s="229"/>
      <c r="F3262" s="239">
        <v>0.2</v>
      </c>
      <c r="G3262" s="230">
        <v>16</v>
      </c>
      <c r="H3262" s="230" t="s">
        <v>4714</v>
      </c>
    </row>
    <row r="3263" spans="1:8" x14ac:dyDescent="0.25">
      <c r="A3263" s="189" t="s">
        <v>753</v>
      </c>
      <c r="B3263" s="58" t="s">
        <v>1472</v>
      </c>
      <c r="C3263" s="230" t="s">
        <v>1473</v>
      </c>
      <c r="D3263" s="40">
        <v>360</v>
      </c>
      <c r="E3263" s="229">
        <f t="shared" si="157"/>
        <v>60</v>
      </c>
      <c r="F3263" s="239">
        <v>0.2</v>
      </c>
      <c r="G3263" s="230">
        <v>16</v>
      </c>
      <c r="H3263" s="230" t="s">
        <v>4714</v>
      </c>
    </row>
    <row r="3264" spans="1:8" x14ac:dyDescent="0.25">
      <c r="A3264" s="189" t="s">
        <v>754</v>
      </c>
      <c r="B3264" s="58" t="s">
        <v>1474</v>
      </c>
      <c r="C3264" s="230" t="s">
        <v>1473</v>
      </c>
      <c r="D3264" s="40">
        <v>460</v>
      </c>
      <c r="E3264" s="229">
        <f t="shared" si="157"/>
        <v>76.67</v>
      </c>
      <c r="F3264" s="239">
        <v>0.2</v>
      </c>
      <c r="G3264" s="230">
        <v>16</v>
      </c>
      <c r="H3264" s="230" t="s">
        <v>4714</v>
      </c>
    </row>
    <row r="3265" spans="1:8" x14ac:dyDescent="0.25">
      <c r="A3265" s="462" t="s">
        <v>93</v>
      </c>
      <c r="B3265" s="325" t="s">
        <v>1475</v>
      </c>
      <c r="C3265" s="325"/>
      <c r="D3265" s="325"/>
      <c r="E3265" s="325"/>
      <c r="F3265" s="325"/>
      <c r="G3265" s="230">
        <v>16</v>
      </c>
      <c r="H3265" s="230" t="s">
        <v>4714</v>
      </c>
    </row>
    <row r="3266" spans="1:8" x14ac:dyDescent="0.25">
      <c r="A3266" s="189" t="s">
        <v>101</v>
      </c>
      <c r="B3266" s="58" t="s">
        <v>1476</v>
      </c>
      <c r="C3266" s="230" t="s">
        <v>278</v>
      </c>
      <c r="D3266" s="59">
        <v>324.5</v>
      </c>
      <c r="E3266" s="229">
        <f t="shared" ref="E3266:E3269" si="158">ROUND(D3266*F3266/(100%+F3266),2)</f>
        <v>29.5</v>
      </c>
      <c r="F3266" s="239">
        <v>0.1</v>
      </c>
      <c r="G3266" s="230">
        <v>16</v>
      </c>
      <c r="H3266" s="230" t="s">
        <v>4714</v>
      </c>
    </row>
    <row r="3267" spans="1:8" x14ac:dyDescent="0.25">
      <c r="A3267" s="189" t="s">
        <v>103</v>
      </c>
      <c r="B3267" s="58" t="s">
        <v>1477</v>
      </c>
      <c r="C3267" s="230" t="s">
        <v>278</v>
      </c>
      <c r="D3267" s="59">
        <v>198</v>
      </c>
      <c r="E3267" s="229">
        <f t="shared" si="158"/>
        <v>18</v>
      </c>
      <c r="F3267" s="239">
        <v>0.1</v>
      </c>
      <c r="G3267" s="230">
        <v>16</v>
      </c>
      <c r="H3267" s="230" t="s">
        <v>4714</v>
      </c>
    </row>
    <row r="3268" spans="1:8" x14ac:dyDescent="0.25">
      <c r="A3268" s="189" t="s">
        <v>104</v>
      </c>
      <c r="B3268" s="58" t="s">
        <v>1478</v>
      </c>
      <c r="C3268" s="230" t="s">
        <v>278</v>
      </c>
      <c r="D3268" s="59">
        <v>440</v>
      </c>
      <c r="E3268" s="229">
        <f t="shared" si="158"/>
        <v>40</v>
      </c>
      <c r="F3268" s="239">
        <v>0.1</v>
      </c>
      <c r="G3268" s="230">
        <v>16</v>
      </c>
      <c r="H3268" s="230" t="s">
        <v>4714</v>
      </c>
    </row>
    <row r="3269" spans="1:8" x14ac:dyDescent="0.25">
      <c r="A3269" s="189" t="s">
        <v>678</v>
      </c>
      <c r="B3269" s="58" t="s">
        <v>1479</v>
      </c>
      <c r="C3269" s="230" t="s">
        <v>278</v>
      </c>
      <c r="D3269" s="59">
        <v>55</v>
      </c>
      <c r="E3269" s="229">
        <f t="shared" si="158"/>
        <v>5</v>
      </c>
      <c r="F3269" s="239">
        <v>0.1</v>
      </c>
      <c r="G3269" s="230">
        <v>16</v>
      </c>
      <c r="H3269" s="230" t="s">
        <v>4714</v>
      </c>
    </row>
    <row r="3270" spans="1:8" x14ac:dyDescent="0.25">
      <c r="A3270" s="202" t="s">
        <v>1480</v>
      </c>
      <c r="B3270" s="519"/>
      <c r="C3270" s="397"/>
      <c r="D3270" s="397"/>
      <c r="E3270" s="397"/>
      <c r="F3270" s="397"/>
      <c r="G3270" s="230">
        <v>16</v>
      </c>
      <c r="H3270" s="230" t="s">
        <v>4714</v>
      </c>
    </row>
    <row r="3271" spans="1:8" x14ac:dyDescent="0.25">
      <c r="A3271" s="520" t="s">
        <v>1481</v>
      </c>
      <c r="B3271" s="520"/>
      <c r="C3271" s="475"/>
      <c r="D3271" s="475"/>
      <c r="E3271" s="475"/>
      <c r="F3271" s="475"/>
      <c r="G3271" s="230">
        <v>16</v>
      </c>
      <c r="H3271" s="230" t="s">
        <v>4714</v>
      </c>
    </row>
    <row r="3272" spans="1:8" x14ac:dyDescent="0.25">
      <c r="A3272" s="520" t="s">
        <v>2706</v>
      </c>
      <c r="B3272" s="520"/>
      <c r="C3272" s="475"/>
      <c r="D3272" s="475"/>
      <c r="E3272" s="475"/>
      <c r="F3272" s="475"/>
      <c r="G3272" s="230">
        <v>16</v>
      </c>
      <c r="H3272" s="230" t="s">
        <v>4714</v>
      </c>
    </row>
    <row r="3273" spans="1:8" x14ac:dyDescent="0.25">
      <c r="A3273" s="520" t="s">
        <v>2707</v>
      </c>
      <c r="B3273" s="520"/>
      <c r="C3273" s="475"/>
      <c r="D3273" s="475"/>
      <c r="E3273" s="475"/>
      <c r="F3273" s="475"/>
      <c r="G3273" s="230">
        <v>16</v>
      </c>
      <c r="H3273" s="230" t="s">
        <v>4714</v>
      </c>
    </row>
    <row r="3274" spans="1:8" x14ac:dyDescent="0.25">
      <c r="A3274" s="520" t="s">
        <v>1482</v>
      </c>
      <c r="B3274" s="520"/>
      <c r="C3274" s="463"/>
      <c r="D3274" s="308"/>
      <c r="E3274" s="308"/>
      <c r="F3274" s="66"/>
      <c r="G3274" s="230">
        <v>16</v>
      </c>
      <c r="H3274" s="230" t="s">
        <v>4714</v>
      </c>
    </row>
    <row r="3275" spans="1:8" x14ac:dyDescent="0.25">
      <c r="A3275" s="326">
        <v>1</v>
      </c>
      <c r="B3275" s="474" t="s">
        <v>3421</v>
      </c>
      <c r="C3275" s="474"/>
      <c r="D3275" s="474"/>
      <c r="E3275" s="474"/>
      <c r="F3275" s="474"/>
      <c r="G3275" s="230">
        <v>17</v>
      </c>
      <c r="H3275" s="230" t="s">
        <v>4715</v>
      </c>
    </row>
    <row r="3276" spans="1:8" x14ac:dyDescent="0.25">
      <c r="A3276" s="331" t="s">
        <v>92</v>
      </c>
      <c r="B3276" s="327" t="s">
        <v>3407</v>
      </c>
      <c r="C3276" s="328" t="s">
        <v>1494</v>
      </c>
      <c r="D3276" s="329">
        <v>327729</v>
      </c>
      <c r="E3276" s="328"/>
      <c r="F3276" s="328" t="s">
        <v>1394</v>
      </c>
      <c r="G3276" s="230">
        <v>17</v>
      </c>
      <c r="H3276" s="230" t="s">
        <v>4715</v>
      </c>
    </row>
    <row r="3277" spans="1:8" x14ac:dyDescent="0.25">
      <c r="A3277" s="331" t="s">
        <v>93</v>
      </c>
      <c r="B3277" s="327" t="s">
        <v>3408</v>
      </c>
      <c r="C3277" s="328" t="s">
        <v>1494</v>
      </c>
      <c r="D3277" s="329">
        <v>327729</v>
      </c>
      <c r="E3277" s="328"/>
      <c r="F3277" s="328" t="s">
        <v>1394</v>
      </c>
      <c r="G3277" s="230">
        <v>17</v>
      </c>
      <c r="H3277" s="230" t="s">
        <v>4715</v>
      </c>
    </row>
    <row r="3278" spans="1:8" x14ac:dyDescent="0.25">
      <c r="A3278" s="331" t="s">
        <v>94</v>
      </c>
      <c r="B3278" s="327" t="s">
        <v>3409</v>
      </c>
      <c r="C3278" s="328" t="s">
        <v>1494</v>
      </c>
      <c r="D3278" s="329">
        <v>327729</v>
      </c>
      <c r="E3278" s="328"/>
      <c r="F3278" s="328" t="s">
        <v>1394</v>
      </c>
      <c r="G3278" s="230">
        <v>17</v>
      </c>
      <c r="H3278" s="230" t="s">
        <v>4715</v>
      </c>
    </row>
    <row r="3279" spans="1:8" x14ac:dyDescent="0.25">
      <c r="A3279" s="331" t="s">
        <v>637</v>
      </c>
      <c r="B3279" s="327" t="s">
        <v>3410</v>
      </c>
      <c r="C3279" s="328" t="s">
        <v>1494</v>
      </c>
      <c r="D3279" s="329">
        <v>327729</v>
      </c>
      <c r="E3279" s="328"/>
      <c r="F3279" s="328" t="s">
        <v>1394</v>
      </c>
      <c r="G3279" s="230">
        <v>17</v>
      </c>
      <c r="H3279" s="230" t="s">
        <v>4715</v>
      </c>
    </row>
    <row r="3280" spans="1:8" x14ac:dyDescent="0.25">
      <c r="A3280" s="331" t="s">
        <v>638</v>
      </c>
      <c r="B3280" s="327" t="s">
        <v>3411</v>
      </c>
      <c r="C3280" s="328" t="s">
        <v>1494</v>
      </c>
      <c r="D3280" s="328" t="s">
        <v>3412</v>
      </c>
      <c r="E3280" s="328"/>
      <c r="F3280" s="328" t="s">
        <v>1394</v>
      </c>
      <c r="G3280" s="230">
        <v>17</v>
      </c>
      <c r="H3280" s="230" t="s">
        <v>4715</v>
      </c>
    </row>
    <row r="3281" spans="1:8" ht="25.5" x14ac:dyDescent="0.25">
      <c r="A3281" s="331" t="s">
        <v>691</v>
      </c>
      <c r="B3281" s="397" t="s">
        <v>3413</v>
      </c>
      <c r="C3281" s="398" t="s">
        <v>1494</v>
      </c>
      <c r="D3281" s="399">
        <v>63550</v>
      </c>
      <c r="E3281" s="229">
        <f t="shared" ref="E3281" si="159">ROUND(D3281*F3281/(100%+F3281),2)</f>
        <v>10591.67</v>
      </c>
      <c r="F3281" s="239">
        <v>0.2</v>
      </c>
      <c r="G3281" s="230">
        <v>17</v>
      </c>
      <c r="H3281" s="230" t="s">
        <v>4715</v>
      </c>
    </row>
    <row r="3282" spans="1:8" ht="25.5" x14ac:dyDescent="0.25">
      <c r="A3282" s="330">
        <v>2</v>
      </c>
      <c r="B3282" s="475" t="s">
        <v>3422</v>
      </c>
      <c r="C3282" s="475"/>
      <c r="D3282" s="475"/>
      <c r="E3282" s="475"/>
      <c r="F3282" s="475"/>
      <c r="G3282" s="230">
        <v>17</v>
      </c>
      <c r="H3282" s="230" t="s">
        <v>4715</v>
      </c>
    </row>
    <row r="3283" spans="1:8" x14ac:dyDescent="0.25">
      <c r="A3283" s="331" t="s">
        <v>95</v>
      </c>
      <c r="B3283" s="397" t="s">
        <v>1493</v>
      </c>
      <c r="C3283" s="398" t="s">
        <v>1494</v>
      </c>
      <c r="D3283" s="398" t="s">
        <v>3423</v>
      </c>
      <c r="E3283" s="398"/>
      <c r="F3283" s="398" t="s">
        <v>1394</v>
      </c>
      <c r="G3283" s="230">
        <v>17</v>
      </c>
      <c r="H3283" s="230" t="s">
        <v>4715</v>
      </c>
    </row>
    <row r="3284" spans="1:8" ht="25.5" x14ac:dyDescent="0.25">
      <c r="A3284" s="331" t="s">
        <v>96</v>
      </c>
      <c r="B3284" s="397" t="s">
        <v>3413</v>
      </c>
      <c r="C3284" s="398" t="s">
        <v>1494</v>
      </c>
      <c r="D3284" s="399">
        <v>63550</v>
      </c>
      <c r="E3284" s="229">
        <f t="shared" ref="E3284" si="160">ROUND(D3284*F3284/(100%+F3284),2)</f>
        <v>10591.67</v>
      </c>
      <c r="F3284" s="239">
        <v>0.2</v>
      </c>
      <c r="G3284" s="230">
        <v>17</v>
      </c>
      <c r="H3284" s="230" t="s">
        <v>4715</v>
      </c>
    </row>
    <row r="3285" spans="1:8" x14ac:dyDescent="0.25">
      <c r="A3285" s="330">
        <v>3</v>
      </c>
      <c r="B3285" s="475" t="s">
        <v>3424</v>
      </c>
      <c r="C3285" s="475"/>
      <c r="D3285" s="475"/>
      <c r="E3285" s="475"/>
      <c r="F3285" s="475"/>
      <c r="G3285" s="230">
        <v>17</v>
      </c>
      <c r="H3285" s="230" t="s">
        <v>4715</v>
      </c>
    </row>
    <row r="3286" spans="1:8" x14ac:dyDescent="0.25">
      <c r="A3286" s="331" t="s">
        <v>113</v>
      </c>
      <c r="B3286" s="397" t="s">
        <v>1493</v>
      </c>
      <c r="C3286" s="398" t="s">
        <v>1494</v>
      </c>
      <c r="D3286" s="399">
        <v>252019</v>
      </c>
      <c r="E3286" s="398"/>
      <c r="F3286" s="398" t="s">
        <v>1394</v>
      </c>
      <c r="G3286" s="230">
        <v>17</v>
      </c>
      <c r="H3286" s="230" t="s">
        <v>4715</v>
      </c>
    </row>
    <row r="3287" spans="1:8" ht="25.5" x14ac:dyDescent="0.25">
      <c r="A3287" s="331" t="s">
        <v>291</v>
      </c>
      <c r="B3287" s="397" t="s">
        <v>3413</v>
      </c>
      <c r="C3287" s="398" t="s">
        <v>1494</v>
      </c>
      <c r="D3287" s="399">
        <v>63550</v>
      </c>
      <c r="E3287" s="229">
        <f t="shared" ref="E3287" si="161">ROUND(D3287*F3287/(100%+F3287),2)</f>
        <v>10591.67</v>
      </c>
      <c r="F3287" s="239">
        <v>0.2</v>
      </c>
      <c r="G3287" s="230">
        <v>17</v>
      </c>
      <c r="H3287" s="230" t="s">
        <v>4715</v>
      </c>
    </row>
    <row r="3288" spans="1:8" x14ac:dyDescent="0.25">
      <c r="A3288" s="330">
        <v>4</v>
      </c>
      <c r="B3288" s="475" t="s">
        <v>3425</v>
      </c>
      <c r="C3288" s="475"/>
      <c r="D3288" s="475"/>
      <c r="E3288" s="475"/>
      <c r="F3288" s="475"/>
      <c r="G3288" s="230">
        <v>17</v>
      </c>
      <c r="H3288" s="230" t="s">
        <v>4715</v>
      </c>
    </row>
    <row r="3289" spans="1:8" x14ac:dyDescent="0.25">
      <c r="A3289" s="331" t="s">
        <v>168</v>
      </c>
      <c r="B3289" s="397" t="s">
        <v>1493</v>
      </c>
      <c r="C3289" s="398" t="s">
        <v>1494</v>
      </c>
      <c r="D3289" s="399">
        <v>192226</v>
      </c>
      <c r="E3289" s="398"/>
      <c r="F3289" s="398" t="s">
        <v>1394</v>
      </c>
      <c r="G3289" s="230">
        <v>17</v>
      </c>
      <c r="H3289" s="230" t="s">
        <v>4715</v>
      </c>
    </row>
    <row r="3290" spans="1:8" ht="25.5" x14ac:dyDescent="0.25">
      <c r="A3290" s="331" t="s">
        <v>166</v>
      </c>
      <c r="B3290" s="397" t="s">
        <v>3413</v>
      </c>
      <c r="C3290" s="398" t="s">
        <v>1494</v>
      </c>
      <c r="D3290" s="399">
        <v>80711</v>
      </c>
      <c r="E3290" s="229">
        <f t="shared" ref="E3290" si="162">ROUND(D3290*F3290/(100%+F3290),2)</f>
        <v>13451.83</v>
      </c>
      <c r="F3290" s="239">
        <v>0.2</v>
      </c>
      <c r="G3290" s="230">
        <v>17</v>
      </c>
      <c r="H3290" s="230" t="s">
        <v>4715</v>
      </c>
    </row>
    <row r="3291" spans="1:8" x14ac:dyDescent="0.25">
      <c r="A3291" s="238" t="s">
        <v>89</v>
      </c>
      <c r="B3291" s="325" t="s">
        <v>3018</v>
      </c>
      <c r="C3291" s="325"/>
      <c r="D3291" s="325"/>
      <c r="E3291" s="325"/>
      <c r="F3291" s="325"/>
      <c r="G3291" s="230">
        <v>18</v>
      </c>
      <c r="H3291" s="230" t="s">
        <v>4716</v>
      </c>
    </row>
    <row r="3292" spans="1:8" x14ac:dyDescent="0.25">
      <c r="A3292" s="212" t="s">
        <v>92</v>
      </c>
      <c r="B3292" s="215" t="s">
        <v>3018</v>
      </c>
      <c r="C3292" s="213" t="s">
        <v>415</v>
      </c>
      <c r="D3292" s="321" t="s">
        <v>10</v>
      </c>
      <c r="E3292" s="321"/>
      <c r="F3292" s="177">
        <v>0.2</v>
      </c>
      <c r="G3292" s="230">
        <v>18</v>
      </c>
      <c r="H3292" s="230" t="s">
        <v>4716</v>
      </c>
    </row>
    <row r="3293" spans="1:8" x14ac:dyDescent="0.25">
      <c r="A3293" s="212" t="s">
        <v>93</v>
      </c>
      <c r="B3293" s="215" t="s">
        <v>3019</v>
      </c>
      <c r="C3293" s="213" t="s">
        <v>415</v>
      </c>
      <c r="D3293" s="321" t="s">
        <v>10</v>
      </c>
      <c r="E3293" s="321"/>
      <c r="F3293" s="177">
        <v>0.2</v>
      </c>
      <c r="G3293" s="230">
        <v>18</v>
      </c>
      <c r="H3293" s="230" t="s">
        <v>4716</v>
      </c>
    </row>
    <row r="3294" spans="1:8" x14ac:dyDescent="0.25">
      <c r="A3294" s="212" t="s">
        <v>94</v>
      </c>
      <c r="B3294" s="215" t="s">
        <v>3020</v>
      </c>
      <c r="C3294" s="213" t="s">
        <v>415</v>
      </c>
      <c r="D3294" s="321" t="s">
        <v>10</v>
      </c>
      <c r="E3294" s="321"/>
      <c r="F3294" s="177">
        <v>0.2</v>
      </c>
      <c r="G3294" s="230">
        <v>18</v>
      </c>
      <c r="H3294" s="230" t="s">
        <v>4716</v>
      </c>
    </row>
    <row r="3295" spans="1:8" x14ac:dyDescent="0.25">
      <c r="A3295" s="238" t="s">
        <v>90</v>
      </c>
      <c r="B3295" s="325" t="s">
        <v>3905</v>
      </c>
      <c r="C3295" s="325"/>
      <c r="D3295" s="325"/>
      <c r="E3295" s="325"/>
      <c r="F3295" s="325"/>
      <c r="G3295" s="230">
        <v>18</v>
      </c>
      <c r="H3295" s="230" t="s">
        <v>4716</v>
      </c>
    </row>
    <row r="3296" spans="1:8" x14ac:dyDescent="0.25">
      <c r="A3296" s="212" t="s">
        <v>95</v>
      </c>
      <c r="B3296" s="215" t="s">
        <v>3906</v>
      </c>
      <c r="C3296" s="213" t="s">
        <v>3907</v>
      </c>
      <c r="D3296" s="321" t="s">
        <v>10</v>
      </c>
      <c r="E3296" s="321"/>
      <c r="F3296" s="177">
        <v>0.2</v>
      </c>
      <c r="G3296" s="230">
        <v>18</v>
      </c>
      <c r="H3296" s="230" t="s">
        <v>4716</v>
      </c>
    </row>
    <row r="3297" spans="1:8" x14ac:dyDescent="0.25">
      <c r="A3297" s="212" t="s">
        <v>96</v>
      </c>
      <c r="B3297" s="215" t="s">
        <v>3908</v>
      </c>
      <c r="C3297" s="213" t="s">
        <v>3907</v>
      </c>
      <c r="D3297" s="321" t="s">
        <v>10</v>
      </c>
      <c r="E3297" s="321"/>
      <c r="F3297" s="177">
        <v>0.2</v>
      </c>
      <c r="G3297" s="230">
        <v>18</v>
      </c>
      <c r="H3297" s="230" t="s">
        <v>4716</v>
      </c>
    </row>
    <row r="3298" spans="1:8" x14ac:dyDescent="0.25">
      <c r="A3298" s="212" t="s">
        <v>97</v>
      </c>
      <c r="B3298" s="215" t="s">
        <v>3909</v>
      </c>
      <c r="C3298" s="213" t="s">
        <v>3907</v>
      </c>
      <c r="D3298" s="321" t="s">
        <v>10</v>
      </c>
      <c r="E3298" s="321"/>
      <c r="F3298" s="177">
        <v>0.2</v>
      </c>
      <c r="G3298" s="230">
        <v>18</v>
      </c>
      <c r="H3298" s="230" t="s">
        <v>4716</v>
      </c>
    </row>
    <row r="3299" spans="1:8" x14ac:dyDescent="0.25">
      <c r="A3299" s="212" t="s">
        <v>98</v>
      </c>
      <c r="B3299" s="215" t="s">
        <v>4256</v>
      </c>
      <c r="C3299" s="213" t="s">
        <v>20</v>
      </c>
      <c r="D3299" s="321" t="s">
        <v>10</v>
      </c>
      <c r="E3299" s="321"/>
      <c r="F3299" s="177">
        <v>0.2</v>
      </c>
      <c r="G3299" s="230">
        <v>18</v>
      </c>
      <c r="H3299" s="230" t="s">
        <v>4716</v>
      </c>
    </row>
    <row r="3300" spans="1:8" x14ac:dyDescent="0.25">
      <c r="A3300" s="238" t="s">
        <v>91</v>
      </c>
      <c r="B3300" s="325" t="s">
        <v>338</v>
      </c>
      <c r="C3300" s="325"/>
      <c r="D3300" s="325"/>
      <c r="E3300" s="325"/>
      <c r="F3300" s="325"/>
      <c r="G3300" s="230">
        <v>18</v>
      </c>
      <c r="H3300" s="230" t="s">
        <v>4716</v>
      </c>
    </row>
    <row r="3301" spans="1:8" x14ac:dyDescent="0.25">
      <c r="A3301" s="212" t="s">
        <v>113</v>
      </c>
      <c r="B3301" s="215" t="s">
        <v>3914</v>
      </c>
      <c r="C3301" s="213" t="s">
        <v>143</v>
      </c>
      <c r="D3301" s="321" t="s">
        <v>10</v>
      </c>
      <c r="E3301" s="321"/>
      <c r="F3301" s="177">
        <v>0.2</v>
      </c>
      <c r="G3301" s="230">
        <v>18</v>
      </c>
      <c r="H3301" s="230" t="s">
        <v>4716</v>
      </c>
    </row>
    <row r="3302" spans="1:8" x14ac:dyDescent="0.25">
      <c r="A3302" s="307">
        <v>1</v>
      </c>
      <c r="B3302" s="325" t="s">
        <v>3414</v>
      </c>
      <c r="C3302" s="325"/>
      <c r="D3302" s="325"/>
      <c r="E3302" s="325"/>
      <c r="F3302" s="325"/>
      <c r="G3302" s="230">
        <v>19</v>
      </c>
      <c r="H3302" s="230" t="s">
        <v>4717</v>
      </c>
    </row>
    <row r="3303" spans="1:8" ht="25.5" x14ac:dyDescent="0.25">
      <c r="A3303" s="212" t="s">
        <v>92</v>
      </c>
      <c r="B3303" s="23" t="s">
        <v>3778</v>
      </c>
      <c r="C3303" s="213" t="s">
        <v>3353</v>
      </c>
      <c r="D3303" s="214">
        <v>18100</v>
      </c>
      <c r="E3303" s="213"/>
      <c r="F3303" s="213" t="s">
        <v>1397</v>
      </c>
      <c r="G3303" s="230">
        <v>19</v>
      </c>
      <c r="H3303" s="230" t="s">
        <v>4717</v>
      </c>
    </row>
    <row r="3304" spans="1:8" ht="25.5" x14ac:dyDescent="0.25">
      <c r="A3304" s="212" t="s">
        <v>93</v>
      </c>
      <c r="B3304" s="23" t="s">
        <v>4215</v>
      </c>
      <c r="C3304" s="213" t="s">
        <v>3353</v>
      </c>
      <c r="D3304" s="214">
        <v>31656</v>
      </c>
      <c r="E3304" s="213"/>
      <c r="F3304" s="213" t="s">
        <v>1397</v>
      </c>
      <c r="G3304" s="230">
        <v>19</v>
      </c>
      <c r="H3304" s="230" t="s">
        <v>4717</v>
      </c>
    </row>
    <row r="3305" spans="1:8" x14ac:dyDescent="0.25">
      <c r="A3305" s="212" t="s">
        <v>94</v>
      </c>
      <c r="B3305" s="23" t="s">
        <v>4216</v>
      </c>
      <c r="C3305" s="213" t="s">
        <v>3353</v>
      </c>
      <c r="D3305" s="214">
        <v>57690</v>
      </c>
      <c r="E3305" s="213"/>
      <c r="F3305" s="213" t="s">
        <v>1397</v>
      </c>
      <c r="G3305" s="230">
        <v>19</v>
      </c>
      <c r="H3305" s="230" t="s">
        <v>4717</v>
      </c>
    </row>
    <row r="3306" spans="1:8" x14ac:dyDescent="0.25">
      <c r="A3306" s="212" t="s">
        <v>637</v>
      </c>
      <c r="B3306" s="23" t="s">
        <v>4217</v>
      </c>
      <c r="C3306" s="213" t="s">
        <v>3353</v>
      </c>
      <c r="D3306" s="214">
        <v>41000</v>
      </c>
      <c r="E3306" s="213"/>
      <c r="F3306" s="213" t="s">
        <v>1397</v>
      </c>
      <c r="G3306" s="230">
        <v>19</v>
      </c>
      <c r="H3306" s="230" t="s">
        <v>4717</v>
      </c>
    </row>
    <row r="3307" spans="1:8" ht="25.5" x14ac:dyDescent="0.25">
      <c r="A3307" s="212" t="s">
        <v>638</v>
      </c>
      <c r="B3307" s="23" t="s">
        <v>4218</v>
      </c>
      <c r="C3307" s="213" t="s">
        <v>3353</v>
      </c>
      <c r="D3307" s="214">
        <v>23100</v>
      </c>
      <c r="E3307" s="213"/>
      <c r="F3307" s="213" t="s">
        <v>1397</v>
      </c>
      <c r="G3307" s="230">
        <v>19</v>
      </c>
      <c r="H3307" s="230" t="s">
        <v>4717</v>
      </c>
    </row>
    <row r="3308" spans="1:8" x14ac:dyDescent="0.25">
      <c r="A3308" s="212" t="s">
        <v>691</v>
      </c>
      <c r="B3308" s="23" t="s">
        <v>4219</v>
      </c>
      <c r="C3308" s="213" t="s">
        <v>3353</v>
      </c>
      <c r="D3308" s="214">
        <v>18100</v>
      </c>
      <c r="E3308" s="213"/>
      <c r="F3308" s="213" t="s">
        <v>1397</v>
      </c>
      <c r="G3308" s="230">
        <v>19</v>
      </c>
      <c r="H3308" s="230" t="s">
        <v>4717</v>
      </c>
    </row>
    <row r="3309" spans="1:8" x14ac:dyDescent="0.25">
      <c r="A3309" s="212" t="s">
        <v>692</v>
      </c>
      <c r="B3309" s="23" t="s">
        <v>3779</v>
      </c>
      <c r="C3309" s="213" t="s">
        <v>3353</v>
      </c>
      <c r="D3309" s="214">
        <v>39993</v>
      </c>
      <c r="E3309" s="213"/>
      <c r="F3309" s="213" t="s">
        <v>1397</v>
      </c>
      <c r="G3309" s="230">
        <v>19</v>
      </c>
      <c r="H3309" s="230" t="s">
        <v>4717</v>
      </c>
    </row>
    <row r="3310" spans="1:8" x14ac:dyDescent="0.25">
      <c r="A3310" s="212" t="s">
        <v>697</v>
      </c>
      <c r="B3310" s="23" t="s">
        <v>3780</v>
      </c>
      <c r="C3310" s="213" t="s">
        <v>3353</v>
      </c>
      <c r="D3310" s="214">
        <v>39993</v>
      </c>
      <c r="E3310" s="213"/>
      <c r="F3310" s="213" t="s">
        <v>1397</v>
      </c>
      <c r="G3310" s="230">
        <v>19</v>
      </c>
      <c r="H3310" s="230" t="s">
        <v>4717</v>
      </c>
    </row>
    <row r="3311" spans="1:8" ht="25.5" x14ac:dyDescent="0.25">
      <c r="A3311" s="212" t="s">
        <v>698</v>
      </c>
      <c r="B3311" s="23" t="s">
        <v>4220</v>
      </c>
      <c r="C3311" s="213" t="s">
        <v>3353</v>
      </c>
      <c r="D3311" s="214">
        <v>24000</v>
      </c>
      <c r="E3311" s="213"/>
      <c r="F3311" s="213" t="s">
        <v>1397</v>
      </c>
      <c r="G3311" s="230">
        <v>19</v>
      </c>
      <c r="H3311" s="230" t="s">
        <v>4717</v>
      </c>
    </row>
    <row r="3312" spans="1:8" ht="25.5" x14ac:dyDescent="0.25">
      <c r="A3312" s="212" t="s">
        <v>699</v>
      </c>
      <c r="B3312" s="23" t="s">
        <v>4221</v>
      </c>
      <c r="C3312" s="213" t="s">
        <v>3353</v>
      </c>
      <c r="D3312" s="214">
        <v>28220</v>
      </c>
      <c r="E3312" s="213"/>
      <c r="F3312" s="213" t="s">
        <v>1397</v>
      </c>
      <c r="G3312" s="230">
        <v>19</v>
      </c>
      <c r="H3312" s="230" t="s">
        <v>4717</v>
      </c>
    </row>
    <row r="3313" spans="1:8" ht="25.5" x14ac:dyDescent="0.25">
      <c r="A3313" s="212" t="s">
        <v>700</v>
      </c>
      <c r="B3313" s="23" t="s">
        <v>4222</v>
      </c>
      <c r="C3313" s="213" t="s">
        <v>3353</v>
      </c>
      <c r="D3313" s="214">
        <v>23100</v>
      </c>
      <c r="E3313" s="213"/>
      <c r="F3313" s="213" t="s">
        <v>1397</v>
      </c>
      <c r="G3313" s="230">
        <v>19</v>
      </c>
      <c r="H3313" s="230" t="s">
        <v>4717</v>
      </c>
    </row>
    <row r="3314" spans="1:8" ht="25.5" x14ac:dyDescent="0.25">
      <c r="A3314" s="212" t="s">
        <v>701</v>
      </c>
      <c r="B3314" s="23" t="s">
        <v>3781</v>
      </c>
      <c r="C3314" s="213" t="s">
        <v>3353</v>
      </c>
      <c r="D3314" s="214">
        <v>18100</v>
      </c>
      <c r="E3314" s="213"/>
      <c r="F3314" s="213" t="s">
        <v>1397</v>
      </c>
      <c r="G3314" s="230">
        <v>19</v>
      </c>
      <c r="H3314" s="230" t="s">
        <v>4717</v>
      </c>
    </row>
    <row r="3315" spans="1:8" x14ac:dyDescent="0.25">
      <c r="A3315" s="212" t="s">
        <v>702</v>
      </c>
      <c r="B3315" s="23" t="s">
        <v>3910</v>
      </c>
      <c r="C3315" s="213" t="s">
        <v>3353</v>
      </c>
      <c r="D3315" s="214">
        <v>24055</v>
      </c>
      <c r="E3315" s="213"/>
      <c r="F3315" s="213" t="s">
        <v>1397</v>
      </c>
      <c r="G3315" s="230">
        <v>19</v>
      </c>
      <c r="H3315" s="230" t="s">
        <v>4717</v>
      </c>
    </row>
    <row r="3316" spans="1:8" x14ac:dyDescent="0.25">
      <c r="A3316" s="212" t="s">
        <v>711</v>
      </c>
      <c r="B3316" s="23" t="s">
        <v>3944</v>
      </c>
      <c r="C3316" s="213" t="s">
        <v>3353</v>
      </c>
      <c r="D3316" s="214">
        <v>24055</v>
      </c>
      <c r="E3316" s="213"/>
      <c r="F3316" s="213" t="s">
        <v>1397</v>
      </c>
      <c r="G3316" s="230">
        <v>19</v>
      </c>
      <c r="H3316" s="230" t="s">
        <v>4717</v>
      </c>
    </row>
    <row r="3317" spans="1:8" x14ac:dyDescent="0.25">
      <c r="A3317" s="212" t="s">
        <v>712</v>
      </c>
      <c r="B3317" s="215" t="s">
        <v>3911</v>
      </c>
      <c r="C3317" s="213" t="s">
        <v>3353</v>
      </c>
      <c r="D3317" s="10">
        <v>24055</v>
      </c>
      <c r="E3317" s="321"/>
      <c r="F3317" s="177" t="s">
        <v>1397</v>
      </c>
      <c r="G3317" s="230">
        <v>19</v>
      </c>
      <c r="H3317" s="230" t="s">
        <v>4717</v>
      </c>
    </row>
    <row r="3318" spans="1:8" x14ac:dyDescent="0.25">
      <c r="A3318" s="212" t="s">
        <v>713</v>
      </c>
      <c r="B3318" s="215" t="s">
        <v>4223</v>
      </c>
      <c r="C3318" s="213" t="s">
        <v>3353</v>
      </c>
      <c r="D3318" s="10">
        <v>48665</v>
      </c>
      <c r="E3318" s="321"/>
      <c r="F3318" s="177" t="s">
        <v>1397</v>
      </c>
      <c r="G3318" s="230">
        <v>19</v>
      </c>
      <c r="H3318" s="230" t="s">
        <v>4717</v>
      </c>
    </row>
    <row r="3319" spans="1:8" x14ac:dyDescent="0.25">
      <c r="A3319" s="212" t="s">
        <v>714</v>
      </c>
      <c r="B3319" s="215" t="s">
        <v>4224</v>
      </c>
      <c r="C3319" s="213" t="s">
        <v>3353</v>
      </c>
      <c r="D3319" s="10">
        <v>30320</v>
      </c>
      <c r="E3319" s="321"/>
      <c r="F3319" s="177" t="s">
        <v>1397</v>
      </c>
      <c r="G3319" s="230">
        <v>19</v>
      </c>
      <c r="H3319" s="230" t="s">
        <v>4717</v>
      </c>
    </row>
    <row r="3320" spans="1:8" x14ac:dyDescent="0.25">
      <c r="A3320" s="212" t="s">
        <v>715</v>
      </c>
      <c r="B3320" s="215" t="s">
        <v>4225</v>
      </c>
      <c r="C3320" s="213" t="s">
        <v>3353</v>
      </c>
      <c r="D3320" s="10">
        <v>23100</v>
      </c>
      <c r="E3320" s="321"/>
      <c r="F3320" s="177" t="s">
        <v>1397</v>
      </c>
      <c r="G3320" s="230">
        <v>19</v>
      </c>
      <c r="H3320" s="230" t="s">
        <v>4717</v>
      </c>
    </row>
    <row r="3321" spans="1:8" x14ac:dyDescent="0.25">
      <c r="A3321" s="212" t="s">
        <v>4227</v>
      </c>
      <c r="B3321" s="215" t="s">
        <v>4226</v>
      </c>
      <c r="C3321" s="213" t="s">
        <v>3353</v>
      </c>
      <c r="D3321" s="10">
        <v>23700</v>
      </c>
      <c r="E3321" s="321"/>
      <c r="F3321" s="177" t="s">
        <v>1397</v>
      </c>
      <c r="G3321" s="230">
        <v>19</v>
      </c>
      <c r="H3321" s="230" t="s">
        <v>4717</v>
      </c>
    </row>
    <row r="3322" spans="1:8" x14ac:dyDescent="0.25">
      <c r="A3322" s="212" t="s">
        <v>4228</v>
      </c>
      <c r="B3322" s="215" t="s">
        <v>3364</v>
      </c>
      <c r="C3322" s="213" t="s">
        <v>3353</v>
      </c>
      <c r="D3322" s="213" t="s">
        <v>10</v>
      </c>
      <c r="E3322" s="213"/>
      <c r="F3322" s="213" t="s">
        <v>1397</v>
      </c>
      <c r="G3322" s="230">
        <v>19</v>
      </c>
      <c r="H3322" s="230" t="s">
        <v>4717</v>
      </c>
    </row>
    <row r="3323" spans="1:8" x14ac:dyDescent="0.25">
      <c r="A3323" s="307">
        <v>2</v>
      </c>
      <c r="B3323" s="325" t="s">
        <v>3782</v>
      </c>
      <c r="C3323" s="325"/>
      <c r="D3323" s="325"/>
      <c r="E3323" s="325"/>
      <c r="F3323" s="325"/>
      <c r="G3323" s="230">
        <v>19</v>
      </c>
      <c r="H3323" s="230" t="s">
        <v>4717</v>
      </c>
    </row>
    <row r="3324" spans="1:8" x14ac:dyDescent="0.25">
      <c r="A3324" s="212" t="s">
        <v>95</v>
      </c>
      <c r="B3324" s="215" t="s">
        <v>3354</v>
      </c>
      <c r="C3324" s="213" t="s">
        <v>143</v>
      </c>
      <c r="D3324" s="213" t="s">
        <v>10</v>
      </c>
      <c r="E3324" s="213"/>
      <c r="F3324" s="177">
        <v>0.2</v>
      </c>
      <c r="G3324" s="230">
        <v>19</v>
      </c>
      <c r="H3324" s="230" t="s">
        <v>4717</v>
      </c>
    </row>
    <row r="3325" spans="1:8" x14ac:dyDescent="0.25">
      <c r="A3325" s="212" t="s">
        <v>96</v>
      </c>
      <c r="B3325" s="215" t="s">
        <v>3355</v>
      </c>
      <c r="C3325" s="213" t="s">
        <v>143</v>
      </c>
      <c r="D3325" s="213" t="s">
        <v>10</v>
      </c>
      <c r="E3325" s="213"/>
      <c r="F3325" s="177">
        <v>0.2</v>
      </c>
      <c r="G3325" s="230">
        <v>19</v>
      </c>
      <c r="H3325" s="230" t="s">
        <v>4717</v>
      </c>
    </row>
    <row r="3326" spans="1:8" x14ac:dyDescent="0.25">
      <c r="A3326" s="212" t="s">
        <v>97</v>
      </c>
      <c r="B3326" s="215" t="s">
        <v>3356</v>
      </c>
      <c r="C3326" s="213" t="s">
        <v>143</v>
      </c>
      <c r="D3326" s="213" t="s">
        <v>10</v>
      </c>
      <c r="E3326" s="213"/>
      <c r="F3326" s="177">
        <v>0.2</v>
      </c>
      <c r="G3326" s="230">
        <v>19</v>
      </c>
      <c r="H3326" s="230" t="s">
        <v>4717</v>
      </c>
    </row>
    <row r="3327" spans="1:8" x14ac:dyDescent="0.25">
      <c r="A3327" s="212" t="s">
        <v>98</v>
      </c>
      <c r="B3327" s="215" t="s">
        <v>3357</v>
      </c>
      <c r="C3327" s="213" t="s">
        <v>143</v>
      </c>
      <c r="D3327" s="213" t="s">
        <v>10</v>
      </c>
      <c r="E3327" s="213"/>
      <c r="F3327" s="177">
        <v>0.2</v>
      </c>
      <c r="G3327" s="230">
        <v>19</v>
      </c>
      <c r="H3327" s="230" t="s">
        <v>4717</v>
      </c>
    </row>
    <row r="3328" spans="1:8" x14ac:dyDescent="0.25">
      <c r="A3328" s="307">
        <v>3</v>
      </c>
      <c r="B3328" s="325" t="s">
        <v>3783</v>
      </c>
      <c r="C3328" s="325"/>
      <c r="D3328" s="325"/>
      <c r="E3328" s="325"/>
      <c r="F3328" s="325"/>
      <c r="G3328" s="230">
        <v>19</v>
      </c>
      <c r="H3328" s="230" t="s">
        <v>4717</v>
      </c>
    </row>
    <row r="3329" spans="1:8" x14ac:dyDescent="0.25">
      <c r="A3329" s="212" t="s">
        <v>113</v>
      </c>
      <c r="B3329" s="215" t="s">
        <v>3365</v>
      </c>
      <c r="C3329" s="213" t="s">
        <v>143</v>
      </c>
      <c r="D3329" s="214">
        <v>5824</v>
      </c>
      <c r="E3329" s="229">
        <f t="shared" ref="E3329:E3330" si="163">ROUND(D3329*F3329/(100%+F3329),2)</f>
        <v>970.67</v>
      </c>
      <c r="F3329" s="177">
        <v>0.2</v>
      </c>
      <c r="G3329" s="230">
        <v>19</v>
      </c>
      <c r="H3329" s="230" t="s">
        <v>4717</v>
      </c>
    </row>
    <row r="3330" spans="1:8" x14ac:dyDescent="0.25">
      <c r="A3330" s="212" t="s">
        <v>291</v>
      </c>
      <c r="B3330" s="215" t="s">
        <v>3366</v>
      </c>
      <c r="C3330" s="213" t="s">
        <v>846</v>
      </c>
      <c r="D3330" s="214">
        <v>2464</v>
      </c>
      <c r="E3330" s="229">
        <f t="shared" si="163"/>
        <v>410.67</v>
      </c>
      <c r="F3330" s="177">
        <v>0.2</v>
      </c>
      <c r="G3330" s="230">
        <v>19</v>
      </c>
      <c r="H3330" s="230" t="s">
        <v>4717</v>
      </c>
    </row>
    <row r="3331" spans="1:8" x14ac:dyDescent="0.25">
      <c r="A3331" s="307">
        <v>4</v>
      </c>
      <c r="B3331" s="325" t="s">
        <v>3784</v>
      </c>
      <c r="C3331" s="325"/>
      <c r="D3331" s="325"/>
      <c r="E3331" s="325"/>
      <c r="F3331" s="325"/>
      <c r="G3331" s="230">
        <v>19</v>
      </c>
      <c r="H3331" s="230" t="s">
        <v>4717</v>
      </c>
    </row>
    <row r="3332" spans="1:8" x14ac:dyDescent="0.25">
      <c r="A3332" s="212" t="s">
        <v>168</v>
      </c>
      <c r="B3332" s="215" t="s">
        <v>3358</v>
      </c>
      <c r="C3332" s="213" t="s">
        <v>143</v>
      </c>
      <c r="D3332" s="214">
        <v>4256</v>
      </c>
      <c r="E3332" s="229">
        <f t="shared" ref="E3332:E3333" si="164">ROUND(D3332*F3332/(100%+F3332),2)</f>
        <v>709.33</v>
      </c>
      <c r="F3332" s="177">
        <v>0.2</v>
      </c>
      <c r="G3332" s="230">
        <v>19</v>
      </c>
      <c r="H3332" s="230" t="s">
        <v>4717</v>
      </c>
    </row>
    <row r="3333" spans="1:8" x14ac:dyDescent="0.25">
      <c r="A3333" s="503" t="s">
        <v>166</v>
      </c>
      <c r="B3333" s="504" t="s">
        <v>3359</v>
      </c>
      <c r="C3333" s="505" t="s">
        <v>143</v>
      </c>
      <c r="D3333" s="506">
        <v>7616</v>
      </c>
      <c r="E3333" s="507">
        <f t="shared" si="164"/>
        <v>1269.33</v>
      </c>
      <c r="F3333" s="508">
        <v>0.2</v>
      </c>
      <c r="G3333" s="509">
        <v>19</v>
      </c>
      <c r="H3333" s="509" t="s">
        <v>4717</v>
      </c>
    </row>
  </sheetData>
  <autoFilter ref="A4:H3333"/>
  <dataConsolidate/>
  <mergeCells count="1">
    <mergeCell ref="G1:H1"/>
  </mergeCells>
  <pageMargins left="0.25" right="0.25" top="0.75" bottom="0.75" header="0.3" footer="0.3"/>
  <pageSetup paperSize="9" scale="6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54"/>
  <sheetViews>
    <sheetView view="pageBreakPreview" zoomScale="70" zoomScaleNormal="70" zoomScaleSheetLayoutView="70" workbookViewId="0">
      <pane ySplit="13" topLeftCell="A129" activePane="bottomLeft" state="frozen"/>
      <selection pane="bottomLeft" activeCell="A14" sqref="A14:F158"/>
    </sheetView>
  </sheetViews>
  <sheetFormatPr defaultColWidth="9.140625" defaultRowHeight="12.75" x14ac:dyDescent="0.25"/>
  <cols>
    <col min="1" max="1" width="11.7109375" style="235" customWidth="1"/>
    <col min="2" max="2" width="78.140625" style="178" customWidth="1"/>
    <col min="3" max="3" width="16.28515625" style="421" customWidth="1"/>
    <col min="4" max="4" width="19.7109375" style="180" customWidth="1"/>
    <col min="5" max="5" width="14.85546875" style="180" customWidth="1"/>
    <col min="6" max="6" width="14.85546875" style="421" customWidth="1"/>
    <col min="7" max="16384" width="9.140625" style="178"/>
  </cols>
  <sheetData>
    <row r="1" spans="1:6" ht="15" x14ac:dyDescent="0.25">
      <c r="B1" s="211"/>
      <c r="C1" s="422"/>
      <c r="D1" s="339"/>
      <c r="E1" s="536" t="s">
        <v>767</v>
      </c>
      <c r="F1" s="536"/>
    </row>
    <row r="2" spans="1:6" ht="18.75" customHeight="1" x14ac:dyDescent="0.25">
      <c r="B2" s="211"/>
      <c r="C2" s="537" t="s">
        <v>4639</v>
      </c>
      <c r="D2" s="537"/>
      <c r="E2" s="537"/>
      <c r="F2" s="537"/>
    </row>
    <row r="3" spans="1:6" ht="18.75" customHeight="1" x14ac:dyDescent="0.25">
      <c r="B3" s="211"/>
      <c r="C3" s="388"/>
      <c r="D3" s="388"/>
      <c r="E3" s="388"/>
      <c r="F3" s="388"/>
    </row>
    <row r="4" spans="1:6" ht="15" x14ac:dyDescent="0.25">
      <c r="B4" s="211"/>
      <c r="C4" s="305"/>
      <c r="D4" s="234"/>
      <c r="E4" s="234"/>
      <c r="F4" s="234"/>
    </row>
    <row r="5" spans="1:6" ht="15" x14ac:dyDescent="0.25">
      <c r="B5" s="211"/>
      <c r="C5" s="539" t="s">
        <v>670</v>
      </c>
      <c r="D5" s="539"/>
      <c r="E5" s="539"/>
      <c r="F5" s="539"/>
    </row>
    <row r="6" spans="1:6" ht="15" x14ac:dyDescent="0.25">
      <c r="B6" s="211"/>
      <c r="C6" s="539" t="s">
        <v>4063</v>
      </c>
      <c r="D6" s="539"/>
      <c r="E6" s="539"/>
      <c r="F6" s="539"/>
    </row>
    <row r="7" spans="1:6" ht="15" x14ac:dyDescent="0.25">
      <c r="B7" s="211"/>
      <c r="C7" s="234"/>
      <c r="D7" s="234"/>
      <c r="E7" s="234"/>
      <c r="F7" s="422"/>
    </row>
    <row r="8" spans="1:6" ht="15" x14ac:dyDescent="0.25">
      <c r="B8" s="211"/>
      <c r="C8" s="539" t="s">
        <v>4016</v>
      </c>
      <c r="D8" s="539"/>
      <c r="E8" s="539"/>
      <c r="F8" s="539"/>
    </row>
    <row r="9" spans="1:6" x14ac:dyDescent="0.25">
      <c r="B9" s="211"/>
      <c r="C9" s="210"/>
      <c r="D9" s="421"/>
      <c r="E9" s="421"/>
    </row>
    <row r="10" spans="1:6" ht="18.75" customHeight="1" x14ac:dyDescent="0.25">
      <c r="B10" s="175"/>
      <c r="C10" s="175"/>
      <c r="D10" s="176"/>
      <c r="E10" s="176"/>
      <c r="F10" s="175"/>
    </row>
    <row r="11" spans="1:6" s="4" customFormat="1" ht="60.75" customHeight="1" x14ac:dyDescent="0.25">
      <c r="A11" s="553" t="s">
        <v>2704</v>
      </c>
      <c r="B11" s="553"/>
      <c r="C11" s="553"/>
      <c r="D11" s="553"/>
      <c r="E11" s="553"/>
      <c r="F11" s="553"/>
    </row>
    <row r="12" spans="1:6" x14ac:dyDescent="0.25">
      <c r="A12" s="178"/>
      <c r="C12" s="178"/>
      <c r="D12" s="182"/>
      <c r="E12" s="182"/>
      <c r="F12" s="178"/>
    </row>
    <row r="13" spans="1:6" s="210" customFormat="1" ht="50.1" customHeight="1" x14ac:dyDescent="0.25">
      <c r="A13" s="419" t="s">
        <v>0</v>
      </c>
      <c r="B13" s="418" t="s">
        <v>2</v>
      </c>
      <c r="C13" s="418" t="s">
        <v>28</v>
      </c>
      <c r="D13" s="420" t="s">
        <v>100</v>
      </c>
      <c r="E13" s="217" t="s">
        <v>343</v>
      </c>
      <c r="F13" s="66" t="s">
        <v>357</v>
      </c>
    </row>
    <row r="14" spans="1:6" s="2" customFormat="1" ht="15.75" x14ac:dyDescent="0.25">
      <c r="A14" s="310" t="s">
        <v>89</v>
      </c>
      <c r="B14" s="527" t="s">
        <v>1834</v>
      </c>
      <c r="C14" s="527"/>
      <c r="D14" s="527"/>
      <c r="E14" s="527"/>
      <c r="F14" s="527"/>
    </row>
    <row r="15" spans="1:6" ht="12.75" customHeight="1" x14ac:dyDescent="0.25">
      <c r="A15" s="419" t="s">
        <v>92</v>
      </c>
      <c r="B15" s="525" t="s">
        <v>3764</v>
      </c>
      <c r="C15" s="525"/>
      <c r="D15" s="525"/>
      <c r="E15" s="525"/>
      <c r="F15" s="525"/>
    </row>
    <row r="16" spans="1:6" x14ac:dyDescent="0.25">
      <c r="A16" s="419" t="s">
        <v>102</v>
      </c>
      <c r="B16" s="325" t="s">
        <v>4064</v>
      </c>
      <c r="C16" s="325"/>
      <c r="D16" s="325"/>
      <c r="E16" s="325"/>
      <c r="F16" s="325"/>
    </row>
    <row r="17" spans="1:6" s="410" customFormat="1" x14ac:dyDescent="0.25">
      <c r="A17" s="212" t="s">
        <v>1954</v>
      </c>
      <c r="B17" s="215" t="s">
        <v>3917</v>
      </c>
      <c r="C17" s="213" t="s">
        <v>1526</v>
      </c>
      <c r="D17" s="229">
        <v>1056000</v>
      </c>
      <c r="E17" s="229">
        <f t="shared" ref="E17:E23" si="0">ROUND(D17*F17/(100%+F17),2)</f>
        <v>176000</v>
      </c>
      <c r="F17" s="239">
        <v>0.2</v>
      </c>
    </row>
    <row r="18" spans="1:6" s="410" customFormat="1" x14ac:dyDescent="0.25">
      <c r="A18" s="212" t="s">
        <v>1955</v>
      </c>
      <c r="B18" s="215" t="s">
        <v>3929</v>
      </c>
      <c r="C18" s="213" t="s">
        <v>1526</v>
      </c>
      <c r="D18" s="229">
        <v>1056000</v>
      </c>
      <c r="E18" s="229">
        <f t="shared" si="0"/>
        <v>176000</v>
      </c>
      <c r="F18" s="239">
        <v>0.2</v>
      </c>
    </row>
    <row r="19" spans="1:6" s="410" customFormat="1" x14ac:dyDescent="0.25">
      <c r="A19" s="212" t="s">
        <v>1956</v>
      </c>
      <c r="B19" s="215" t="s">
        <v>3920</v>
      </c>
      <c r="C19" s="213" t="s">
        <v>1526</v>
      </c>
      <c r="D19" s="229">
        <v>1320000</v>
      </c>
      <c r="E19" s="229">
        <f t="shared" si="0"/>
        <v>220000</v>
      </c>
      <c r="F19" s="239">
        <v>0.2</v>
      </c>
    </row>
    <row r="20" spans="1:6" s="410" customFormat="1" x14ac:dyDescent="0.25">
      <c r="A20" s="212" t="s">
        <v>1957</v>
      </c>
      <c r="B20" s="215" t="s">
        <v>3926</v>
      </c>
      <c r="C20" s="213" t="s">
        <v>1526</v>
      </c>
      <c r="D20" s="229">
        <v>150000</v>
      </c>
      <c r="E20" s="229">
        <f t="shared" si="0"/>
        <v>25000</v>
      </c>
      <c r="F20" s="239">
        <v>0.2</v>
      </c>
    </row>
    <row r="21" spans="1:6" s="410" customFormat="1" x14ac:dyDescent="0.25">
      <c r="A21" s="212" t="s">
        <v>2013</v>
      </c>
      <c r="B21" s="215" t="s">
        <v>4065</v>
      </c>
      <c r="C21" s="213" t="s">
        <v>1526</v>
      </c>
      <c r="D21" s="229">
        <v>600000</v>
      </c>
      <c r="E21" s="229">
        <f t="shared" si="0"/>
        <v>100000</v>
      </c>
      <c r="F21" s="239">
        <v>0.2</v>
      </c>
    </row>
    <row r="22" spans="1:6" s="410" customFormat="1" x14ac:dyDescent="0.25">
      <c r="A22" s="212" t="s">
        <v>2014</v>
      </c>
      <c r="B22" s="215" t="s">
        <v>4066</v>
      </c>
      <c r="C22" s="213" t="s">
        <v>1526</v>
      </c>
      <c r="D22" s="229">
        <v>180000</v>
      </c>
      <c r="E22" s="229">
        <f t="shared" si="0"/>
        <v>30000</v>
      </c>
      <c r="F22" s="239">
        <v>0.2</v>
      </c>
    </row>
    <row r="23" spans="1:6" s="410" customFormat="1" x14ac:dyDescent="0.25">
      <c r="A23" s="212" t="s">
        <v>2015</v>
      </c>
      <c r="B23" s="18" t="s">
        <v>4067</v>
      </c>
      <c r="C23" s="213" t="s">
        <v>1526</v>
      </c>
      <c r="D23" s="229">
        <v>180000</v>
      </c>
      <c r="E23" s="229">
        <f t="shared" si="0"/>
        <v>30000</v>
      </c>
      <c r="F23" s="239">
        <v>0.2</v>
      </c>
    </row>
    <row r="24" spans="1:6" s="410" customFormat="1" x14ac:dyDescent="0.25">
      <c r="A24" s="212" t="s">
        <v>2016</v>
      </c>
      <c r="B24" s="215" t="s">
        <v>4068</v>
      </c>
      <c r="C24" s="213" t="s">
        <v>1526</v>
      </c>
      <c r="D24" s="229" t="s">
        <v>10</v>
      </c>
      <c r="E24" s="229"/>
      <c r="F24" s="239">
        <v>0.2</v>
      </c>
    </row>
    <row r="25" spans="1:6" s="410" customFormat="1" x14ac:dyDescent="0.25">
      <c r="A25" s="212" t="s">
        <v>2018</v>
      </c>
      <c r="B25" s="458" t="s">
        <v>4069</v>
      </c>
      <c r="C25" s="213" t="s">
        <v>1526</v>
      </c>
      <c r="D25" s="229" t="s">
        <v>10</v>
      </c>
      <c r="E25" s="229"/>
      <c r="F25" s="239">
        <v>0.2</v>
      </c>
    </row>
    <row r="26" spans="1:6" s="410" customFormat="1" x14ac:dyDescent="0.25">
      <c r="A26" s="212" t="s">
        <v>2019</v>
      </c>
      <c r="B26" s="18" t="s">
        <v>4070</v>
      </c>
      <c r="C26" s="213" t="s">
        <v>1526</v>
      </c>
      <c r="D26" s="229" t="s">
        <v>10</v>
      </c>
      <c r="E26" s="229"/>
      <c r="F26" s="239">
        <v>0.2</v>
      </c>
    </row>
    <row r="27" spans="1:6" s="410" customFormat="1" x14ac:dyDescent="0.25">
      <c r="A27" s="419" t="s">
        <v>2165</v>
      </c>
      <c r="B27" s="325" t="s">
        <v>4071</v>
      </c>
      <c r="C27" s="325"/>
      <c r="D27" s="325"/>
      <c r="E27" s="325"/>
      <c r="F27" s="325"/>
    </row>
    <row r="28" spans="1:6" s="410" customFormat="1" x14ac:dyDescent="0.25">
      <c r="A28" s="212" t="s">
        <v>1958</v>
      </c>
      <c r="B28" s="215" t="s">
        <v>3917</v>
      </c>
      <c r="C28" s="213" t="s">
        <v>1526</v>
      </c>
      <c r="D28" s="229">
        <v>1320000</v>
      </c>
      <c r="E28" s="229">
        <f t="shared" ref="E28:E34" si="1">ROUND(D28*F28/(100%+F28),2)</f>
        <v>220000</v>
      </c>
      <c r="F28" s="239">
        <v>0.2</v>
      </c>
    </row>
    <row r="29" spans="1:6" s="410" customFormat="1" x14ac:dyDescent="0.25">
      <c r="A29" s="212" t="s">
        <v>1959</v>
      </c>
      <c r="B29" s="215" t="s">
        <v>3929</v>
      </c>
      <c r="C29" s="213" t="s">
        <v>1526</v>
      </c>
      <c r="D29" s="229">
        <v>1320000</v>
      </c>
      <c r="E29" s="229">
        <f t="shared" si="1"/>
        <v>220000</v>
      </c>
      <c r="F29" s="239">
        <v>0.2</v>
      </c>
    </row>
    <row r="30" spans="1:6" s="410" customFormat="1" x14ac:dyDescent="0.25">
      <c r="A30" s="212" t="s">
        <v>1960</v>
      </c>
      <c r="B30" s="215" t="s">
        <v>3920</v>
      </c>
      <c r="C30" s="213" t="s">
        <v>1526</v>
      </c>
      <c r="D30" s="229">
        <v>1650000</v>
      </c>
      <c r="E30" s="229">
        <f t="shared" si="1"/>
        <v>275000</v>
      </c>
      <c r="F30" s="239">
        <v>0.2</v>
      </c>
    </row>
    <row r="31" spans="1:6" s="410" customFormat="1" x14ac:dyDescent="0.25">
      <c r="A31" s="212" t="s">
        <v>1961</v>
      </c>
      <c r="B31" s="215" t="s">
        <v>3926</v>
      </c>
      <c r="C31" s="213" t="s">
        <v>1526</v>
      </c>
      <c r="D31" s="229">
        <v>350000</v>
      </c>
      <c r="E31" s="229">
        <f t="shared" si="1"/>
        <v>58333.33</v>
      </c>
      <c r="F31" s="239">
        <v>0.2</v>
      </c>
    </row>
    <row r="32" spans="1:6" s="410" customFormat="1" x14ac:dyDescent="0.25">
      <c r="A32" s="212" t="s">
        <v>2020</v>
      </c>
      <c r="B32" s="215" t="s">
        <v>4065</v>
      </c>
      <c r="C32" s="213" t="s">
        <v>1526</v>
      </c>
      <c r="D32" s="229">
        <v>750000</v>
      </c>
      <c r="E32" s="229">
        <f t="shared" si="1"/>
        <v>125000</v>
      </c>
      <c r="F32" s="239">
        <v>0.2</v>
      </c>
    </row>
    <row r="33" spans="1:6" s="410" customFormat="1" x14ac:dyDescent="0.25">
      <c r="A33" s="212" t="s">
        <v>2021</v>
      </c>
      <c r="B33" s="215" t="s">
        <v>4066</v>
      </c>
      <c r="C33" s="213" t="s">
        <v>1526</v>
      </c>
      <c r="D33" s="229">
        <v>228000</v>
      </c>
      <c r="E33" s="229">
        <f t="shared" si="1"/>
        <v>38000</v>
      </c>
      <c r="F33" s="239">
        <v>0.2</v>
      </c>
    </row>
    <row r="34" spans="1:6" s="410" customFormat="1" x14ac:dyDescent="0.25">
      <c r="A34" s="212" t="s">
        <v>2022</v>
      </c>
      <c r="B34" s="18" t="s">
        <v>4067</v>
      </c>
      <c r="C34" s="213" t="s">
        <v>1526</v>
      </c>
      <c r="D34" s="229">
        <v>228000</v>
      </c>
      <c r="E34" s="229">
        <f t="shared" si="1"/>
        <v>38000</v>
      </c>
      <c r="F34" s="239">
        <v>0.2</v>
      </c>
    </row>
    <row r="35" spans="1:6" s="410" customFormat="1" x14ac:dyDescent="0.25">
      <c r="A35" s="212" t="s">
        <v>2023</v>
      </c>
      <c r="B35" s="215" t="s">
        <v>4068</v>
      </c>
      <c r="C35" s="213" t="s">
        <v>1526</v>
      </c>
      <c r="D35" s="229" t="s">
        <v>10</v>
      </c>
      <c r="E35" s="229"/>
      <c r="F35" s="239">
        <v>0.2</v>
      </c>
    </row>
    <row r="36" spans="1:6" s="410" customFormat="1" x14ac:dyDescent="0.25">
      <c r="A36" s="212" t="s">
        <v>2024</v>
      </c>
      <c r="B36" s="458" t="s">
        <v>4069</v>
      </c>
      <c r="C36" s="213" t="s">
        <v>1526</v>
      </c>
      <c r="D36" s="229" t="s">
        <v>10</v>
      </c>
      <c r="E36" s="229"/>
      <c r="F36" s="239">
        <v>0.2</v>
      </c>
    </row>
    <row r="37" spans="1:6" s="410" customFormat="1" x14ac:dyDescent="0.25">
      <c r="A37" s="212" t="s">
        <v>2025</v>
      </c>
      <c r="B37" s="18" t="s">
        <v>4070</v>
      </c>
      <c r="C37" s="213" t="s">
        <v>1526</v>
      </c>
      <c r="D37" s="229" t="s">
        <v>10</v>
      </c>
      <c r="E37" s="229"/>
      <c r="F37" s="239">
        <v>0.2</v>
      </c>
    </row>
    <row r="38" spans="1:6" x14ac:dyDescent="0.25">
      <c r="A38" s="419" t="s">
        <v>676</v>
      </c>
      <c r="B38" s="325" t="s">
        <v>4072</v>
      </c>
      <c r="C38" s="325"/>
      <c r="D38" s="325"/>
      <c r="E38" s="325"/>
      <c r="F38" s="325"/>
    </row>
    <row r="39" spans="1:6" x14ac:dyDescent="0.25">
      <c r="A39" s="212" t="s">
        <v>1962</v>
      </c>
      <c r="B39" s="215" t="s">
        <v>3917</v>
      </c>
      <c r="C39" s="213" t="s">
        <v>1526</v>
      </c>
      <c r="D39" s="229">
        <v>1650000</v>
      </c>
      <c r="E39" s="229">
        <f t="shared" ref="E39:E45" si="2">ROUND(D39*F39/(100%+F39),2)</f>
        <v>275000</v>
      </c>
      <c r="F39" s="239">
        <v>0.2</v>
      </c>
    </row>
    <row r="40" spans="1:6" x14ac:dyDescent="0.25">
      <c r="A40" s="212" t="s">
        <v>1963</v>
      </c>
      <c r="B40" s="215" t="s">
        <v>3929</v>
      </c>
      <c r="C40" s="213" t="s">
        <v>1526</v>
      </c>
      <c r="D40" s="229">
        <v>1650000</v>
      </c>
      <c r="E40" s="229">
        <f t="shared" si="2"/>
        <v>275000</v>
      </c>
      <c r="F40" s="239">
        <v>0.2</v>
      </c>
    </row>
    <row r="41" spans="1:6" x14ac:dyDescent="0.25">
      <c r="A41" s="212" t="s">
        <v>1964</v>
      </c>
      <c r="B41" s="215" t="s">
        <v>3920</v>
      </c>
      <c r="C41" s="213" t="s">
        <v>1526</v>
      </c>
      <c r="D41" s="229">
        <v>2400000</v>
      </c>
      <c r="E41" s="229">
        <f t="shared" si="2"/>
        <v>400000</v>
      </c>
      <c r="F41" s="239">
        <v>0.2</v>
      </c>
    </row>
    <row r="42" spans="1:6" x14ac:dyDescent="0.25">
      <c r="A42" s="212" t="s">
        <v>1965</v>
      </c>
      <c r="B42" s="215" t="s">
        <v>3926</v>
      </c>
      <c r="C42" s="213" t="s">
        <v>1526</v>
      </c>
      <c r="D42" s="229">
        <v>489600</v>
      </c>
      <c r="E42" s="229">
        <f t="shared" si="2"/>
        <v>81600</v>
      </c>
      <c r="F42" s="239">
        <v>0.2</v>
      </c>
    </row>
    <row r="43" spans="1:6" x14ac:dyDescent="0.25">
      <c r="A43" s="212" t="s">
        <v>1966</v>
      </c>
      <c r="B43" s="215" t="s">
        <v>4065</v>
      </c>
      <c r="C43" s="213" t="s">
        <v>1526</v>
      </c>
      <c r="D43" s="229">
        <v>1050000</v>
      </c>
      <c r="E43" s="229">
        <f t="shared" si="2"/>
        <v>175000</v>
      </c>
      <c r="F43" s="239">
        <v>0.2</v>
      </c>
    </row>
    <row r="44" spans="1:6" x14ac:dyDescent="0.25">
      <c r="A44" s="212" t="s">
        <v>2027</v>
      </c>
      <c r="B44" s="215" t="s">
        <v>4066</v>
      </c>
      <c r="C44" s="213" t="s">
        <v>1526</v>
      </c>
      <c r="D44" s="229">
        <v>381000</v>
      </c>
      <c r="E44" s="229">
        <f t="shared" si="2"/>
        <v>63500</v>
      </c>
      <c r="F44" s="239">
        <v>0.2</v>
      </c>
    </row>
    <row r="45" spans="1:6" x14ac:dyDescent="0.25">
      <c r="A45" s="212" t="s">
        <v>2028</v>
      </c>
      <c r="B45" s="18" t="s">
        <v>4067</v>
      </c>
      <c r="C45" s="213" t="s">
        <v>1526</v>
      </c>
      <c r="D45" s="229">
        <v>381000</v>
      </c>
      <c r="E45" s="229">
        <f t="shared" si="2"/>
        <v>63500</v>
      </c>
      <c r="F45" s="239">
        <v>0.2</v>
      </c>
    </row>
    <row r="46" spans="1:6" x14ac:dyDescent="0.25">
      <c r="A46" s="212" t="s">
        <v>2029</v>
      </c>
      <c r="B46" s="215" t="s">
        <v>4068</v>
      </c>
      <c r="C46" s="213" t="s">
        <v>1526</v>
      </c>
      <c r="D46" s="229" t="s">
        <v>10</v>
      </c>
      <c r="E46" s="229"/>
      <c r="F46" s="239">
        <v>0.2</v>
      </c>
    </row>
    <row r="47" spans="1:6" x14ac:dyDescent="0.25">
      <c r="A47" s="212" t="s">
        <v>2030</v>
      </c>
      <c r="B47" s="458" t="s">
        <v>4069</v>
      </c>
      <c r="C47" s="213" t="s">
        <v>1526</v>
      </c>
      <c r="D47" s="229" t="s">
        <v>10</v>
      </c>
      <c r="E47" s="229"/>
      <c r="F47" s="239">
        <v>0.2</v>
      </c>
    </row>
    <row r="48" spans="1:6" x14ac:dyDescent="0.25">
      <c r="A48" s="212" t="s">
        <v>2031</v>
      </c>
      <c r="B48" s="18" t="s">
        <v>4070</v>
      </c>
      <c r="C48" s="213" t="s">
        <v>1526</v>
      </c>
      <c r="D48" s="229" t="s">
        <v>10</v>
      </c>
      <c r="E48" s="229"/>
      <c r="F48" s="239">
        <v>0.2</v>
      </c>
    </row>
    <row r="49" spans="1:6" x14ac:dyDescent="0.25">
      <c r="A49" s="419" t="s">
        <v>677</v>
      </c>
      <c r="B49" s="325" t="s">
        <v>4073</v>
      </c>
      <c r="C49" s="325"/>
      <c r="D49" s="325"/>
      <c r="E49" s="325"/>
      <c r="F49" s="325"/>
    </row>
    <row r="50" spans="1:6" x14ac:dyDescent="0.25">
      <c r="A50" s="212" t="s">
        <v>2032</v>
      </c>
      <c r="B50" s="215" t="s">
        <v>315</v>
      </c>
      <c r="C50" s="213" t="s">
        <v>20</v>
      </c>
      <c r="D50" s="229" t="s">
        <v>10</v>
      </c>
      <c r="E50" s="229"/>
      <c r="F50" s="239">
        <v>0.2</v>
      </c>
    </row>
    <row r="51" spans="1:6" x14ac:dyDescent="0.25">
      <c r="A51" s="212" t="s">
        <v>2033</v>
      </c>
      <c r="B51" s="215" t="s">
        <v>314</v>
      </c>
      <c r="C51" s="213" t="s">
        <v>20</v>
      </c>
      <c r="D51" s="229" t="s">
        <v>10</v>
      </c>
      <c r="E51" s="229"/>
      <c r="F51" s="239">
        <v>0.2</v>
      </c>
    </row>
    <row r="52" spans="1:6" x14ac:dyDescent="0.25">
      <c r="A52" s="212" t="s">
        <v>2034</v>
      </c>
      <c r="B52" s="215" t="s">
        <v>313</v>
      </c>
      <c r="C52" s="213" t="s">
        <v>20</v>
      </c>
      <c r="D52" s="229" t="s">
        <v>10</v>
      </c>
      <c r="E52" s="229"/>
      <c r="F52" s="239">
        <v>0.2</v>
      </c>
    </row>
    <row r="53" spans="1:6" x14ac:dyDescent="0.25">
      <c r="A53" s="212" t="s">
        <v>2035</v>
      </c>
      <c r="B53" s="215" t="s">
        <v>4074</v>
      </c>
      <c r="C53" s="213" t="s">
        <v>20</v>
      </c>
      <c r="D53" s="229" t="s">
        <v>10</v>
      </c>
      <c r="E53" s="229"/>
      <c r="F53" s="239">
        <v>0.2</v>
      </c>
    </row>
    <row r="54" spans="1:6" x14ac:dyDescent="0.25">
      <c r="A54" s="419" t="s">
        <v>93</v>
      </c>
      <c r="B54" s="525" t="s">
        <v>311</v>
      </c>
      <c r="C54" s="525"/>
      <c r="D54" s="525"/>
      <c r="E54" s="525"/>
      <c r="F54" s="525"/>
    </row>
    <row r="55" spans="1:6" x14ac:dyDescent="0.25">
      <c r="A55" s="419" t="s">
        <v>101</v>
      </c>
      <c r="B55" s="525" t="s">
        <v>310</v>
      </c>
      <c r="C55" s="525"/>
      <c r="D55" s="525"/>
      <c r="E55" s="525"/>
      <c r="F55" s="525"/>
    </row>
    <row r="56" spans="1:6" x14ac:dyDescent="0.25">
      <c r="A56" s="212" t="s">
        <v>1967</v>
      </c>
      <c r="B56" s="215" t="s">
        <v>309</v>
      </c>
      <c r="C56" s="213" t="s">
        <v>20</v>
      </c>
      <c r="D56" s="229" t="s">
        <v>10</v>
      </c>
      <c r="E56" s="214"/>
      <c r="F56" s="239">
        <v>0.2</v>
      </c>
    </row>
    <row r="57" spans="1:6" x14ac:dyDescent="0.25">
      <c r="A57" s="212" t="s">
        <v>1968</v>
      </c>
      <c r="B57" s="215" t="s">
        <v>308</v>
      </c>
      <c r="C57" s="213" t="s">
        <v>20</v>
      </c>
      <c r="D57" s="229" t="s">
        <v>10</v>
      </c>
      <c r="E57" s="214"/>
      <c r="F57" s="239">
        <v>0.2</v>
      </c>
    </row>
    <row r="58" spans="1:6" x14ac:dyDescent="0.25">
      <c r="A58" s="212" t="s">
        <v>1969</v>
      </c>
      <c r="B58" s="215" t="s">
        <v>307</v>
      </c>
      <c r="C58" s="213" t="s">
        <v>20</v>
      </c>
      <c r="D58" s="229" t="s">
        <v>10</v>
      </c>
      <c r="E58" s="214"/>
      <c r="F58" s="239">
        <v>0.2</v>
      </c>
    </row>
    <row r="59" spans="1:6" x14ac:dyDescent="0.25">
      <c r="A59" s="212" t="s">
        <v>1970</v>
      </c>
      <c r="B59" s="215" t="s">
        <v>306</v>
      </c>
      <c r="C59" s="213" t="s">
        <v>20</v>
      </c>
      <c r="D59" s="229" t="s">
        <v>10</v>
      </c>
      <c r="E59" s="214"/>
      <c r="F59" s="239">
        <v>0.2</v>
      </c>
    </row>
    <row r="60" spans="1:6" x14ac:dyDescent="0.25">
      <c r="A60" s="212" t="s">
        <v>1971</v>
      </c>
      <c r="B60" s="215" t="s">
        <v>305</v>
      </c>
      <c r="C60" s="213" t="s">
        <v>20</v>
      </c>
      <c r="D60" s="229" t="s">
        <v>10</v>
      </c>
      <c r="E60" s="214"/>
      <c r="F60" s="239">
        <v>0.2</v>
      </c>
    </row>
    <row r="61" spans="1:6" x14ac:dyDescent="0.25">
      <c r="A61" s="212" t="s">
        <v>3786</v>
      </c>
      <c r="B61" s="215" t="s">
        <v>4075</v>
      </c>
      <c r="C61" s="213" t="s">
        <v>20</v>
      </c>
      <c r="D61" s="229" t="s">
        <v>10</v>
      </c>
      <c r="E61" s="214"/>
      <c r="F61" s="239">
        <v>0.2</v>
      </c>
    </row>
    <row r="62" spans="1:6" x14ac:dyDescent="0.25">
      <c r="A62" s="419" t="s">
        <v>103</v>
      </c>
      <c r="B62" s="525" t="s">
        <v>304</v>
      </c>
      <c r="C62" s="525"/>
      <c r="D62" s="525"/>
      <c r="E62" s="525"/>
      <c r="F62" s="525"/>
    </row>
    <row r="63" spans="1:6" x14ac:dyDescent="0.25">
      <c r="A63" s="212" t="s">
        <v>1972</v>
      </c>
      <c r="B63" s="215" t="s">
        <v>303</v>
      </c>
      <c r="C63" s="213" t="s">
        <v>20</v>
      </c>
      <c r="D63" s="229" t="s">
        <v>10</v>
      </c>
      <c r="E63" s="214"/>
      <c r="F63" s="239">
        <v>0.2</v>
      </c>
    </row>
    <row r="64" spans="1:6" x14ac:dyDescent="0.25">
      <c r="A64" s="212" t="s">
        <v>1973</v>
      </c>
      <c r="B64" s="215" t="s">
        <v>302</v>
      </c>
      <c r="C64" s="213" t="s">
        <v>20</v>
      </c>
      <c r="D64" s="229" t="s">
        <v>10</v>
      </c>
      <c r="E64" s="214"/>
      <c r="F64" s="239">
        <v>0.2</v>
      </c>
    </row>
    <row r="65" spans="1:6" x14ac:dyDescent="0.25">
      <c r="A65" s="212" t="s">
        <v>1974</v>
      </c>
      <c r="B65" s="215" t="s">
        <v>301</v>
      </c>
      <c r="C65" s="213" t="s">
        <v>20</v>
      </c>
      <c r="D65" s="229" t="s">
        <v>10</v>
      </c>
      <c r="E65" s="214"/>
      <c r="F65" s="239">
        <v>0.2</v>
      </c>
    </row>
    <row r="66" spans="1:6" x14ac:dyDescent="0.25">
      <c r="A66" s="212" t="s">
        <v>1975</v>
      </c>
      <c r="B66" s="215" t="s">
        <v>300</v>
      </c>
      <c r="C66" s="213" t="s">
        <v>20</v>
      </c>
      <c r="D66" s="229" t="s">
        <v>10</v>
      </c>
      <c r="E66" s="214"/>
      <c r="F66" s="239">
        <v>0.2</v>
      </c>
    </row>
    <row r="67" spans="1:6" x14ac:dyDescent="0.25">
      <c r="A67" s="212" t="s">
        <v>1976</v>
      </c>
      <c r="B67" s="215" t="s">
        <v>299</v>
      </c>
      <c r="C67" s="213" t="s">
        <v>20</v>
      </c>
      <c r="D67" s="229" t="s">
        <v>10</v>
      </c>
      <c r="E67" s="214"/>
      <c r="F67" s="239">
        <v>0.2</v>
      </c>
    </row>
    <row r="68" spans="1:6" x14ac:dyDescent="0.25">
      <c r="A68" s="212" t="s">
        <v>2745</v>
      </c>
      <c r="B68" s="215" t="s">
        <v>2746</v>
      </c>
      <c r="C68" s="213" t="s">
        <v>20</v>
      </c>
      <c r="D68" s="229" t="s">
        <v>10</v>
      </c>
      <c r="E68" s="214"/>
      <c r="F68" s="239">
        <v>0.2</v>
      </c>
    </row>
    <row r="69" spans="1:6" ht="25.5" customHeight="1" x14ac:dyDescent="0.25">
      <c r="A69" s="419" t="s">
        <v>104</v>
      </c>
      <c r="B69" s="525" t="s">
        <v>3315</v>
      </c>
      <c r="C69" s="525"/>
      <c r="D69" s="525"/>
      <c r="E69" s="525"/>
      <c r="F69" s="525"/>
    </row>
    <row r="70" spans="1:6" x14ac:dyDescent="0.25">
      <c r="A70" s="419" t="s">
        <v>1977</v>
      </c>
      <c r="B70" s="325" t="s">
        <v>77</v>
      </c>
      <c r="C70" s="325"/>
      <c r="D70" s="325"/>
      <c r="E70" s="325"/>
      <c r="F70" s="325"/>
    </row>
    <row r="71" spans="1:6" x14ac:dyDescent="0.25">
      <c r="A71" s="212" t="s">
        <v>1978</v>
      </c>
      <c r="B71" s="215" t="s">
        <v>4076</v>
      </c>
      <c r="C71" s="213" t="s">
        <v>278</v>
      </c>
      <c r="D71" s="229">
        <v>1.1399999999999999</v>
      </c>
      <c r="E71" s="229">
        <f>ROUND(D71*F71/(100%+F71),2)</f>
        <v>0.19</v>
      </c>
      <c r="F71" s="239">
        <v>0.2</v>
      </c>
    </row>
    <row r="72" spans="1:6" x14ac:dyDescent="0.25">
      <c r="A72" s="212" t="s">
        <v>1979</v>
      </c>
      <c r="B72" s="215" t="s">
        <v>4077</v>
      </c>
      <c r="C72" s="213" t="s">
        <v>278</v>
      </c>
      <c r="D72" s="229">
        <v>2.46</v>
      </c>
      <c r="E72" s="229">
        <f>ROUND(D72*F72/(100%+F72),2)</f>
        <v>0.41</v>
      </c>
      <c r="F72" s="239">
        <v>0.2</v>
      </c>
    </row>
    <row r="73" spans="1:6" x14ac:dyDescent="0.25">
      <c r="A73" s="212" t="s">
        <v>2581</v>
      </c>
      <c r="B73" s="215" t="s">
        <v>4078</v>
      </c>
      <c r="C73" s="213" t="s">
        <v>278</v>
      </c>
      <c r="D73" s="229">
        <v>4.2</v>
      </c>
      <c r="E73" s="229">
        <f>ROUND(D73*F73/(100%+F73),2)</f>
        <v>0.7</v>
      </c>
      <c r="F73" s="239">
        <v>0.2</v>
      </c>
    </row>
    <row r="74" spans="1:6" x14ac:dyDescent="0.25">
      <c r="A74" s="212" t="s">
        <v>2582</v>
      </c>
      <c r="B74" s="215" t="s">
        <v>4079</v>
      </c>
      <c r="C74" s="213" t="s">
        <v>278</v>
      </c>
      <c r="D74" s="229">
        <v>6</v>
      </c>
      <c r="E74" s="229">
        <f>ROUND(D74*F74/(100%+F74),2)</f>
        <v>1</v>
      </c>
      <c r="F74" s="239">
        <v>0.2</v>
      </c>
    </row>
    <row r="75" spans="1:6" x14ac:dyDescent="0.25">
      <c r="A75" s="212" t="s">
        <v>2583</v>
      </c>
      <c r="B75" s="215" t="s">
        <v>4080</v>
      </c>
      <c r="C75" s="213" t="s">
        <v>278</v>
      </c>
      <c r="D75" s="229" t="s">
        <v>10</v>
      </c>
      <c r="E75" s="229"/>
      <c r="F75" s="239">
        <v>0.2</v>
      </c>
    </row>
    <row r="76" spans="1:6" x14ac:dyDescent="0.25">
      <c r="A76" s="212" t="s">
        <v>2584</v>
      </c>
      <c r="B76" s="215" t="s">
        <v>4081</v>
      </c>
      <c r="C76" s="213" t="s">
        <v>278</v>
      </c>
      <c r="D76" s="229">
        <v>75</v>
      </c>
      <c r="E76" s="229">
        <f>ROUND(D76*F76/(100%+F76),2)</f>
        <v>12.5</v>
      </c>
      <c r="F76" s="239">
        <v>0.2</v>
      </c>
    </row>
    <row r="77" spans="1:6" x14ac:dyDescent="0.25">
      <c r="A77" s="212" t="s">
        <v>2585</v>
      </c>
      <c r="B77" s="215" t="s">
        <v>4082</v>
      </c>
      <c r="C77" s="213" t="s">
        <v>278</v>
      </c>
      <c r="D77" s="229">
        <v>75</v>
      </c>
      <c r="E77" s="229">
        <f>ROUND(D77*F77/(100%+F77),2)</f>
        <v>12.5</v>
      </c>
      <c r="F77" s="239">
        <v>0.2</v>
      </c>
    </row>
    <row r="78" spans="1:6" x14ac:dyDescent="0.25">
      <c r="A78" s="419" t="s">
        <v>1980</v>
      </c>
      <c r="B78" s="325" t="s">
        <v>4083</v>
      </c>
      <c r="C78" s="213"/>
      <c r="D78" s="229"/>
      <c r="E78" s="229"/>
      <c r="F78" s="239"/>
    </row>
    <row r="79" spans="1:6" x14ac:dyDescent="0.25">
      <c r="A79" s="212" t="s">
        <v>4084</v>
      </c>
      <c r="B79" s="215" t="s">
        <v>4085</v>
      </c>
      <c r="C79" s="213" t="s">
        <v>278</v>
      </c>
      <c r="D79" s="229" t="s">
        <v>10</v>
      </c>
      <c r="E79" s="229"/>
      <c r="F79" s="239">
        <v>0.2</v>
      </c>
    </row>
    <row r="80" spans="1:6" x14ac:dyDescent="0.25">
      <c r="A80" s="212" t="s">
        <v>4086</v>
      </c>
      <c r="B80" s="215" t="s">
        <v>4087</v>
      </c>
      <c r="C80" s="213" t="s">
        <v>278</v>
      </c>
      <c r="D80" s="229" t="s">
        <v>10</v>
      </c>
      <c r="E80" s="229"/>
      <c r="F80" s="239">
        <v>0.2</v>
      </c>
    </row>
    <row r="81" spans="1:6" x14ac:dyDescent="0.25">
      <c r="A81" s="212" t="s">
        <v>4088</v>
      </c>
      <c r="B81" s="215" t="s">
        <v>4089</v>
      </c>
      <c r="C81" s="213" t="s">
        <v>278</v>
      </c>
      <c r="D81" s="229" t="s">
        <v>10</v>
      </c>
      <c r="E81" s="229"/>
      <c r="F81" s="239">
        <v>0.2</v>
      </c>
    </row>
    <row r="82" spans="1:6" x14ac:dyDescent="0.25">
      <c r="A82" s="212" t="s">
        <v>4090</v>
      </c>
      <c r="B82" s="215" t="s">
        <v>4091</v>
      </c>
      <c r="C82" s="213" t="s">
        <v>278</v>
      </c>
      <c r="D82" s="229" t="s">
        <v>10</v>
      </c>
      <c r="E82" s="229"/>
      <c r="F82" s="239">
        <v>0.2</v>
      </c>
    </row>
    <row r="83" spans="1:6" x14ac:dyDescent="0.25">
      <c r="A83" s="212" t="s">
        <v>4092</v>
      </c>
      <c r="B83" s="215" t="s">
        <v>4093</v>
      </c>
      <c r="C83" s="213" t="s">
        <v>278</v>
      </c>
      <c r="D83" s="229" t="s">
        <v>10</v>
      </c>
      <c r="E83" s="229"/>
      <c r="F83" s="239">
        <v>0.2</v>
      </c>
    </row>
    <row r="84" spans="1:6" x14ac:dyDescent="0.25">
      <c r="A84" s="212" t="s">
        <v>4094</v>
      </c>
      <c r="B84" s="215" t="s">
        <v>4095</v>
      </c>
      <c r="C84" s="213" t="s">
        <v>278</v>
      </c>
      <c r="D84" s="229" t="s">
        <v>10</v>
      </c>
      <c r="E84" s="229"/>
      <c r="F84" s="239">
        <v>0.2</v>
      </c>
    </row>
    <row r="85" spans="1:6" x14ac:dyDescent="0.25">
      <c r="A85" s="212" t="s">
        <v>4096</v>
      </c>
      <c r="B85" s="215" t="s">
        <v>4097</v>
      </c>
      <c r="C85" s="213" t="s">
        <v>278</v>
      </c>
      <c r="D85" s="229" t="s">
        <v>10</v>
      </c>
      <c r="E85" s="229"/>
      <c r="F85" s="239">
        <v>0.2</v>
      </c>
    </row>
    <row r="86" spans="1:6" s="184" customFormat="1" ht="46.5" customHeight="1" x14ac:dyDescent="0.25">
      <c r="A86" s="238" t="s">
        <v>4148</v>
      </c>
      <c r="B86" s="325" t="s">
        <v>847</v>
      </c>
      <c r="C86" s="307" t="s">
        <v>1515</v>
      </c>
      <c r="D86" s="308" t="s">
        <v>10</v>
      </c>
      <c r="E86" s="308"/>
      <c r="F86" s="38">
        <v>0.2</v>
      </c>
    </row>
    <row r="87" spans="1:6" s="411" customFormat="1" ht="15.75" x14ac:dyDescent="0.25">
      <c r="A87" s="310" t="s">
        <v>90</v>
      </c>
      <c r="B87" s="527" t="s">
        <v>1886</v>
      </c>
      <c r="C87" s="527"/>
      <c r="D87" s="527"/>
      <c r="E87" s="527"/>
      <c r="F87" s="527"/>
    </row>
    <row r="88" spans="1:6" s="412" customFormat="1" ht="16.5" customHeight="1" x14ac:dyDescent="0.25">
      <c r="A88" s="419" t="s">
        <v>95</v>
      </c>
      <c r="B88" s="560" t="s">
        <v>2265</v>
      </c>
      <c r="C88" s="560"/>
      <c r="D88" s="560"/>
      <c r="E88" s="560"/>
      <c r="F88" s="560"/>
    </row>
    <row r="89" spans="1:6" s="412" customFormat="1" ht="16.5" customHeight="1" x14ac:dyDescent="0.25">
      <c r="A89" s="212" t="s">
        <v>114</v>
      </c>
      <c r="B89" s="215" t="s">
        <v>15</v>
      </c>
      <c r="C89" s="213" t="s">
        <v>213</v>
      </c>
      <c r="D89" s="229">
        <v>322.3</v>
      </c>
      <c r="E89" s="229">
        <f t="shared" ref="E89:E123" si="3">ROUND(D89*F89/(100%+F89),2)</f>
        <v>53.72</v>
      </c>
      <c r="F89" s="239">
        <v>0.2</v>
      </c>
    </row>
    <row r="90" spans="1:6" s="412" customFormat="1" ht="16.5" customHeight="1" x14ac:dyDescent="0.25">
      <c r="A90" s="212" t="s">
        <v>756</v>
      </c>
      <c r="B90" s="215" t="s">
        <v>918</v>
      </c>
      <c r="C90" s="213" t="s">
        <v>213</v>
      </c>
      <c r="D90" s="229">
        <v>225</v>
      </c>
      <c r="E90" s="229">
        <f t="shared" si="3"/>
        <v>37.5</v>
      </c>
      <c r="F90" s="239">
        <v>0.2</v>
      </c>
    </row>
    <row r="91" spans="1:6" s="412" customFormat="1" ht="16.5" customHeight="1" x14ac:dyDescent="0.25">
      <c r="A91" s="212" t="s">
        <v>757</v>
      </c>
      <c r="B91" s="215" t="s">
        <v>220</v>
      </c>
      <c r="C91" s="213" t="s">
        <v>213</v>
      </c>
      <c r="D91" s="229">
        <v>78</v>
      </c>
      <c r="E91" s="229">
        <f t="shared" si="3"/>
        <v>13</v>
      </c>
      <c r="F91" s="239">
        <v>0.2</v>
      </c>
    </row>
    <row r="92" spans="1:6" s="412" customFormat="1" x14ac:dyDescent="0.25">
      <c r="A92" s="212" t="s">
        <v>758</v>
      </c>
      <c r="B92" s="215" t="s">
        <v>221</v>
      </c>
      <c r="C92" s="213" t="s">
        <v>213</v>
      </c>
      <c r="D92" s="229">
        <v>228.48</v>
      </c>
      <c r="E92" s="229">
        <f t="shared" si="3"/>
        <v>38.08</v>
      </c>
      <c r="F92" s="239">
        <v>0.2</v>
      </c>
    </row>
    <row r="93" spans="1:6" s="412" customFormat="1" x14ac:dyDescent="0.25">
      <c r="A93" s="212" t="s">
        <v>759</v>
      </c>
      <c r="B93" s="215" t="s">
        <v>222</v>
      </c>
      <c r="C93" s="213" t="s">
        <v>213</v>
      </c>
      <c r="D93" s="229">
        <v>1081</v>
      </c>
      <c r="E93" s="229">
        <f t="shared" si="3"/>
        <v>180.17</v>
      </c>
      <c r="F93" s="239">
        <v>0.2</v>
      </c>
    </row>
    <row r="94" spans="1:6" s="412" customFormat="1" x14ac:dyDescent="0.25">
      <c r="A94" s="212" t="s">
        <v>760</v>
      </c>
      <c r="B94" s="215" t="s">
        <v>223</v>
      </c>
      <c r="C94" s="213" t="s">
        <v>213</v>
      </c>
      <c r="D94" s="229">
        <v>1086</v>
      </c>
      <c r="E94" s="229">
        <f t="shared" si="3"/>
        <v>181</v>
      </c>
      <c r="F94" s="239">
        <v>0.2</v>
      </c>
    </row>
    <row r="95" spans="1:6" s="412" customFormat="1" x14ac:dyDescent="0.25">
      <c r="A95" s="212" t="s">
        <v>848</v>
      </c>
      <c r="B95" s="215" t="s">
        <v>224</v>
      </c>
      <c r="C95" s="213" t="s">
        <v>213</v>
      </c>
      <c r="D95" s="229">
        <v>634</v>
      </c>
      <c r="E95" s="229">
        <f t="shared" si="3"/>
        <v>105.67</v>
      </c>
      <c r="F95" s="239">
        <v>0.2</v>
      </c>
    </row>
    <row r="96" spans="1:6" s="412" customFormat="1" x14ac:dyDescent="0.25">
      <c r="A96" s="212" t="s">
        <v>1981</v>
      </c>
      <c r="B96" s="215" t="s">
        <v>14</v>
      </c>
      <c r="C96" s="213" t="s">
        <v>213</v>
      </c>
      <c r="D96" s="229">
        <v>636</v>
      </c>
      <c r="E96" s="229">
        <f t="shared" si="3"/>
        <v>106</v>
      </c>
      <c r="F96" s="239">
        <v>0.2</v>
      </c>
    </row>
    <row r="97" spans="1:6" s="412" customFormat="1" x14ac:dyDescent="0.25">
      <c r="A97" s="212" t="s">
        <v>1982</v>
      </c>
      <c r="B97" s="215" t="s">
        <v>229</v>
      </c>
      <c r="C97" s="213" t="s">
        <v>213</v>
      </c>
      <c r="D97" s="229">
        <v>751</v>
      </c>
      <c r="E97" s="229">
        <f t="shared" si="3"/>
        <v>125.17</v>
      </c>
      <c r="F97" s="239">
        <v>0.2</v>
      </c>
    </row>
    <row r="98" spans="1:6" s="412" customFormat="1" x14ac:dyDescent="0.25">
      <c r="A98" s="212" t="s">
        <v>1983</v>
      </c>
      <c r="B98" s="215" t="s">
        <v>1577</v>
      </c>
      <c r="C98" s="213" t="s">
        <v>213</v>
      </c>
      <c r="D98" s="229">
        <v>421</v>
      </c>
      <c r="E98" s="229">
        <f t="shared" si="3"/>
        <v>70.17</v>
      </c>
      <c r="F98" s="239">
        <v>0.2</v>
      </c>
    </row>
    <row r="99" spans="1:6" s="412" customFormat="1" x14ac:dyDescent="0.25">
      <c r="A99" s="212" t="s">
        <v>1984</v>
      </c>
      <c r="B99" s="215" t="s">
        <v>231</v>
      </c>
      <c r="C99" s="213" t="s">
        <v>213</v>
      </c>
      <c r="D99" s="229">
        <v>308.38</v>
      </c>
      <c r="E99" s="229">
        <f t="shared" si="3"/>
        <v>51.4</v>
      </c>
      <c r="F99" s="239">
        <v>0.2</v>
      </c>
    </row>
    <row r="100" spans="1:6" s="412" customFormat="1" x14ac:dyDescent="0.25">
      <c r="A100" s="212" t="s">
        <v>1985</v>
      </c>
      <c r="B100" s="215" t="s">
        <v>1578</v>
      </c>
      <c r="C100" s="213" t="s">
        <v>213</v>
      </c>
      <c r="D100" s="229">
        <v>291</v>
      </c>
      <c r="E100" s="229">
        <f t="shared" si="3"/>
        <v>48.5</v>
      </c>
      <c r="F100" s="239">
        <v>0.2</v>
      </c>
    </row>
    <row r="101" spans="1:6" s="412" customFormat="1" x14ac:dyDescent="0.25">
      <c r="A101" s="212" t="s">
        <v>1986</v>
      </c>
      <c r="B101" s="215" t="s">
        <v>1579</v>
      </c>
      <c r="C101" s="213" t="s">
        <v>213</v>
      </c>
      <c r="D101" s="229">
        <v>402</v>
      </c>
      <c r="E101" s="229">
        <f t="shared" si="3"/>
        <v>67</v>
      </c>
      <c r="F101" s="239">
        <v>0.2</v>
      </c>
    </row>
    <row r="102" spans="1:6" s="412" customFormat="1" x14ac:dyDescent="0.25">
      <c r="A102" s="212" t="s">
        <v>1987</v>
      </c>
      <c r="B102" s="215" t="s">
        <v>931</v>
      </c>
      <c r="C102" s="213" t="s">
        <v>213</v>
      </c>
      <c r="D102" s="229">
        <v>437</v>
      </c>
      <c r="E102" s="229">
        <f t="shared" si="3"/>
        <v>72.83</v>
      </c>
      <c r="F102" s="239">
        <v>0.2</v>
      </c>
    </row>
    <row r="103" spans="1:6" s="412" customFormat="1" x14ac:dyDescent="0.25">
      <c r="A103" s="212" t="s">
        <v>1988</v>
      </c>
      <c r="B103" s="215" t="s">
        <v>928</v>
      </c>
      <c r="C103" s="213" t="s">
        <v>213</v>
      </c>
      <c r="D103" s="229">
        <v>348.38</v>
      </c>
      <c r="E103" s="229">
        <f t="shared" si="3"/>
        <v>58.06</v>
      </c>
      <c r="F103" s="239">
        <v>0.2</v>
      </c>
    </row>
    <row r="104" spans="1:6" s="412" customFormat="1" x14ac:dyDescent="0.25">
      <c r="A104" s="212" t="s">
        <v>1989</v>
      </c>
      <c r="B104" s="215" t="s">
        <v>904</v>
      </c>
      <c r="C104" s="213" t="s">
        <v>213</v>
      </c>
      <c r="D104" s="229">
        <v>560</v>
      </c>
      <c r="E104" s="229">
        <f t="shared" si="3"/>
        <v>93.33</v>
      </c>
      <c r="F104" s="239">
        <v>0.2</v>
      </c>
    </row>
    <row r="105" spans="1:6" s="412" customFormat="1" x14ac:dyDescent="0.25">
      <c r="A105" s="212" t="s">
        <v>1990</v>
      </c>
      <c r="B105" s="215" t="s">
        <v>1580</v>
      </c>
      <c r="C105" s="213" t="s">
        <v>213</v>
      </c>
      <c r="D105" s="229">
        <v>507.5</v>
      </c>
      <c r="E105" s="229">
        <f t="shared" si="3"/>
        <v>84.58</v>
      </c>
      <c r="F105" s="239">
        <v>0.2</v>
      </c>
    </row>
    <row r="106" spans="1:6" s="412" customFormat="1" x14ac:dyDescent="0.25">
      <c r="A106" s="212" t="s">
        <v>1991</v>
      </c>
      <c r="B106" s="215" t="s">
        <v>1581</v>
      </c>
      <c r="C106" s="213" t="s">
        <v>213</v>
      </c>
      <c r="D106" s="229">
        <v>336</v>
      </c>
      <c r="E106" s="229">
        <f t="shared" si="3"/>
        <v>56</v>
      </c>
      <c r="F106" s="239">
        <v>0.2</v>
      </c>
    </row>
    <row r="107" spans="1:6" s="412" customFormat="1" x14ac:dyDescent="0.25">
      <c r="A107" s="212" t="s">
        <v>1992</v>
      </c>
      <c r="B107" s="215" t="s">
        <v>1582</v>
      </c>
      <c r="C107" s="213" t="s">
        <v>213</v>
      </c>
      <c r="D107" s="229">
        <v>369</v>
      </c>
      <c r="E107" s="229">
        <f t="shared" si="3"/>
        <v>61.5</v>
      </c>
      <c r="F107" s="239">
        <v>0.2</v>
      </c>
    </row>
    <row r="108" spans="1:6" s="412" customFormat="1" x14ac:dyDescent="0.25">
      <c r="A108" s="212" t="s">
        <v>1993</v>
      </c>
      <c r="B108" s="215" t="s">
        <v>881</v>
      </c>
      <c r="C108" s="213" t="s">
        <v>213</v>
      </c>
      <c r="D108" s="229">
        <v>466</v>
      </c>
      <c r="E108" s="229">
        <f t="shared" si="3"/>
        <v>77.67</v>
      </c>
      <c r="F108" s="239">
        <v>0.2</v>
      </c>
    </row>
    <row r="109" spans="1:6" s="412" customFormat="1" x14ac:dyDescent="0.25">
      <c r="A109" s="212" t="s">
        <v>1994</v>
      </c>
      <c r="B109" s="215" t="s">
        <v>240</v>
      </c>
      <c r="C109" s="213" t="s">
        <v>213</v>
      </c>
      <c r="D109" s="229">
        <v>283</v>
      </c>
      <c r="E109" s="229">
        <f t="shared" si="3"/>
        <v>47.17</v>
      </c>
      <c r="F109" s="239">
        <v>0.2</v>
      </c>
    </row>
    <row r="110" spans="1:6" s="412" customFormat="1" x14ac:dyDescent="0.25">
      <c r="A110" s="212" t="s">
        <v>1995</v>
      </c>
      <c r="B110" s="215" t="s">
        <v>878</v>
      </c>
      <c r="C110" s="213" t="s">
        <v>213</v>
      </c>
      <c r="D110" s="229">
        <v>225.71</v>
      </c>
      <c r="E110" s="229">
        <f t="shared" si="3"/>
        <v>37.619999999999997</v>
      </c>
      <c r="F110" s="239">
        <v>0.2</v>
      </c>
    </row>
    <row r="111" spans="1:6" s="412" customFormat="1" x14ac:dyDescent="0.25">
      <c r="A111" s="212" t="s">
        <v>1996</v>
      </c>
      <c r="B111" s="215" t="s">
        <v>873</v>
      </c>
      <c r="C111" s="213" t="s">
        <v>213</v>
      </c>
      <c r="D111" s="229">
        <v>234.32</v>
      </c>
      <c r="E111" s="229">
        <f t="shared" si="3"/>
        <v>39.049999999999997</v>
      </c>
      <c r="F111" s="239">
        <v>0.2</v>
      </c>
    </row>
    <row r="112" spans="1:6" s="412" customFormat="1" x14ac:dyDescent="0.25">
      <c r="A112" s="212" t="s">
        <v>1997</v>
      </c>
      <c r="B112" s="215" t="s">
        <v>1583</v>
      </c>
      <c r="C112" s="213" t="s">
        <v>213</v>
      </c>
      <c r="D112" s="229">
        <v>692.3</v>
      </c>
      <c r="E112" s="229">
        <f t="shared" si="3"/>
        <v>115.38</v>
      </c>
      <c r="F112" s="239">
        <v>0.2</v>
      </c>
    </row>
    <row r="113" spans="1:6" s="412" customFormat="1" x14ac:dyDescent="0.25">
      <c r="A113" s="212" t="s">
        <v>1998</v>
      </c>
      <c r="B113" s="215" t="s">
        <v>882</v>
      </c>
      <c r="C113" s="213" t="s">
        <v>213</v>
      </c>
      <c r="D113" s="229">
        <v>287</v>
      </c>
      <c r="E113" s="229">
        <f t="shared" si="3"/>
        <v>47.83</v>
      </c>
      <c r="F113" s="239">
        <v>0.2</v>
      </c>
    </row>
    <row r="114" spans="1:6" s="412" customFormat="1" x14ac:dyDescent="0.25">
      <c r="A114" s="212" t="s">
        <v>1999</v>
      </c>
      <c r="B114" s="215" t="s">
        <v>897</v>
      </c>
      <c r="C114" s="213" t="s">
        <v>213</v>
      </c>
      <c r="D114" s="229">
        <v>170.94</v>
      </c>
      <c r="E114" s="229">
        <f t="shared" si="3"/>
        <v>28.49</v>
      </c>
      <c r="F114" s="239">
        <v>0.2</v>
      </c>
    </row>
    <row r="115" spans="1:6" s="412" customFormat="1" x14ac:dyDescent="0.25">
      <c r="A115" s="212" t="s">
        <v>2000</v>
      </c>
      <c r="B115" s="215" t="s">
        <v>2174</v>
      </c>
      <c r="C115" s="213" t="s">
        <v>213</v>
      </c>
      <c r="D115" s="229">
        <v>2087</v>
      </c>
      <c r="E115" s="229">
        <f t="shared" si="3"/>
        <v>347.83</v>
      </c>
      <c r="F115" s="239">
        <v>0.2</v>
      </c>
    </row>
    <row r="116" spans="1:6" s="412" customFormat="1" x14ac:dyDescent="0.25">
      <c r="A116" s="212" t="s">
        <v>2001</v>
      </c>
      <c r="B116" s="215" t="s">
        <v>1584</v>
      </c>
      <c r="C116" s="213" t="s">
        <v>213</v>
      </c>
      <c r="D116" s="229">
        <v>581</v>
      </c>
      <c r="E116" s="229">
        <f t="shared" si="3"/>
        <v>96.83</v>
      </c>
      <c r="F116" s="239">
        <v>0.2</v>
      </c>
    </row>
    <row r="117" spans="1:6" s="412" customFormat="1" x14ac:dyDescent="0.25">
      <c r="A117" s="212" t="s">
        <v>2002</v>
      </c>
      <c r="B117" s="215" t="s">
        <v>1585</v>
      </c>
      <c r="C117" s="213" t="s">
        <v>213</v>
      </c>
      <c r="D117" s="229">
        <v>596.70000000000005</v>
      </c>
      <c r="E117" s="229">
        <f t="shared" si="3"/>
        <v>99.45</v>
      </c>
      <c r="F117" s="239">
        <v>0.2</v>
      </c>
    </row>
    <row r="118" spans="1:6" s="412" customFormat="1" x14ac:dyDescent="0.25">
      <c r="A118" s="212" t="s">
        <v>2003</v>
      </c>
      <c r="B118" s="215" t="s">
        <v>1586</v>
      </c>
      <c r="C118" s="213" t="s">
        <v>213</v>
      </c>
      <c r="D118" s="229">
        <v>4070</v>
      </c>
      <c r="E118" s="229">
        <f t="shared" si="3"/>
        <v>678.33</v>
      </c>
      <c r="F118" s="239">
        <v>0.2</v>
      </c>
    </row>
    <row r="119" spans="1:6" s="412" customFormat="1" x14ac:dyDescent="0.25">
      <c r="A119" s="212" t="s">
        <v>2004</v>
      </c>
      <c r="B119" s="215" t="s">
        <v>1587</v>
      </c>
      <c r="C119" s="213" t="s">
        <v>213</v>
      </c>
      <c r="D119" s="229">
        <v>285.39999999999998</v>
      </c>
      <c r="E119" s="229">
        <f t="shared" si="3"/>
        <v>47.57</v>
      </c>
      <c r="F119" s="239">
        <v>0.2</v>
      </c>
    </row>
    <row r="120" spans="1:6" s="412" customFormat="1" x14ac:dyDescent="0.25">
      <c r="A120" s="212" t="s">
        <v>2005</v>
      </c>
      <c r="B120" s="215" t="s">
        <v>653</v>
      </c>
      <c r="C120" s="213" t="s">
        <v>1576</v>
      </c>
      <c r="D120" s="229">
        <v>267</v>
      </c>
      <c r="E120" s="229">
        <f t="shared" si="3"/>
        <v>44.5</v>
      </c>
      <c r="F120" s="239">
        <v>0.2</v>
      </c>
    </row>
    <row r="121" spans="1:6" s="412" customFormat="1" x14ac:dyDescent="0.25">
      <c r="A121" s="212" t="s">
        <v>2006</v>
      </c>
      <c r="B121" s="215" t="s">
        <v>2175</v>
      </c>
      <c r="C121" s="213" t="s">
        <v>213</v>
      </c>
      <c r="D121" s="229">
        <v>590.4</v>
      </c>
      <c r="E121" s="229">
        <f t="shared" si="3"/>
        <v>98.4</v>
      </c>
      <c r="F121" s="239">
        <v>0.2</v>
      </c>
    </row>
    <row r="122" spans="1:6" s="412" customFormat="1" x14ac:dyDescent="0.25">
      <c r="A122" s="212" t="s">
        <v>2007</v>
      </c>
      <c r="B122" s="215" t="s">
        <v>2176</v>
      </c>
      <c r="C122" s="213" t="s">
        <v>213</v>
      </c>
      <c r="D122" s="229">
        <v>581</v>
      </c>
      <c r="E122" s="229">
        <f t="shared" si="3"/>
        <v>96.83</v>
      </c>
      <c r="F122" s="239">
        <v>0.2</v>
      </c>
    </row>
    <row r="123" spans="1:6" s="412" customFormat="1" x14ac:dyDescent="0.25">
      <c r="A123" s="212" t="s">
        <v>2008</v>
      </c>
      <c r="B123" s="215" t="s">
        <v>2177</v>
      </c>
      <c r="C123" s="213" t="s">
        <v>213</v>
      </c>
      <c r="D123" s="229">
        <v>597.5</v>
      </c>
      <c r="E123" s="229">
        <f t="shared" si="3"/>
        <v>99.58</v>
      </c>
      <c r="F123" s="239">
        <v>0.2</v>
      </c>
    </row>
    <row r="124" spans="1:6" ht="15.75" customHeight="1" x14ac:dyDescent="0.25">
      <c r="A124" s="310" t="s">
        <v>91</v>
      </c>
      <c r="B124" s="527" t="s">
        <v>279</v>
      </c>
      <c r="C124" s="527"/>
      <c r="D124" s="527"/>
      <c r="E124" s="527"/>
      <c r="F124" s="527"/>
    </row>
    <row r="125" spans="1:6" x14ac:dyDescent="0.25">
      <c r="A125" s="212" t="s">
        <v>113</v>
      </c>
      <c r="B125" s="215" t="s">
        <v>4098</v>
      </c>
      <c r="C125" s="213" t="s">
        <v>278</v>
      </c>
      <c r="D125" s="229">
        <v>300</v>
      </c>
      <c r="E125" s="229">
        <f t="shared" ref="E125:E158" si="4">ROUND(D125*F125/(100%+F125),2)</f>
        <v>50</v>
      </c>
      <c r="F125" s="239">
        <v>0.2</v>
      </c>
    </row>
    <row r="126" spans="1:6" ht="25.5" x14ac:dyDescent="0.25">
      <c r="A126" s="212" t="s">
        <v>291</v>
      </c>
      <c r="B126" s="215" t="s">
        <v>4099</v>
      </c>
      <c r="C126" s="213" t="s">
        <v>278</v>
      </c>
      <c r="D126" s="229">
        <v>300</v>
      </c>
      <c r="E126" s="229">
        <f t="shared" si="4"/>
        <v>50</v>
      </c>
      <c r="F126" s="239">
        <v>0.2</v>
      </c>
    </row>
    <row r="127" spans="1:6" ht="25.5" x14ac:dyDescent="0.25">
      <c r="A127" s="212" t="s">
        <v>290</v>
      </c>
      <c r="B127" s="215" t="s">
        <v>4100</v>
      </c>
      <c r="C127" s="213" t="s">
        <v>278</v>
      </c>
      <c r="D127" s="229">
        <v>800</v>
      </c>
      <c r="E127" s="229">
        <f t="shared" si="4"/>
        <v>133.33000000000001</v>
      </c>
      <c r="F127" s="239">
        <v>0.2</v>
      </c>
    </row>
    <row r="128" spans="1:6" ht="25.5" x14ac:dyDescent="0.25">
      <c r="A128" s="212" t="s">
        <v>716</v>
      </c>
      <c r="B128" s="215" t="s">
        <v>4101</v>
      </c>
      <c r="C128" s="213" t="s">
        <v>278</v>
      </c>
      <c r="D128" s="229">
        <v>1000</v>
      </c>
      <c r="E128" s="229">
        <f t="shared" si="4"/>
        <v>166.67</v>
      </c>
      <c r="F128" s="239">
        <v>0.2</v>
      </c>
    </row>
    <row r="129" spans="1:6" ht="25.5" x14ac:dyDescent="0.25">
      <c r="A129" s="212" t="s">
        <v>717</v>
      </c>
      <c r="B129" s="215" t="s">
        <v>4204</v>
      </c>
      <c r="C129" s="213" t="s">
        <v>278</v>
      </c>
      <c r="D129" s="229">
        <v>1000</v>
      </c>
      <c r="E129" s="229">
        <f t="shared" si="4"/>
        <v>166.67</v>
      </c>
      <c r="F129" s="239">
        <v>0.2</v>
      </c>
    </row>
    <row r="130" spans="1:6" ht="38.25" x14ac:dyDescent="0.25">
      <c r="A130" s="212" t="s">
        <v>669</v>
      </c>
      <c r="B130" s="215" t="s">
        <v>4102</v>
      </c>
      <c r="C130" s="213" t="s">
        <v>278</v>
      </c>
      <c r="D130" s="229">
        <v>1000</v>
      </c>
      <c r="E130" s="229">
        <f t="shared" si="4"/>
        <v>166.67</v>
      </c>
      <c r="F130" s="239">
        <v>0.2</v>
      </c>
    </row>
    <row r="131" spans="1:6" ht="25.5" x14ac:dyDescent="0.25">
      <c r="A131" s="212" t="s">
        <v>718</v>
      </c>
      <c r="B131" s="215" t="s">
        <v>4103</v>
      </c>
      <c r="C131" s="213" t="s">
        <v>278</v>
      </c>
      <c r="D131" s="229">
        <v>150</v>
      </c>
      <c r="E131" s="229">
        <f t="shared" si="4"/>
        <v>25</v>
      </c>
      <c r="F131" s="239">
        <v>0.2</v>
      </c>
    </row>
    <row r="132" spans="1:6" ht="25.5" x14ac:dyDescent="0.25">
      <c r="A132" s="212" t="s">
        <v>719</v>
      </c>
      <c r="B132" s="215" t="s">
        <v>4104</v>
      </c>
      <c r="C132" s="213" t="s">
        <v>278</v>
      </c>
      <c r="D132" s="229">
        <v>600</v>
      </c>
      <c r="E132" s="229">
        <f t="shared" si="4"/>
        <v>100</v>
      </c>
      <c r="F132" s="239">
        <v>0.2</v>
      </c>
    </row>
    <row r="133" spans="1:6" x14ac:dyDescent="0.25">
      <c r="A133" s="212" t="s">
        <v>720</v>
      </c>
      <c r="B133" s="215" t="s">
        <v>4105</v>
      </c>
      <c r="C133" s="213" t="s">
        <v>278</v>
      </c>
      <c r="D133" s="229">
        <v>350</v>
      </c>
      <c r="E133" s="229">
        <f t="shared" si="4"/>
        <v>58.33</v>
      </c>
      <c r="F133" s="239">
        <v>0.2</v>
      </c>
    </row>
    <row r="134" spans="1:6" ht="25.5" x14ac:dyDescent="0.25">
      <c r="A134" s="212" t="s">
        <v>721</v>
      </c>
      <c r="B134" s="215" t="s">
        <v>4205</v>
      </c>
      <c r="C134" s="213" t="s">
        <v>278</v>
      </c>
      <c r="D134" s="229">
        <v>150</v>
      </c>
      <c r="E134" s="229">
        <f t="shared" si="4"/>
        <v>25</v>
      </c>
      <c r="F134" s="239">
        <v>0.2</v>
      </c>
    </row>
    <row r="135" spans="1:6" ht="25.5" x14ac:dyDescent="0.25">
      <c r="A135" s="212" t="s">
        <v>722</v>
      </c>
      <c r="B135" s="215" t="s">
        <v>4106</v>
      </c>
      <c r="C135" s="213" t="s">
        <v>278</v>
      </c>
      <c r="D135" s="229">
        <v>250</v>
      </c>
      <c r="E135" s="229">
        <f t="shared" si="4"/>
        <v>41.67</v>
      </c>
      <c r="F135" s="239">
        <v>0.2</v>
      </c>
    </row>
    <row r="136" spans="1:6" x14ac:dyDescent="0.25">
      <c r="A136" s="212" t="s">
        <v>723</v>
      </c>
      <c r="B136" s="215" t="s">
        <v>4107</v>
      </c>
      <c r="C136" s="213" t="s">
        <v>278</v>
      </c>
      <c r="D136" s="229">
        <v>250</v>
      </c>
      <c r="E136" s="229">
        <f t="shared" si="4"/>
        <v>41.67</v>
      </c>
      <c r="F136" s="239">
        <v>0.2</v>
      </c>
    </row>
    <row r="137" spans="1:6" x14ac:dyDescent="0.25">
      <c r="A137" s="212" t="s">
        <v>724</v>
      </c>
      <c r="B137" s="215" t="s">
        <v>4108</v>
      </c>
      <c r="C137" s="213" t="s">
        <v>278</v>
      </c>
      <c r="D137" s="229">
        <v>600</v>
      </c>
      <c r="E137" s="229">
        <f t="shared" si="4"/>
        <v>100</v>
      </c>
      <c r="F137" s="239">
        <v>0.2</v>
      </c>
    </row>
    <row r="138" spans="1:6" x14ac:dyDescent="0.25">
      <c r="A138" s="212" t="s">
        <v>725</v>
      </c>
      <c r="B138" s="215" t="s">
        <v>4109</v>
      </c>
      <c r="C138" s="213" t="s">
        <v>278</v>
      </c>
      <c r="D138" s="229">
        <v>600</v>
      </c>
      <c r="E138" s="229">
        <f t="shared" si="4"/>
        <v>100</v>
      </c>
      <c r="F138" s="239">
        <v>0.2</v>
      </c>
    </row>
    <row r="139" spans="1:6" x14ac:dyDescent="0.25">
      <c r="A139" s="212" t="s">
        <v>726</v>
      </c>
      <c r="B139" s="215" t="s">
        <v>4110</v>
      </c>
      <c r="C139" s="213" t="s">
        <v>278</v>
      </c>
      <c r="D139" s="229">
        <v>600</v>
      </c>
      <c r="E139" s="229">
        <f t="shared" si="4"/>
        <v>100</v>
      </c>
      <c r="F139" s="239">
        <v>0.2</v>
      </c>
    </row>
    <row r="140" spans="1:6" x14ac:dyDescent="0.25">
      <c r="A140" s="212" t="s">
        <v>727</v>
      </c>
      <c r="B140" s="215" t="s">
        <v>4111</v>
      </c>
      <c r="C140" s="213" t="s">
        <v>278</v>
      </c>
      <c r="D140" s="229">
        <v>400</v>
      </c>
      <c r="E140" s="229">
        <f t="shared" si="4"/>
        <v>66.67</v>
      </c>
      <c r="F140" s="239">
        <v>0.2</v>
      </c>
    </row>
    <row r="141" spans="1:6" x14ac:dyDescent="0.25">
      <c r="A141" s="212" t="s">
        <v>728</v>
      </c>
      <c r="B141" s="215" t="s">
        <v>4112</v>
      </c>
      <c r="C141" s="213" t="s">
        <v>278</v>
      </c>
      <c r="D141" s="229">
        <v>600</v>
      </c>
      <c r="E141" s="229">
        <f t="shared" si="4"/>
        <v>100</v>
      </c>
      <c r="F141" s="239">
        <v>0.2</v>
      </c>
    </row>
    <row r="142" spans="1:6" ht="25.5" x14ac:dyDescent="0.25">
      <c r="A142" s="212" t="s">
        <v>729</v>
      </c>
      <c r="B142" s="215" t="s">
        <v>4206</v>
      </c>
      <c r="C142" s="213" t="s">
        <v>278</v>
      </c>
      <c r="D142" s="229">
        <v>350</v>
      </c>
      <c r="E142" s="229">
        <f t="shared" si="4"/>
        <v>58.33</v>
      </c>
      <c r="F142" s="239">
        <v>0.2</v>
      </c>
    </row>
    <row r="143" spans="1:6" x14ac:dyDescent="0.25">
      <c r="A143" s="212" t="s">
        <v>730</v>
      </c>
      <c r="B143" s="215" t="s">
        <v>4113</v>
      </c>
      <c r="C143" s="213" t="s">
        <v>278</v>
      </c>
      <c r="D143" s="229">
        <v>600</v>
      </c>
      <c r="E143" s="229">
        <f t="shared" si="4"/>
        <v>100</v>
      </c>
      <c r="F143" s="239">
        <v>0.2</v>
      </c>
    </row>
    <row r="144" spans="1:6" ht="25.5" x14ac:dyDescent="0.25">
      <c r="A144" s="212" t="s">
        <v>731</v>
      </c>
      <c r="B144" s="215" t="s">
        <v>4114</v>
      </c>
      <c r="C144" s="213" t="s">
        <v>278</v>
      </c>
      <c r="D144" s="229">
        <v>400</v>
      </c>
      <c r="E144" s="229">
        <f t="shared" si="4"/>
        <v>66.67</v>
      </c>
      <c r="F144" s="239">
        <v>0.2</v>
      </c>
    </row>
    <row r="145" spans="1:6" x14ac:dyDescent="0.25">
      <c r="A145" s="212" t="s">
        <v>732</v>
      </c>
      <c r="B145" s="215" t="s">
        <v>4115</v>
      </c>
      <c r="C145" s="213" t="s">
        <v>278</v>
      </c>
      <c r="D145" s="229">
        <v>600</v>
      </c>
      <c r="E145" s="229">
        <f t="shared" si="4"/>
        <v>100</v>
      </c>
      <c r="F145" s="239">
        <v>0.2</v>
      </c>
    </row>
    <row r="146" spans="1:6" x14ac:dyDescent="0.25">
      <c r="A146" s="212" t="s">
        <v>733</v>
      </c>
      <c r="B146" s="215" t="s">
        <v>4116</v>
      </c>
      <c r="C146" s="213" t="s">
        <v>278</v>
      </c>
      <c r="D146" s="229">
        <v>500</v>
      </c>
      <c r="E146" s="229">
        <f t="shared" si="4"/>
        <v>83.33</v>
      </c>
      <c r="F146" s="239">
        <v>0.2</v>
      </c>
    </row>
    <row r="147" spans="1:6" x14ac:dyDescent="0.25">
      <c r="A147" s="212" t="s">
        <v>734</v>
      </c>
      <c r="B147" s="215" t="s">
        <v>4117</v>
      </c>
      <c r="C147" s="213" t="s">
        <v>278</v>
      </c>
      <c r="D147" s="229">
        <v>350</v>
      </c>
      <c r="E147" s="229">
        <f t="shared" si="4"/>
        <v>58.33</v>
      </c>
      <c r="F147" s="239">
        <v>0.2</v>
      </c>
    </row>
    <row r="148" spans="1:6" x14ac:dyDescent="0.25">
      <c r="A148" s="212" t="s">
        <v>735</v>
      </c>
      <c r="B148" s="215" t="s">
        <v>4118</v>
      </c>
      <c r="C148" s="213" t="s">
        <v>278</v>
      </c>
      <c r="D148" s="229">
        <v>700</v>
      </c>
      <c r="E148" s="229">
        <f t="shared" si="4"/>
        <v>116.67</v>
      </c>
      <c r="F148" s="239">
        <v>0.2</v>
      </c>
    </row>
    <row r="149" spans="1:6" ht="25.5" x14ac:dyDescent="0.25">
      <c r="A149" s="212" t="s">
        <v>736</v>
      </c>
      <c r="B149" s="215" t="s">
        <v>4119</v>
      </c>
      <c r="C149" s="213" t="s">
        <v>278</v>
      </c>
      <c r="D149" s="229">
        <v>600</v>
      </c>
      <c r="E149" s="229">
        <f t="shared" si="4"/>
        <v>100</v>
      </c>
      <c r="F149" s="239">
        <v>0.2</v>
      </c>
    </row>
    <row r="150" spans="1:6" x14ac:dyDescent="0.25">
      <c r="A150" s="212" t="s">
        <v>737</v>
      </c>
      <c r="B150" s="215" t="s">
        <v>4120</v>
      </c>
      <c r="C150" s="213" t="s">
        <v>278</v>
      </c>
      <c r="D150" s="229">
        <v>900</v>
      </c>
      <c r="E150" s="229">
        <f t="shared" si="4"/>
        <v>150</v>
      </c>
      <c r="F150" s="239">
        <v>0.2</v>
      </c>
    </row>
    <row r="151" spans="1:6" x14ac:dyDescent="0.25">
      <c r="A151" s="212" t="s">
        <v>738</v>
      </c>
      <c r="B151" s="215" t="s">
        <v>4121</v>
      </c>
      <c r="C151" s="213" t="s">
        <v>278</v>
      </c>
      <c r="D151" s="229">
        <v>350</v>
      </c>
      <c r="E151" s="229">
        <f t="shared" si="4"/>
        <v>58.33</v>
      </c>
      <c r="F151" s="239">
        <v>0.2</v>
      </c>
    </row>
    <row r="152" spans="1:6" x14ac:dyDescent="0.25">
      <c r="A152" s="212" t="s">
        <v>739</v>
      </c>
      <c r="B152" s="215" t="s">
        <v>4122</v>
      </c>
      <c r="C152" s="213" t="s">
        <v>278</v>
      </c>
      <c r="D152" s="229">
        <v>600</v>
      </c>
      <c r="E152" s="229">
        <f t="shared" si="4"/>
        <v>100</v>
      </c>
      <c r="F152" s="239">
        <v>0.2</v>
      </c>
    </row>
    <row r="153" spans="1:6" ht="25.5" x14ac:dyDescent="0.25">
      <c r="A153" s="212" t="s">
        <v>3980</v>
      </c>
      <c r="B153" s="215" t="s">
        <v>4123</v>
      </c>
      <c r="C153" s="213" t="s">
        <v>278</v>
      </c>
      <c r="D153" s="229">
        <v>600</v>
      </c>
      <c r="E153" s="229">
        <f t="shared" si="4"/>
        <v>100</v>
      </c>
      <c r="F153" s="239">
        <v>0.2</v>
      </c>
    </row>
    <row r="154" spans="1:6" x14ac:dyDescent="0.25">
      <c r="A154" s="212" t="s">
        <v>3981</v>
      </c>
      <c r="B154" s="215" t="s">
        <v>4124</v>
      </c>
      <c r="C154" s="213" t="s">
        <v>278</v>
      </c>
      <c r="D154" s="229">
        <v>700</v>
      </c>
      <c r="E154" s="229">
        <f t="shared" si="4"/>
        <v>116.67</v>
      </c>
      <c r="F154" s="239">
        <v>0.2</v>
      </c>
    </row>
    <row r="155" spans="1:6" x14ac:dyDescent="0.25">
      <c r="A155" s="212" t="s">
        <v>3982</v>
      </c>
      <c r="B155" s="215" t="s">
        <v>4207</v>
      </c>
      <c r="C155" s="213" t="s">
        <v>278</v>
      </c>
      <c r="D155" s="229">
        <v>1300</v>
      </c>
      <c r="E155" s="229">
        <f t="shared" si="4"/>
        <v>216.67</v>
      </c>
      <c r="F155" s="239">
        <v>0.2</v>
      </c>
    </row>
    <row r="156" spans="1:6" ht="25.5" x14ac:dyDescent="0.25">
      <c r="A156" s="212" t="s">
        <v>3983</v>
      </c>
      <c r="B156" s="215" t="s">
        <v>4125</v>
      </c>
      <c r="C156" s="213" t="s">
        <v>278</v>
      </c>
      <c r="D156" s="229">
        <v>100</v>
      </c>
      <c r="E156" s="229">
        <f t="shared" si="4"/>
        <v>16.670000000000002</v>
      </c>
      <c r="F156" s="239">
        <v>0.2</v>
      </c>
    </row>
    <row r="157" spans="1:6" x14ac:dyDescent="0.25">
      <c r="A157" s="212" t="s">
        <v>3985</v>
      </c>
      <c r="B157" s="215" t="s">
        <v>4126</v>
      </c>
      <c r="C157" s="213" t="s">
        <v>278</v>
      </c>
      <c r="D157" s="229">
        <v>1000</v>
      </c>
      <c r="E157" s="229">
        <f t="shared" si="4"/>
        <v>166.67</v>
      </c>
      <c r="F157" s="239">
        <v>0.2</v>
      </c>
    </row>
    <row r="158" spans="1:6" x14ac:dyDescent="0.25">
      <c r="A158" s="212" t="s">
        <v>4127</v>
      </c>
      <c r="B158" s="215" t="s">
        <v>4128</v>
      </c>
      <c r="C158" s="213" t="s">
        <v>278</v>
      </c>
      <c r="D158" s="229">
        <v>800</v>
      </c>
      <c r="E158" s="229">
        <f t="shared" si="4"/>
        <v>133.33000000000001</v>
      </c>
      <c r="F158" s="239">
        <v>0.2</v>
      </c>
    </row>
    <row r="159" spans="1:6" x14ac:dyDescent="0.25">
      <c r="B159" s="210"/>
      <c r="C159" s="171"/>
      <c r="F159" s="341"/>
    </row>
    <row r="160" spans="1:6" x14ac:dyDescent="0.25">
      <c r="B160" s="210"/>
      <c r="C160" s="171"/>
      <c r="F160" s="341"/>
    </row>
    <row r="161" spans="2:6" x14ac:dyDescent="0.25">
      <c r="B161" s="210"/>
      <c r="C161" s="171"/>
      <c r="F161" s="341"/>
    </row>
    <row r="162" spans="2:6" x14ac:dyDescent="0.25">
      <c r="B162" s="210"/>
      <c r="C162" s="171"/>
      <c r="F162" s="341"/>
    </row>
    <row r="163" spans="2:6" x14ac:dyDescent="0.25">
      <c r="B163" s="210"/>
      <c r="C163" s="171"/>
      <c r="F163" s="341"/>
    </row>
    <row r="164" spans="2:6" x14ac:dyDescent="0.25">
      <c r="B164" s="210"/>
      <c r="C164" s="171"/>
      <c r="F164" s="341"/>
    </row>
    <row r="165" spans="2:6" x14ac:dyDescent="0.25">
      <c r="B165" s="210"/>
      <c r="C165" s="171"/>
      <c r="F165" s="341"/>
    </row>
    <row r="166" spans="2:6" x14ac:dyDescent="0.25">
      <c r="B166" s="210"/>
      <c r="C166" s="171"/>
      <c r="F166" s="341"/>
    </row>
    <row r="167" spans="2:6" x14ac:dyDescent="0.25">
      <c r="B167" s="210"/>
      <c r="C167" s="171"/>
      <c r="F167" s="341"/>
    </row>
    <row r="168" spans="2:6" x14ac:dyDescent="0.25">
      <c r="B168" s="210"/>
      <c r="C168" s="171"/>
      <c r="F168" s="341"/>
    </row>
    <row r="169" spans="2:6" x14ac:dyDescent="0.25">
      <c r="B169" s="210"/>
      <c r="C169" s="171"/>
      <c r="F169" s="341"/>
    </row>
    <row r="170" spans="2:6" x14ac:dyDescent="0.25">
      <c r="B170" s="210"/>
      <c r="C170" s="171"/>
      <c r="F170" s="341"/>
    </row>
    <row r="171" spans="2:6" x14ac:dyDescent="0.25">
      <c r="B171" s="210"/>
      <c r="C171" s="171"/>
      <c r="F171" s="341"/>
    </row>
    <row r="172" spans="2:6" x14ac:dyDescent="0.25">
      <c r="B172" s="211"/>
      <c r="F172" s="244"/>
    </row>
    <row r="173" spans="2:6" x14ac:dyDescent="0.25">
      <c r="B173" s="211"/>
      <c r="F173" s="244"/>
    </row>
    <row r="174" spans="2:6" x14ac:dyDescent="0.25">
      <c r="B174" s="211"/>
      <c r="F174" s="244"/>
    </row>
    <row r="175" spans="2:6" x14ac:dyDescent="0.25">
      <c r="B175" s="211"/>
      <c r="F175" s="244"/>
    </row>
    <row r="176" spans="2:6" x14ac:dyDescent="0.25">
      <c r="B176" s="211"/>
      <c r="F176" s="244"/>
    </row>
    <row r="177" spans="1:6" x14ac:dyDescent="0.25">
      <c r="B177" s="211"/>
      <c r="F177" s="244"/>
    </row>
    <row r="178" spans="1:6" x14ac:dyDescent="0.25">
      <c r="B178" s="211"/>
      <c r="F178" s="244"/>
    </row>
    <row r="179" spans="1:6" x14ac:dyDescent="0.25">
      <c r="B179" s="211"/>
      <c r="F179" s="244"/>
    </row>
    <row r="180" spans="1:6" x14ac:dyDescent="0.25">
      <c r="B180" s="210"/>
      <c r="C180" s="171"/>
      <c r="F180" s="341"/>
    </row>
    <row r="181" spans="1:6" x14ac:dyDescent="0.25">
      <c r="B181" s="210"/>
      <c r="F181" s="341"/>
    </row>
    <row r="182" spans="1:6" x14ac:dyDescent="0.25">
      <c r="B182" s="210"/>
      <c r="F182" s="341"/>
    </row>
    <row r="183" spans="1:6" x14ac:dyDescent="0.25">
      <c r="A183" s="342"/>
      <c r="B183" s="175"/>
      <c r="D183" s="208"/>
      <c r="E183" s="208"/>
      <c r="F183" s="341"/>
    </row>
    <row r="184" spans="1:6" x14ac:dyDescent="0.25">
      <c r="B184" s="210"/>
      <c r="F184" s="341"/>
    </row>
    <row r="185" spans="1:6" x14ac:dyDescent="0.25">
      <c r="B185" s="210"/>
      <c r="F185" s="341"/>
    </row>
    <row r="186" spans="1:6" x14ac:dyDescent="0.25">
      <c r="B186" s="210"/>
      <c r="F186" s="341"/>
    </row>
    <row r="187" spans="1:6" x14ac:dyDescent="0.25">
      <c r="B187" s="211"/>
      <c r="F187" s="341"/>
    </row>
    <row r="188" spans="1:6" x14ac:dyDescent="0.25">
      <c r="B188" s="210"/>
      <c r="F188" s="341"/>
    </row>
    <row r="189" spans="1:6" x14ac:dyDescent="0.25">
      <c r="B189" s="210"/>
      <c r="F189" s="341"/>
    </row>
    <row r="190" spans="1:6" x14ac:dyDescent="0.25">
      <c r="B190" s="343"/>
      <c r="C190" s="344"/>
      <c r="F190" s="341"/>
    </row>
    <row r="191" spans="1:6" x14ac:dyDescent="0.25">
      <c r="B191" s="343"/>
      <c r="C191" s="344"/>
      <c r="F191" s="341"/>
    </row>
    <row r="192" spans="1:6" x14ac:dyDescent="0.25">
      <c r="B192" s="343"/>
      <c r="C192" s="344"/>
      <c r="F192" s="341"/>
    </row>
    <row r="193" spans="1:6" x14ac:dyDescent="0.25">
      <c r="B193" s="343"/>
      <c r="C193" s="344"/>
      <c r="F193" s="341"/>
    </row>
    <row r="194" spans="1:6" x14ac:dyDescent="0.25">
      <c r="B194" s="343"/>
      <c r="C194" s="344"/>
      <c r="F194" s="341"/>
    </row>
    <row r="195" spans="1:6" x14ac:dyDescent="0.25">
      <c r="B195" s="343"/>
      <c r="C195" s="344"/>
      <c r="F195" s="341"/>
    </row>
    <row r="196" spans="1:6" x14ac:dyDescent="0.25">
      <c r="B196" s="343"/>
      <c r="C196" s="344"/>
      <c r="F196" s="341"/>
    </row>
    <row r="197" spans="1:6" x14ac:dyDescent="0.25">
      <c r="B197" s="343"/>
      <c r="C197" s="344"/>
      <c r="F197" s="341"/>
    </row>
    <row r="198" spans="1:6" x14ac:dyDescent="0.25">
      <c r="B198" s="377"/>
      <c r="C198" s="344"/>
      <c r="F198" s="341"/>
    </row>
    <row r="199" spans="1:6" x14ac:dyDescent="0.25">
      <c r="B199" s="377"/>
      <c r="C199" s="344"/>
      <c r="F199" s="341"/>
    </row>
    <row r="200" spans="1:6" x14ac:dyDescent="0.25">
      <c r="A200" s="342"/>
      <c r="B200" s="184"/>
      <c r="C200" s="178"/>
      <c r="D200" s="182"/>
      <c r="E200" s="182"/>
      <c r="F200" s="178"/>
    </row>
    <row r="201" spans="1:6" x14ac:dyDescent="0.25">
      <c r="A201" s="342"/>
      <c r="B201" s="175"/>
      <c r="E201" s="247"/>
      <c r="F201" s="345"/>
    </row>
    <row r="202" spans="1:6" x14ac:dyDescent="0.25">
      <c r="B202" s="210"/>
      <c r="F202" s="341"/>
    </row>
    <row r="203" spans="1:6" x14ac:dyDescent="0.25">
      <c r="B203" s="210"/>
      <c r="F203" s="341"/>
    </row>
    <row r="204" spans="1:6" x14ac:dyDescent="0.25">
      <c r="B204" s="210"/>
      <c r="F204" s="341"/>
    </row>
    <row r="205" spans="1:6" x14ac:dyDescent="0.25">
      <c r="B205" s="210"/>
      <c r="F205" s="341"/>
    </row>
    <row r="206" spans="1:6" x14ac:dyDescent="0.25">
      <c r="B206" s="210"/>
      <c r="F206" s="341"/>
    </row>
    <row r="207" spans="1:6" x14ac:dyDescent="0.25">
      <c r="B207" s="210"/>
      <c r="F207" s="341"/>
    </row>
    <row r="208" spans="1:6" x14ac:dyDescent="0.25">
      <c r="B208" s="210"/>
      <c r="F208" s="341"/>
    </row>
    <row r="209" spans="1:6" x14ac:dyDescent="0.25">
      <c r="B209" s="210"/>
      <c r="F209" s="341"/>
    </row>
    <row r="210" spans="1:6" x14ac:dyDescent="0.25">
      <c r="B210" s="210"/>
      <c r="F210" s="341"/>
    </row>
    <row r="211" spans="1:6" x14ac:dyDescent="0.25">
      <c r="B211" s="210"/>
      <c r="F211" s="341"/>
    </row>
    <row r="212" spans="1:6" x14ac:dyDescent="0.25">
      <c r="B212" s="210"/>
      <c r="F212" s="341"/>
    </row>
    <row r="213" spans="1:6" x14ac:dyDescent="0.25">
      <c r="A213" s="342"/>
      <c r="B213" s="175"/>
      <c r="C213" s="178"/>
      <c r="D213" s="182"/>
      <c r="E213" s="182"/>
      <c r="F213" s="178"/>
    </row>
    <row r="214" spans="1:6" x14ac:dyDescent="0.25">
      <c r="A214" s="170"/>
      <c r="B214" s="210"/>
      <c r="C214" s="171"/>
      <c r="F214" s="341"/>
    </row>
    <row r="215" spans="1:6" x14ac:dyDescent="0.25">
      <c r="A215" s="170"/>
      <c r="B215" s="210"/>
      <c r="C215" s="171"/>
      <c r="F215" s="341"/>
    </row>
    <row r="216" spans="1:6" x14ac:dyDescent="0.25">
      <c r="A216" s="170"/>
      <c r="B216" s="210"/>
      <c r="C216" s="171"/>
      <c r="F216" s="341"/>
    </row>
    <row r="217" spans="1:6" x14ac:dyDescent="0.25">
      <c r="A217" s="170"/>
      <c r="B217" s="210"/>
      <c r="C217" s="171"/>
      <c r="F217" s="341"/>
    </row>
    <row r="218" spans="1:6" x14ac:dyDescent="0.25">
      <c r="A218" s="170"/>
      <c r="B218" s="210"/>
      <c r="C218" s="171"/>
      <c r="F218" s="341"/>
    </row>
    <row r="219" spans="1:6" x14ac:dyDescent="0.25">
      <c r="A219" s="170"/>
      <c r="B219" s="210"/>
      <c r="C219" s="171"/>
      <c r="F219" s="341"/>
    </row>
    <row r="220" spans="1:6" x14ac:dyDescent="0.25">
      <c r="A220" s="170"/>
      <c r="B220" s="210"/>
      <c r="C220" s="171"/>
      <c r="F220" s="341"/>
    </row>
    <row r="221" spans="1:6" x14ac:dyDescent="0.25">
      <c r="B221" s="175"/>
      <c r="F221" s="346"/>
    </row>
    <row r="222" spans="1:6" x14ac:dyDescent="0.25">
      <c r="A222" s="347"/>
      <c r="B222" s="348"/>
      <c r="F222" s="346"/>
    </row>
    <row r="223" spans="1:6" x14ac:dyDescent="0.25">
      <c r="B223" s="210"/>
      <c r="F223" s="341"/>
    </row>
    <row r="224" spans="1:6" x14ac:dyDescent="0.25">
      <c r="B224" s="210"/>
      <c r="F224" s="341"/>
    </row>
    <row r="225" spans="1:6" x14ac:dyDescent="0.25">
      <c r="A225" s="347"/>
      <c r="B225" s="348"/>
      <c r="F225" s="346"/>
    </row>
    <row r="226" spans="1:6" x14ac:dyDescent="0.25">
      <c r="B226" s="210"/>
      <c r="F226" s="341"/>
    </row>
    <row r="227" spans="1:6" x14ac:dyDescent="0.25">
      <c r="B227" s="210"/>
      <c r="F227" s="341"/>
    </row>
    <row r="228" spans="1:6" x14ac:dyDescent="0.25">
      <c r="A228" s="347"/>
      <c r="B228" s="348"/>
      <c r="F228" s="346"/>
    </row>
    <row r="229" spans="1:6" x14ac:dyDescent="0.25">
      <c r="B229" s="210"/>
      <c r="F229" s="341"/>
    </row>
    <row r="230" spans="1:6" x14ac:dyDescent="0.25">
      <c r="B230" s="210"/>
      <c r="F230" s="341"/>
    </row>
    <row r="231" spans="1:6" x14ac:dyDescent="0.25">
      <c r="B231" s="210"/>
      <c r="F231" s="341"/>
    </row>
    <row r="232" spans="1:6" x14ac:dyDescent="0.25">
      <c r="A232" s="347"/>
      <c r="B232" s="348"/>
      <c r="F232" s="346"/>
    </row>
    <row r="233" spans="1:6" x14ac:dyDescent="0.25">
      <c r="B233" s="353"/>
      <c r="F233" s="341"/>
    </row>
    <row r="234" spans="1:6" x14ac:dyDescent="0.25">
      <c r="A234" s="347"/>
      <c r="B234" s="348"/>
      <c r="F234" s="341"/>
    </row>
    <row r="235" spans="1:6" x14ac:dyDescent="0.25">
      <c r="B235" s="175"/>
      <c r="F235" s="346"/>
    </row>
    <row r="236" spans="1:6" x14ac:dyDescent="0.25">
      <c r="B236" s="348"/>
      <c r="F236" s="346"/>
    </row>
    <row r="237" spans="1:6" x14ac:dyDescent="0.25">
      <c r="B237" s="210"/>
      <c r="F237" s="341"/>
    </row>
    <row r="238" spans="1:6" x14ac:dyDescent="0.25">
      <c r="B238" s="349"/>
      <c r="F238" s="341"/>
    </row>
    <row r="239" spans="1:6" x14ac:dyDescent="0.25">
      <c r="B239" s="210"/>
      <c r="F239" s="341"/>
    </row>
    <row r="240" spans="1:6" x14ac:dyDescent="0.25">
      <c r="B240" s="210"/>
      <c r="F240" s="341"/>
    </row>
    <row r="241" spans="1:6" x14ac:dyDescent="0.25">
      <c r="B241" s="175"/>
      <c r="F241" s="346"/>
    </row>
    <row r="242" spans="1:6" x14ac:dyDescent="0.25">
      <c r="B242" s="210"/>
      <c r="C242" s="171"/>
      <c r="F242" s="341"/>
    </row>
    <row r="243" spans="1:6" x14ac:dyDescent="0.25">
      <c r="A243" s="347"/>
      <c r="B243" s="348"/>
      <c r="C243" s="378"/>
      <c r="F243" s="350"/>
    </row>
    <row r="244" spans="1:6" x14ac:dyDescent="0.25">
      <c r="B244" s="175"/>
      <c r="F244" s="346"/>
    </row>
    <row r="245" spans="1:6" x14ac:dyDescent="0.25">
      <c r="B245" s="210"/>
      <c r="F245" s="341"/>
    </row>
    <row r="246" spans="1:6" x14ac:dyDescent="0.25">
      <c r="B246" s="349"/>
      <c r="F246" s="341"/>
    </row>
    <row r="247" spans="1:6" x14ac:dyDescent="0.25">
      <c r="B247" s="210"/>
      <c r="F247" s="341"/>
    </row>
    <row r="248" spans="1:6" x14ac:dyDescent="0.25">
      <c r="B248" s="210"/>
      <c r="F248" s="341"/>
    </row>
    <row r="249" spans="1:6" x14ac:dyDescent="0.25">
      <c r="B249" s="175"/>
      <c r="F249" s="346"/>
    </row>
    <row r="250" spans="1:6" x14ac:dyDescent="0.25">
      <c r="B250" s="210"/>
      <c r="F250" s="341"/>
    </row>
    <row r="251" spans="1:6" x14ac:dyDescent="0.25">
      <c r="B251" s="349"/>
      <c r="F251" s="341"/>
    </row>
    <row r="252" spans="1:6" x14ac:dyDescent="0.25">
      <c r="B252" s="349"/>
      <c r="F252" s="341"/>
    </row>
    <row r="253" spans="1:6" x14ac:dyDescent="0.25">
      <c r="B253" s="349"/>
      <c r="F253" s="341"/>
    </row>
    <row r="254" spans="1:6" x14ac:dyDescent="0.25">
      <c r="B254" s="175"/>
      <c r="F254" s="346"/>
    </row>
    <row r="255" spans="1:6" x14ac:dyDescent="0.25">
      <c r="B255" s="349"/>
      <c r="F255" s="341"/>
    </row>
    <row r="256" spans="1:6" x14ac:dyDescent="0.25">
      <c r="B256" s="349"/>
      <c r="F256" s="341"/>
    </row>
    <row r="257" spans="1:6" x14ac:dyDescent="0.25">
      <c r="B257" s="349"/>
      <c r="F257" s="341"/>
    </row>
    <row r="258" spans="1:6" x14ac:dyDescent="0.25">
      <c r="B258" s="349"/>
      <c r="F258" s="341"/>
    </row>
    <row r="259" spans="1:6" x14ac:dyDescent="0.25">
      <c r="B259" s="349"/>
      <c r="F259" s="341"/>
    </row>
    <row r="260" spans="1:6" x14ac:dyDescent="0.25">
      <c r="B260" s="349"/>
      <c r="F260" s="341"/>
    </row>
    <row r="261" spans="1:6" x14ac:dyDescent="0.25">
      <c r="B261" s="349"/>
      <c r="F261" s="341"/>
    </row>
    <row r="262" spans="1:6" x14ac:dyDescent="0.25">
      <c r="B262" s="210"/>
      <c r="F262" s="346"/>
    </row>
    <row r="263" spans="1:6" x14ac:dyDescent="0.25">
      <c r="B263" s="210"/>
      <c r="F263" s="341"/>
    </row>
    <row r="264" spans="1:6" x14ac:dyDescent="0.25">
      <c r="A264" s="342"/>
      <c r="B264" s="424"/>
      <c r="C264" s="342"/>
      <c r="D264" s="367"/>
      <c r="E264" s="367"/>
      <c r="F264" s="351"/>
    </row>
    <row r="265" spans="1:6" x14ac:dyDescent="0.25">
      <c r="B265" s="211"/>
      <c r="C265" s="235"/>
      <c r="F265" s="341"/>
    </row>
    <row r="266" spans="1:6" x14ac:dyDescent="0.25">
      <c r="B266" s="211"/>
      <c r="C266" s="235"/>
      <c r="F266" s="341"/>
    </row>
    <row r="267" spans="1:6" x14ac:dyDescent="0.25">
      <c r="B267" s="211"/>
      <c r="C267" s="235"/>
      <c r="F267" s="341"/>
    </row>
    <row r="268" spans="1:6" x14ac:dyDescent="0.25">
      <c r="B268" s="211"/>
      <c r="C268" s="235"/>
      <c r="F268" s="341"/>
    </row>
    <row r="269" spans="1:6" x14ac:dyDescent="0.25">
      <c r="A269" s="342"/>
      <c r="B269" s="175"/>
      <c r="F269" s="173"/>
    </row>
    <row r="270" spans="1:6" x14ac:dyDescent="0.25">
      <c r="A270" s="342"/>
      <c r="B270" s="175"/>
      <c r="F270" s="352"/>
    </row>
    <row r="271" spans="1:6" x14ac:dyDescent="0.25">
      <c r="F271" s="173"/>
    </row>
    <row r="272" spans="1:6" x14ac:dyDescent="0.25">
      <c r="F272" s="173"/>
    </row>
    <row r="273" spans="1:6" x14ac:dyDescent="0.25">
      <c r="F273" s="173"/>
    </row>
    <row r="274" spans="1:6" x14ac:dyDescent="0.25">
      <c r="F274" s="173"/>
    </row>
    <row r="275" spans="1:6" x14ac:dyDescent="0.25">
      <c r="F275" s="173"/>
    </row>
    <row r="276" spans="1:6" x14ac:dyDescent="0.25">
      <c r="B276" s="210"/>
      <c r="F276" s="173"/>
    </row>
    <row r="277" spans="1:6" x14ac:dyDescent="0.25">
      <c r="B277" s="210"/>
      <c r="F277" s="173"/>
    </row>
    <row r="278" spans="1:6" x14ac:dyDescent="0.25">
      <c r="B278" s="210"/>
      <c r="F278" s="173"/>
    </row>
    <row r="279" spans="1:6" x14ac:dyDescent="0.25">
      <c r="B279" s="210"/>
      <c r="F279" s="173"/>
    </row>
    <row r="280" spans="1:6" x14ac:dyDescent="0.25">
      <c r="B280" s="210"/>
      <c r="F280" s="173"/>
    </row>
    <row r="281" spans="1:6" x14ac:dyDescent="0.25">
      <c r="B281" s="210"/>
      <c r="F281" s="173"/>
    </row>
    <row r="282" spans="1:6" x14ac:dyDescent="0.25">
      <c r="B282" s="210"/>
      <c r="F282" s="173"/>
    </row>
    <row r="283" spans="1:6" x14ac:dyDescent="0.25">
      <c r="B283" s="210"/>
      <c r="F283" s="173"/>
    </row>
    <row r="284" spans="1:6" x14ac:dyDescent="0.25">
      <c r="B284" s="210"/>
      <c r="F284" s="173"/>
    </row>
    <row r="285" spans="1:6" x14ac:dyDescent="0.25">
      <c r="B285" s="210"/>
      <c r="F285" s="173"/>
    </row>
    <row r="286" spans="1:6" x14ac:dyDescent="0.25">
      <c r="B286" s="210"/>
      <c r="F286" s="173"/>
    </row>
    <row r="287" spans="1:6" x14ac:dyDescent="0.25">
      <c r="B287" s="210"/>
      <c r="F287" s="173"/>
    </row>
    <row r="288" spans="1:6" x14ac:dyDescent="0.25">
      <c r="A288" s="342"/>
      <c r="B288" s="184"/>
      <c r="F288" s="173"/>
    </row>
    <row r="289" spans="1:6" x14ac:dyDescent="0.25">
      <c r="A289" s="342"/>
      <c r="B289" s="184"/>
      <c r="F289" s="173"/>
    </row>
    <row r="290" spans="1:6" x14ac:dyDescent="0.25">
      <c r="A290" s="342"/>
      <c r="B290" s="184"/>
      <c r="F290" s="173"/>
    </row>
    <row r="291" spans="1:6" x14ac:dyDescent="0.25">
      <c r="B291" s="175"/>
      <c r="C291" s="175"/>
      <c r="D291" s="176"/>
      <c r="E291" s="176"/>
      <c r="F291" s="175"/>
    </row>
    <row r="292" spans="1:6" x14ac:dyDescent="0.25">
      <c r="B292" s="211"/>
      <c r="C292" s="235"/>
      <c r="F292" s="341"/>
    </row>
    <row r="293" spans="1:6" x14ac:dyDescent="0.25">
      <c r="B293" s="211"/>
      <c r="C293" s="235"/>
      <c r="F293" s="341"/>
    </row>
    <row r="294" spans="1:6" x14ac:dyDescent="0.25">
      <c r="B294" s="211"/>
      <c r="C294" s="235"/>
      <c r="F294" s="341"/>
    </row>
    <row r="295" spans="1:6" x14ac:dyDescent="0.25">
      <c r="B295" s="211"/>
      <c r="C295" s="235"/>
      <c r="F295" s="341"/>
    </row>
    <row r="296" spans="1:6" x14ac:dyDescent="0.25">
      <c r="B296" s="211"/>
      <c r="C296" s="235"/>
      <c r="F296" s="341"/>
    </row>
    <row r="297" spans="1:6" x14ac:dyDescent="0.25">
      <c r="B297" s="211"/>
      <c r="C297" s="235"/>
      <c r="F297" s="341"/>
    </row>
    <row r="298" spans="1:6" x14ac:dyDescent="0.25">
      <c r="B298" s="211"/>
      <c r="C298" s="235"/>
      <c r="F298" s="341"/>
    </row>
    <row r="299" spans="1:6" x14ac:dyDescent="0.25">
      <c r="B299" s="211"/>
      <c r="C299" s="235"/>
      <c r="F299" s="341"/>
    </row>
    <row r="300" spans="1:6" x14ac:dyDescent="0.25">
      <c r="B300" s="211"/>
      <c r="C300" s="235"/>
      <c r="F300" s="341"/>
    </row>
    <row r="301" spans="1:6" x14ac:dyDescent="0.25">
      <c r="B301" s="211"/>
      <c r="C301" s="235"/>
      <c r="F301" s="341"/>
    </row>
    <row r="302" spans="1:6" x14ac:dyDescent="0.25">
      <c r="B302" s="211"/>
      <c r="C302" s="235"/>
      <c r="F302" s="341"/>
    </row>
    <row r="303" spans="1:6" x14ac:dyDescent="0.25">
      <c r="B303" s="211"/>
      <c r="C303" s="235"/>
      <c r="F303" s="341"/>
    </row>
    <row r="304" spans="1:6" x14ac:dyDescent="0.25">
      <c r="B304" s="211"/>
      <c r="C304" s="235"/>
      <c r="F304" s="341"/>
    </row>
    <row r="305" spans="1:6" x14ac:dyDescent="0.25">
      <c r="A305" s="178"/>
      <c r="B305" s="211"/>
      <c r="C305" s="235"/>
      <c r="F305" s="341"/>
    </row>
    <row r="306" spans="1:6" x14ac:dyDescent="0.25">
      <c r="A306" s="178"/>
      <c r="B306" s="211"/>
      <c r="C306" s="235"/>
      <c r="F306" s="341"/>
    </row>
    <row r="307" spans="1:6" x14ac:dyDescent="0.25">
      <c r="A307" s="178"/>
      <c r="B307" s="211"/>
      <c r="C307" s="235"/>
      <c r="F307" s="341"/>
    </row>
    <row r="308" spans="1:6" x14ac:dyDescent="0.25">
      <c r="A308" s="178"/>
      <c r="B308" s="211"/>
      <c r="C308" s="235"/>
      <c r="F308" s="341"/>
    </row>
    <row r="309" spans="1:6" x14ac:dyDescent="0.25">
      <c r="A309" s="178"/>
      <c r="B309" s="211"/>
      <c r="C309" s="235"/>
      <c r="F309" s="341"/>
    </row>
    <row r="310" spans="1:6" x14ac:dyDescent="0.25">
      <c r="A310" s="178"/>
      <c r="B310" s="211"/>
      <c r="C310" s="235"/>
      <c r="F310" s="341"/>
    </row>
    <row r="311" spans="1:6" x14ac:dyDescent="0.25">
      <c r="A311" s="178"/>
      <c r="B311" s="211"/>
      <c r="C311" s="235"/>
      <c r="F311" s="341"/>
    </row>
    <row r="312" spans="1:6" x14ac:dyDescent="0.25">
      <c r="A312" s="178"/>
      <c r="B312" s="211"/>
      <c r="C312" s="235"/>
      <c r="F312" s="341"/>
    </row>
    <row r="313" spans="1:6" x14ac:dyDescent="0.25">
      <c r="A313" s="178"/>
      <c r="B313" s="211"/>
      <c r="C313" s="235"/>
      <c r="F313" s="341"/>
    </row>
    <row r="314" spans="1:6" x14ac:dyDescent="0.25">
      <c r="A314" s="178"/>
      <c r="B314" s="211"/>
      <c r="C314" s="235"/>
      <c r="F314" s="341"/>
    </row>
    <row r="315" spans="1:6" x14ac:dyDescent="0.25">
      <c r="A315" s="178"/>
      <c r="B315" s="211"/>
      <c r="C315" s="235"/>
      <c r="F315" s="341"/>
    </row>
    <row r="316" spans="1:6" x14ac:dyDescent="0.25">
      <c r="A316" s="178"/>
      <c r="B316" s="211"/>
      <c r="C316" s="235"/>
      <c r="F316" s="341"/>
    </row>
    <row r="317" spans="1:6" x14ac:dyDescent="0.25">
      <c r="A317" s="178"/>
      <c r="B317" s="211"/>
      <c r="C317" s="235"/>
      <c r="F317" s="341"/>
    </row>
    <row r="318" spans="1:6" x14ac:dyDescent="0.25">
      <c r="A318" s="178"/>
      <c r="B318" s="211"/>
      <c r="C318" s="235"/>
      <c r="F318" s="341"/>
    </row>
    <row r="319" spans="1:6" x14ac:dyDescent="0.25">
      <c r="A319" s="178"/>
      <c r="B319" s="353"/>
      <c r="C319" s="235"/>
      <c r="F319" s="341"/>
    </row>
    <row r="320" spans="1:6" x14ac:dyDescent="0.25">
      <c r="A320" s="178"/>
      <c r="B320" s="353"/>
      <c r="C320" s="235"/>
      <c r="F320" s="341"/>
    </row>
    <row r="321" spans="1:6" x14ac:dyDescent="0.25">
      <c r="A321" s="178"/>
      <c r="B321" s="353"/>
      <c r="C321" s="235"/>
      <c r="F321" s="341"/>
    </row>
    <row r="322" spans="1:6" x14ac:dyDescent="0.25">
      <c r="A322" s="178"/>
      <c r="B322" s="211"/>
      <c r="C322" s="235"/>
      <c r="F322" s="341"/>
    </row>
    <row r="323" spans="1:6" x14ac:dyDescent="0.25">
      <c r="A323" s="178"/>
      <c r="B323" s="211"/>
      <c r="C323" s="235"/>
      <c r="F323" s="341"/>
    </row>
    <row r="324" spans="1:6" x14ac:dyDescent="0.25">
      <c r="A324" s="178"/>
      <c r="B324" s="211"/>
      <c r="C324" s="235"/>
      <c r="F324" s="341"/>
    </row>
    <row r="325" spans="1:6" x14ac:dyDescent="0.25">
      <c r="A325" s="178"/>
      <c r="B325" s="211"/>
      <c r="C325" s="235"/>
      <c r="F325" s="341"/>
    </row>
    <row r="326" spans="1:6" x14ac:dyDescent="0.25">
      <c r="A326" s="178"/>
      <c r="B326" s="211"/>
      <c r="C326" s="235"/>
      <c r="F326" s="341"/>
    </row>
    <row r="327" spans="1:6" x14ac:dyDescent="0.25">
      <c r="A327" s="178"/>
      <c r="B327" s="211"/>
      <c r="C327" s="235"/>
      <c r="F327" s="341"/>
    </row>
    <row r="328" spans="1:6" x14ac:dyDescent="0.25">
      <c r="A328" s="178"/>
      <c r="B328" s="211"/>
      <c r="C328" s="235"/>
      <c r="F328" s="341"/>
    </row>
    <row r="329" spans="1:6" x14ac:dyDescent="0.25">
      <c r="A329" s="178"/>
      <c r="B329" s="211"/>
      <c r="C329" s="235"/>
      <c r="F329" s="341"/>
    </row>
    <row r="330" spans="1:6" x14ac:dyDescent="0.25">
      <c r="A330" s="178"/>
      <c r="B330" s="211"/>
      <c r="C330" s="235"/>
      <c r="F330" s="341"/>
    </row>
    <row r="331" spans="1:6" x14ac:dyDescent="0.25">
      <c r="A331" s="178"/>
      <c r="B331" s="211"/>
      <c r="C331" s="235"/>
      <c r="F331" s="341"/>
    </row>
    <row r="332" spans="1:6" x14ac:dyDescent="0.25">
      <c r="A332" s="178"/>
      <c r="B332" s="211"/>
      <c r="C332" s="235"/>
      <c r="F332" s="341"/>
    </row>
    <row r="333" spans="1:6" x14ac:dyDescent="0.25">
      <c r="A333" s="178"/>
      <c r="B333" s="211"/>
      <c r="C333" s="235"/>
      <c r="F333" s="341"/>
    </row>
    <row r="334" spans="1:6" x14ac:dyDescent="0.25">
      <c r="A334" s="178"/>
      <c r="B334" s="211"/>
      <c r="C334" s="235"/>
      <c r="F334" s="341"/>
    </row>
    <row r="335" spans="1:6" x14ac:dyDescent="0.25">
      <c r="A335" s="178"/>
      <c r="B335" s="211"/>
      <c r="C335" s="235"/>
      <c r="F335" s="341"/>
    </row>
    <row r="336" spans="1:6" x14ac:dyDescent="0.25">
      <c r="A336" s="178"/>
      <c r="B336" s="211"/>
      <c r="C336" s="235"/>
      <c r="F336" s="341"/>
    </row>
    <row r="337" spans="1:6" x14ac:dyDescent="0.25">
      <c r="B337" s="211"/>
      <c r="C337" s="235"/>
      <c r="F337" s="341"/>
    </row>
    <row r="338" spans="1:6" x14ac:dyDescent="0.25">
      <c r="B338" s="211"/>
      <c r="C338" s="235"/>
      <c r="F338" s="341"/>
    </row>
    <row r="339" spans="1:6" x14ac:dyDescent="0.25">
      <c r="B339" s="211"/>
      <c r="C339" s="235"/>
      <c r="F339" s="341"/>
    </row>
    <row r="340" spans="1:6" x14ac:dyDescent="0.25">
      <c r="B340" s="211"/>
      <c r="C340" s="235"/>
      <c r="F340" s="341"/>
    </row>
    <row r="341" spans="1:6" x14ac:dyDescent="0.25">
      <c r="B341" s="211"/>
      <c r="C341" s="235"/>
      <c r="F341" s="341"/>
    </row>
    <row r="342" spans="1:6" x14ac:dyDescent="0.25">
      <c r="B342" s="211"/>
      <c r="C342" s="235"/>
      <c r="F342" s="341"/>
    </row>
    <row r="343" spans="1:6" x14ac:dyDescent="0.25">
      <c r="B343" s="211"/>
      <c r="C343" s="235"/>
      <c r="F343" s="341"/>
    </row>
    <row r="344" spans="1:6" x14ac:dyDescent="0.25">
      <c r="B344" s="211"/>
      <c r="C344" s="235"/>
      <c r="F344" s="341"/>
    </row>
    <row r="345" spans="1:6" x14ac:dyDescent="0.25">
      <c r="B345" s="211"/>
      <c r="C345" s="235"/>
      <c r="F345" s="341"/>
    </row>
    <row r="346" spans="1:6" x14ac:dyDescent="0.25">
      <c r="B346" s="211"/>
      <c r="C346" s="235"/>
      <c r="F346" s="341"/>
    </row>
    <row r="347" spans="1:6" x14ac:dyDescent="0.25">
      <c r="B347" s="211"/>
      <c r="C347" s="235"/>
      <c r="F347" s="341"/>
    </row>
    <row r="348" spans="1:6" x14ac:dyDescent="0.25">
      <c r="B348" s="211"/>
      <c r="C348" s="235"/>
      <c r="F348" s="341"/>
    </row>
    <row r="349" spans="1:6" x14ac:dyDescent="0.25">
      <c r="B349" s="211"/>
      <c r="C349" s="235"/>
      <c r="F349" s="341"/>
    </row>
    <row r="350" spans="1:6" x14ac:dyDescent="0.25">
      <c r="B350" s="211"/>
      <c r="C350" s="235"/>
      <c r="F350" s="341"/>
    </row>
    <row r="351" spans="1:6" x14ac:dyDescent="0.25">
      <c r="B351" s="211"/>
      <c r="C351" s="235"/>
      <c r="F351" s="341"/>
    </row>
    <row r="352" spans="1:6" s="184" customFormat="1" x14ac:dyDescent="0.25">
      <c r="A352" s="342"/>
      <c r="B352" s="175"/>
      <c r="C352" s="354"/>
      <c r="D352" s="180"/>
      <c r="E352" s="180"/>
      <c r="F352" s="196"/>
    </row>
    <row r="353" spans="1:6" x14ac:dyDescent="0.25">
      <c r="B353" s="210"/>
      <c r="F353" s="244"/>
    </row>
    <row r="354" spans="1:6" x14ac:dyDescent="0.25">
      <c r="B354" s="210"/>
      <c r="F354" s="244"/>
    </row>
    <row r="355" spans="1:6" x14ac:dyDescent="0.25">
      <c r="B355" s="210"/>
      <c r="F355" s="244"/>
    </row>
    <row r="356" spans="1:6" x14ac:dyDescent="0.25">
      <c r="B356" s="210"/>
      <c r="F356" s="244"/>
    </row>
    <row r="357" spans="1:6" x14ac:dyDescent="0.25">
      <c r="B357" s="210"/>
      <c r="F357" s="244"/>
    </row>
    <row r="358" spans="1:6" x14ac:dyDescent="0.25">
      <c r="B358" s="210"/>
      <c r="F358" s="244"/>
    </row>
    <row r="359" spans="1:6" x14ac:dyDescent="0.25">
      <c r="B359" s="210"/>
      <c r="F359" s="244"/>
    </row>
    <row r="360" spans="1:6" x14ac:dyDescent="0.25">
      <c r="B360" s="210"/>
      <c r="F360" s="244"/>
    </row>
    <row r="361" spans="1:6" x14ac:dyDescent="0.25">
      <c r="B361" s="210"/>
      <c r="F361" s="244"/>
    </row>
    <row r="362" spans="1:6" x14ac:dyDescent="0.25">
      <c r="B362" s="210"/>
      <c r="F362" s="244"/>
    </row>
    <row r="363" spans="1:6" x14ac:dyDescent="0.25">
      <c r="A363" s="170"/>
      <c r="B363" s="210"/>
      <c r="C363" s="171"/>
      <c r="D363" s="172"/>
      <c r="F363" s="173"/>
    </row>
    <row r="364" spans="1:6" x14ac:dyDescent="0.25">
      <c r="A364" s="342"/>
      <c r="B364" s="175"/>
      <c r="C364" s="175"/>
      <c r="D364" s="176"/>
      <c r="E364" s="176"/>
      <c r="F364" s="175"/>
    </row>
    <row r="365" spans="1:6" x14ac:dyDescent="0.25">
      <c r="A365" s="342"/>
      <c r="B365" s="175"/>
      <c r="C365" s="342"/>
      <c r="D365" s="186"/>
      <c r="E365" s="367"/>
      <c r="F365" s="173"/>
    </row>
    <row r="366" spans="1:6" x14ac:dyDescent="0.25">
      <c r="B366" s="210"/>
      <c r="C366" s="170"/>
      <c r="F366" s="173"/>
    </row>
    <row r="367" spans="1:6" x14ac:dyDescent="0.25">
      <c r="B367" s="210"/>
      <c r="C367" s="170"/>
      <c r="F367" s="173"/>
    </row>
    <row r="368" spans="1:6" x14ac:dyDescent="0.25">
      <c r="B368" s="210"/>
      <c r="C368" s="170"/>
      <c r="F368" s="173"/>
    </row>
    <row r="369" spans="1:6" x14ac:dyDescent="0.25">
      <c r="A369" s="178"/>
      <c r="B369" s="210"/>
      <c r="C369" s="170"/>
      <c r="F369" s="173"/>
    </row>
    <row r="370" spans="1:6" x14ac:dyDescent="0.25">
      <c r="A370" s="178"/>
      <c r="B370" s="210"/>
      <c r="C370" s="170"/>
      <c r="F370" s="173"/>
    </row>
    <row r="371" spans="1:6" x14ac:dyDescent="0.25">
      <c r="A371" s="178"/>
      <c r="B371" s="210"/>
      <c r="C371" s="170"/>
      <c r="F371" s="173"/>
    </row>
    <row r="372" spans="1:6" x14ac:dyDescent="0.25">
      <c r="A372" s="178"/>
      <c r="B372" s="210"/>
      <c r="C372" s="170"/>
      <c r="F372" s="173"/>
    </row>
    <row r="373" spans="1:6" x14ac:dyDescent="0.25">
      <c r="A373" s="178"/>
      <c r="B373" s="210"/>
      <c r="C373" s="170"/>
      <c r="F373" s="173"/>
    </row>
    <row r="374" spans="1:6" x14ac:dyDescent="0.25">
      <c r="A374" s="178"/>
      <c r="B374" s="210"/>
      <c r="C374" s="170"/>
      <c r="F374" s="173"/>
    </row>
    <row r="375" spans="1:6" x14ac:dyDescent="0.25">
      <c r="A375" s="178"/>
      <c r="B375" s="210"/>
      <c r="C375" s="170"/>
      <c r="F375" s="173"/>
    </row>
    <row r="376" spans="1:6" x14ac:dyDescent="0.25">
      <c r="A376" s="178"/>
      <c r="B376" s="210"/>
      <c r="C376" s="170"/>
      <c r="F376" s="173"/>
    </row>
    <row r="377" spans="1:6" x14ac:dyDescent="0.25">
      <c r="A377" s="178"/>
      <c r="B377" s="210"/>
      <c r="C377" s="170"/>
      <c r="F377" s="173"/>
    </row>
    <row r="378" spans="1:6" x14ac:dyDescent="0.25">
      <c r="A378" s="178"/>
      <c r="B378" s="210"/>
      <c r="C378" s="170"/>
      <c r="F378" s="173"/>
    </row>
    <row r="379" spans="1:6" x14ac:dyDescent="0.25">
      <c r="A379" s="178"/>
      <c r="B379" s="211"/>
      <c r="C379" s="170"/>
      <c r="F379" s="173"/>
    </row>
    <row r="380" spans="1:6" x14ac:dyDescent="0.25">
      <c r="A380" s="178"/>
      <c r="B380" s="211"/>
      <c r="C380" s="170"/>
      <c r="F380" s="173"/>
    </row>
    <row r="381" spans="1:6" x14ac:dyDescent="0.25">
      <c r="A381" s="178"/>
      <c r="B381" s="211"/>
      <c r="C381" s="170"/>
      <c r="F381" s="173"/>
    </row>
    <row r="382" spans="1:6" x14ac:dyDescent="0.25">
      <c r="A382" s="178"/>
      <c r="B382" s="211"/>
      <c r="C382" s="170"/>
      <c r="F382" s="173"/>
    </row>
    <row r="383" spans="1:6" x14ac:dyDescent="0.25">
      <c r="A383" s="178"/>
      <c r="B383" s="211"/>
      <c r="C383" s="170"/>
      <c r="F383" s="173"/>
    </row>
    <row r="384" spans="1:6" x14ac:dyDescent="0.25">
      <c r="A384" s="178"/>
      <c r="B384" s="211"/>
      <c r="C384" s="170"/>
      <c r="F384" s="173"/>
    </row>
    <row r="385" spans="1:6" x14ac:dyDescent="0.25">
      <c r="B385" s="211"/>
      <c r="C385" s="170"/>
      <c r="F385" s="173"/>
    </row>
    <row r="386" spans="1:6" x14ac:dyDescent="0.25">
      <c r="B386" s="211"/>
      <c r="C386" s="170"/>
      <c r="F386" s="173"/>
    </row>
    <row r="387" spans="1:6" x14ac:dyDescent="0.25">
      <c r="B387" s="211"/>
      <c r="C387" s="170"/>
      <c r="F387" s="173"/>
    </row>
    <row r="388" spans="1:6" x14ac:dyDescent="0.25">
      <c r="A388" s="342"/>
      <c r="B388" s="424"/>
      <c r="C388" s="170"/>
      <c r="F388" s="173"/>
    </row>
    <row r="389" spans="1:6" x14ac:dyDescent="0.25">
      <c r="B389" s="211"/>
      <c r="C389" s="170"/>
      <c r="F389" s="173"/>
    </row>
    <row r="390" spans="1:6" x14ac:dyDescent="0.25">
      <c r="B390" s="211"/>
      <c r="C390" s="170"/>
      <c r="F390" s="173"/>
    </row>
    <row r="391" spans="1:6" x14ac:dyDescent="0.25">
      <c r="B391" s="211"/>
      <c r="C391" s="170"/>
      <c r="F391" s="173"/>
    </row>
    <row r="392" spans="1:6" x14ac:dyDescent="0.25">
      <c r="B392" s="211"/>
      <c r="C392" s="170"/>
      <c r="F392" s="173"/>
    </row>
    <row r="393" spans="1:6" x14ac:dyDescent="0.25">
      <c r="B393" s="211"/>
      <c r="C393" s="170"/>
      <c r="F393" s="173"/>
    </row>
    <row r="394" spans="1:6" x14ac:dyDescent="0.25">
      <c r="B394" s="211"/>
      <c r="C394" s="170"/>
      <c r="F394" s="173"/>
    </row>
    <row r="395" spans="1:6" x14ac:dyDescent="0.25">
      <c r="B395" s="211"/>
      <c r="C395" s="170"/>
      <c r="F395" s="173"/>
    </row>
    <row r="396" spans="1:6" x14ac:dyDescent="0.25">
      <c r="B396" s="211"/>
      <c r="C396" s="170"/>
      <c r="F396" s="173"/>
    </row>
    <row r="397" spans="1:6" x14ac:dyDescent="0.25">
      <c r="B397" s="211"/>
      <c r="C397" s="170"/>
      <c r="F397" s="173"/>
    </row>
    <row r="398" spans="1:6" x14ac:dyDescent="0.25">
      <c r="B398" s="211"/>
      <c r="C398" s="170"/>
      <c r="F398" s="173"/>
    </row>
    <row r="399" spans="1:6" x14ac:dyDescent="0.25">
      <c r="B399" s="211"/>
      <c r="C399" s="170"/>
      <c r="F399" s="173"/>
    </row>
    <row r="400" spans="1:6" x14ac:dyDescent="0.25">
      <c r="B400" s="211"/>
      <c r="C400" s="170"/>
      <c r="F400" s="173"/>
    </row>
    <row r="401" spans="1:6" x14ac:dyDescent="0.25">
      <c r="B401" s="211"/>
      <c r="C401" s="170"/>
      <c r="F401" s="173"/>
    </row>
    <row r="402" spans="1:6" x14ac:dyDescent="0.25">
      <c r="A402" s="342"/>
      <c r="B402" s="424"/>
      <c r="C402" s="170"/>
      <c r="F402" s="173"/>
    </row>
    <row r="403" spans="1:6" x14ac:dyDescent="0.25">
      <c r="B403" s="211"/>
      <c r="C403" s="170"/>
      <c r="F403" s="173"/>
    </row>
    <row r="404" spans="1:6" x14ac:dyDescent="0.25">
      <c r="B404" s="211"/>
      <c r="C404" s="170"/>
      <c r="F404" s="173"/>
    </row>
    <row r="405" spans="1:6" x14ac:dyDescent="0.25">
      <c r="B405" s="211"/>
      <c r="C405" s="170"/>
      <c r="F405" s="173"/>
    </row>
    <row r="406" spans="1:6" x14ac:dyDescent="0.25">
      <c r="B406" s="211"/>
      <c r="C406" s="170"/>
      <c r="F406" s="173"/>
    </row>
    <row r="407" spans="1:6" x14ac:dyDescent="0.25">
      <c r="B407" s="211"/>
      <c r="C407" s="170"/>
      <c r="F407" s="173"/>
    </row>
    <row r="408" spans="1:6" x14ac:dyDescent="0.25">
      <c r="B408" s="211"/>
      <c r="C408" s="170"/>
      <c r="F408" s="173"/>
    </row>
    <row r="409" spans="1:6" x14ac:dyDescent="0.25">
      <c r="B409" s="211"/>
      <c r="C409" s="170"/>
      <c r="F409" s="173"/>
    </row>
    <row r="410" spans="1:6" x14ac:dyDescent="0.25">
      <c r="A410" s="342"/>
      <c r="B410" s="355"/>
      <c r="C410" s="344"/>
      <c r="F410" s="173"/>
    </row>
    <row r="411" spans="1:6" x14ac:dyDescent="0.25">
      <c r="A411" s="344"/>
      <c r="B411" s="343"/>
      <c r="C411" s="344"/>
      <c r="F411" s="173"/>
    </row>
    <row r="412" spans="1:6" x14ac:dyDescent="0.25">
      <c r="A412" s="344"/>
      <c r="C412" s="344"/>
      <c r="F412" s="173"/>
    </row>
    <row r="413" spans="1:6" x14ac:dyDescent="0.25">
      <c r="A413" s="344"/>
      <c r="C413" s="344"/>
      <c r="F413" s="173"/>
    </row>
    <row r="414" spans="1:6" x14ac:dyDescent="0.25">
      <c r="A414" s="344"/>
      <c r="B414" s="380"/>
      <c r="C414" s="344"/>
      <c r="F414" s="173"/>
    </row>
    <row r="415" spans="1:6" x14ac:dyDescent="0.25">
      <c r="A415" s="344"/>
      <c r="B415" s="343"/>
      <c r="C415" s="344"/>
      <c r="F415" s="173"/>
    </row>
    <row r="416" spans="1:6" x14ac:dyDescent="0.25">
      <c r="A416" s="344"/>
      <c r="B416" s="343"/>
      <c r="C416" s="344"/>
      <c r="F416" s="173"/>
    </row>
    <row r="417" spans="1:6" x14ac:dyDescent="0.25">
      <c r="A417" s="344"/>
      <c r="C417" s="344"/>
      <c r="F417" s="173"/>
    </row>
    <row r="418" spans="1:6" x14ac:dyDescent="0.25">
      <c r="A418" s="178"/>
      <c r="C418" s="178"/>
      <c r="D418" s="182"/>
      <c r="E418" s="182"/>
      <c r="F418" s="178"/>
    </row>
    <row r="419" spans="1:6" x14ac:dyDescent="0.25">
      <c r="A419" s="342"/>
      <c r="B419" s="357"/>
      <c r="C419" s="178"/>
      <c r="D419" s="182"/>
      <c r="E419" s="182"/>
      <c r="F419" s="178"/>
    </row>
    <row r="420" spans="1:6" x14ac:dyDescent="0.25">
      <c r="B420" s="210"/>
      <c r="F420" s="173"/>
    </row>
    <row r="421" spans="1:6" x14ac:dyDescent="0.25">
      <c r="B421" s="210"/>
      <c r="F421" s="173"/>
    </row>
    <row r="422" spans="1:6" x14ac:dyDescent="0.25">
      <c r="B422" s="210"/>
      <c r="F422" s="173"/>
    </row>
    <row r="423" spans="1:6" x14ac:dyDescent="0.25">
      <c r="B423" s="210"/>
      <c r="F423" s="173"/>
    </row>
    <row r="424" spans="1:6" x14ac:dyDescent="0.25">
      <c r="B424" s="210"/>
      <c r="F424" s="173"/>
    </row>
    <row r="425" spans="1:6" x14ac:dyDescent="0.25">
      <c r="B425" s="210"/>
      <c r="F425" s="173"/>
    </row>
    <row r="426" spans="1:6" x14ac:dyDescent="0.25">
      <c r="B426" s="210"/>
      <c r="F426" s="173"/>
    </row>
    <row r="427" spans="1:6" x14ac:dyDescent="0.25">
      <c r="B427" s="210"/>
      <c r="F427" s="173"/>
    </row>
    <row r="428" spans="1:6" x14ac:dyDescent="0.25">
      <c r="B428" s="210"/>
      <c r="F428" s="173"/>
    </row>
    <row r="429" spans="1:6" x14ac:dyDescent="0.25">
      <c r="B429" s="210"/>
      <c r="F429" s="173"/>
    </row>
    <row r="430" spans="1:6" x14ac:dyDescent="0.25">
      <c r="B430" s="210"/>
      <c r="F430" s="173"/>
    </row>
    <row r="431" spans="1:6" x14ac:dyDescent="0.25">
      <c r="B431" s="210"/>
      <c r="F431" s="173"/>
    </row>
    <row r="432" spans="1:6" x14ac:dyDescent="0.25">
      <c r="A432" s="342"/>
      <c r="B432" s="357"/>
      <c r="C432" s="178"/>
      <c r="D432" s="182"/>
      <c r="E432" s="182"/>
      <c r="F432" s="178"/>
    </row>
    <row r="433" spans="1:6" x14ac:dyDescent="0.25">
      <c r="B433" s="210"/>
      <c r="C433" s="171"/>
      <c r="F433" s="173"/>
    </row>
    <row r="434" spans="1:6" x14ac:dyDescent="0.25">
      <c r="A434" s="170"/>
      <c r="B434" s="175"/>
      <c r="C434" s="210"/>
      <c r="D434" s="179"/>
      <c r="E434" s="179"/>
      <c r="F434" s="210"/>
    </row>
    <row r="435" spans="1:6" x14ac:dyDescent="0.25">
      <c r="A435" s="170"/>
      <c r="B435" s="210"/>
      <c r="C435" s="171"/>
      <c r="F435" s="173"/>
    </row>
    <row r="436" spans="1:6" x14ac:dyDescent="0.25">
      <c r="A436" s="170"/>
      <c r="B436" s="210"/>
      <c r="C436" s="171"/>
      <c r="F436" s="173"/>
    </row>
    <row r="437" spans="1:6" x14ac:dyDescent="0.25">
      <c r="A437" s="170"/>
      <c r="B437" s="210"/>
      <c r="C437" s="171"/>
      <c r="F437" s="173"/>
    </row>
    <row r="438" spans="1:6" x14ac:dyDescent="0.25">
      <c r="A438" s="170"/>
      <c r="B438" s="210"/>
      <c r="C438" s="171"/>
      <c r="F438" s="173"/>
    </row>
    <row r="439" spans="1:6" x14ac:dyDescent="0.25">
      <c r="A439" s="170"/>
      <c r="B439" s="210"/>
      <c r="C439" s="171"/>
      <c r="F439" s="173"/>
    </row>
    <row r="440" spans="1:6" x14ac:dyDescent="0.25">
      <c r="A440" s="170"/>
      <c r="B440" s="210"/>
      <c r="C440" s="171"/>
      <c r="F440" s="173"/>
    </row>
    <row r="441" spans="1:6" x14ac:dyDescent="0.25">
      <c r="A441" s="170"/>
      <c r="B441" s="210"/>
      <c r="C441" s="171"/>
      <c r="F441" s="173"/>
    </row>
    <row r="442" spans="1:6" x14ac:dyDescent="0.25">
      <c r="A442" s="170"/>
      <c r="B442" s="210"/>
      <c r="C442" s="171"/>
      <c r="F442" s="173"/>
    </row>
    <row r="443" spans="1:6" x14ac:dyDescent="0.25">
      <c r="A443" s="170"/>
      <c r="B443" s="210"/>
      <c r="C443" s="171"/>
      <c r="F443" s="173"/>
    </row>
    <row r="444" spans="1:6" x14ac:dyDescent="0.25">
      <c r="A444" s="358"/>
      <c r="B444" s="359"/>
      <c r="C444" s="210"/>
      <c r="D444" s="179"/>
      <c r="E444" s="179"/>
      <c r="F444" s="210"/>
    </row>
    <row r="445" spans="1:6" x14ac:dyDescent="0.25">
      <c r="B445" s="353"/>
      <c r="D445" s="172"/>
      <c r="E445" s="265"/>
      <c r="F445" s="360"/>
    </row>
    <row r="446" spans="1:6" x14ac:dyDescent="0.25">
      <c r="A446" s="347"/>
      <c r="B446" s="361"/>
      <c r="C446" s="362"/>
      <c r="D446" s="381"/>
      <c r="E446" s="269"/>
      <c r="F446" s="363"/>
    </row>
    <row r="447" spans="1:6" x14ac:dyDescent="0.25">
      <c r="A447" s="347"/>
      <c r="B447" s="361"/>
      <c r="C447" s="362"/>
      <c r="D447" s="381"/>
      <c r="E447" s="269"/>
      <c r="F447" s="363"/>
    </row>
    <row r="448" spans="1:6" x14ac:dyDescent="0.25">
      <c r="A448" s="347"/>
      <c r="B448" s="361"/>
      <c r="C448" s="362"/>
      <c r="D448" s="381"/>
      <c r="E448" s="269"/>
      <c r="F448" s="363"/>
    </row>
    <row r="449" spans="1:6" x14ac:dyDescent="0.25">
      <c r="A449" s="178"/>
      <c r="B449" s="353"/>
      <c r="F449" s="173"/>
    </row>
    <row r="450" spans="1:6" x14ac:dyDescent="0.25">
      <c r="A450" s="178"/>
      <c r="B450" s="382"/>
      <c r="F450" s="173"/>
    </row>
    <row r="451" spans="1:6" x14ac:dyDescent="0.25">
      <c r="A451" s="178"/>
      <c r="B451" s="382"/>
      <c r="F451" s="173"/>
    </row>
    <row r="452" spans="1:6" x14ac:dyDescent="0.25">
      <c r="A452" s="178"/>
      <c r="B452" s="382"/>
      <c r="F452" s="173"/>
    </row>
    <row r="453" spans="1:6" x14ac:dyDescent="0.25">
      <c r="A453" s="178"/>
      <c r="B453" s="382"/>
      <c r="F453" s="173"/>
    </row>
    <row r="454" spans="1:6" x14ac:dyDescent="0.25">
      <c r="A454" s="178"/>
      <c r="B454" s="382"/>
      <c r="F454" s="173"/>
    </row>
    <row r="455" spans="1:6" x14ac:dyDescent="0.25">
      <c r="A455" s="178"/>
      <c r="B455" s="353"/>
      <c r="F455" s="173"/>
    </row>
    <row r="456" spans="1:6" x14ac:dyDescent="0.25">
      <c r="A456" s="178"/>
      <c r="B456" s="353"/>
      <c r="F456" s="173"/>
    </row>
    <row r="457" spans="1:6" x14ac:dyDescent="0.25">
      <c r="A457" s="178"/>
      <c r="B457" s="353"/>
      <c r="F457" s="173"/>
    </row>
    <row r="458" spans="1:6" x14ac:dyDescent="0.25">
      <c r="A458" s="178"/>
      <c r="B458" s="382"/>
      <c r="F458" s="173"/>
    </row>
    <row r="459" spans="1:6" x14ac:dyDescent="0.25">
      <c r="A459" s="178"/>
      <c r="B459" s="353"/>
      <c r="E459" s="273"/>
      <c r="F459" s="173"/>
    </row>
    <row r="460" spans="1:6" x14ac:dyDescent="0.25">
      <c r="A460" s="178"/>
      <c r="B460" s="382"/>
      <c r="F460" s="173"/>
    </row>
    <row r="461" spans="1:6" x14ac:dyDescent="0.25">
      <c r="A461" s="178"/>
      <c r="B461" s="353"/>
      <c r="E461" s="273"/>
      <c r="F461" s="173"/>
    </row>
    <row r="462" spans="1:6" x14ac:dyDescent="0.25">
      <c r="A462" s="178"/>
      <c r="B462" s="382"/>
      <c r="F462" s="173"/>
    </row>
    <row r="463" spans="1:6" x14ac:dyDescent="0.25">
      <c r="A463" s="178"/>
      <c r="B463" s="382"/>
      <c r="E463" s="274"/>
      <c r="F463" s="173"/>
    </row>
    <row r="464" spans="1:6" x14ac:dyDescent="0.25">
      <c r="A464" s="178"/>
      <c r="B464" s="382"/>
      <c r="C464" s="171"/>
      <c r="F464" s="173"/>
    </row>
    <row r="465" spans="1:6" x14ac:dyDescent="0.25">
      <c r="B465" s="353"/>
      <c r="C465" s="171"/>
      <c r="F465" s="173"/>
    </row>
    <row r="466" spans="1:6" x14ac:dyDescent="0.25">
      <c r="C466" s="171"/>
      <c r="F466" s="173"/>
    </row>
    <row r="467" spans="1:6" x14ac:dyDescent="0.25">
      <c r="C467" s="171"/>
      <c r="F467" s="173"/>
    </row>
    <row r="468" spans="1:6" ht="13.5" x14ac:dyDescent="0.25">
      <c r="A468" s="342"/>
      <c r="B468" s="364"/>
      <c r="E468" s="208"/>
      <c r="F468" s="173"/>
    </row>
    <row r="469" spans="1:6" x14ac:dyDescent="0.25">
      <c r="B469" s="210"/>
      <c r="F469" s="173"/>
    </row>
    <row r="470" spans="1:6" x14ac:dyDescent="0.25">
      <c r="B470" s="210"/>
      <c r="F470" s="173"/>
    </row>
    <row r="471" spans="1:6" x14ac:dyDescent="0.25">
      <c r="B471" s="210"/>
      <c r="F471" s="173"/>
    </row>
    <row r="472" spans="1:6" x14ac:dyDescent="0.25">
      <c r="B472" s="210"/>
      <c r="F472" s="173"/>
    </row>
    <row r="473" spans="1:6" x14ac:dyDescent="0.25">
      <c r="B473" s="210"/>
      <c r="F473" s="173"/>
    </row>
    <row r="474" spans="1:6" x14ac:dyDescent="0.25">
      <c r="B474" s="210"/>
      <c r="F474" s="173"/>
    </row>
    <row r="475" spans="1:6" x14ac:dyDescent="0.25">
      <c r="B475" s="210"/>
      <c r="F475" s="173"/>
    </row>
    <row r="476" spans="1:6" x14ac:dyDescent="0.25">
      <c r="B476" s="210"/>
      <c r="F476" s="173"/>
    </row>
    <row r="477" spans="1:6" x14ac:dyDescent="0.25">
      <c r="B477" s="210"/>
      <c r="F477" s="173"/>
    </row>
    <row r="478" spans="1:6" x14ac:dyDescent="0.25">
      <c r="B478" s="210"/>
      <c r="F478" s="173"/>
    </row>
    <row r="479" spans="1:6" x14ac:dyDescent="0.25">
      <c r="B479" s="210"/>
      <c r="F479" s="173"/>
    </row>
    <row r="480" spans="1:6" x14ac:dyDescent="0.25">
      <c r="B480" s="210"/>
      <c r="F480" s="173"/>
    </row>
    <row r="481" spans="1:6" x14ac:dyDescent="0.25">
      <c r="A481" s="178"/>
      <c r="B481" s="210"/>
      <c r="F481" s="173"/>
    </row>
    <row r="482" spans="1:6" x14ac:dyDescent="0.25">
      <c r="A482" s="178"/>
      <c r="B482" s="210"/>
      <c r="F482" s="173"/>
    </row>
    <row r="483" spans="1:6" x14ac:dyDescent="0.25">
      <c r="A483" s="178"/>
      <c r="B483" s="210"/>
      <c r="F483" s="173"/>
    </row>
    <row r="484" spans="1:6" x14ac:dyDescent="0.25">
      <c r="A484" s="178"/>
      <c r="B484" s="210"/>
      <c r="F484" s="173"/>
    </row>
    <row r="485" spans="1:6" x14ac:dyDescent="0.25">
      <c r="A485" s="178"/>
      <c r="B485" s="210"/>
      <c r="F485" s="173"/>
    </row>
    <row r="486" spans="1:6" x14ac:dyDescent="0.25">
      <c r="A486" s="178"/>
      <c r="B486" s="210"/>
      <c r="F486" s="173"/>
    </row>
    <row r="487" spans="1:6" x14ac:dyDescent="0.25">
      <c r="A487" s="178"/>
      <c r="B487" s="210"/>
      <c r="F487" s="173"/>
    </row>
    <row r="488" spans="1:6" x14ac:dyDescent="0.25">
      <c r="A488" s="178"/>
      <c r="B488" s="210"/>
      <c r="F488" s="173"/>
    </row>
    <row r="489" spans="1:6" x14ac:dyDescent="0.25">
      <c r="A489" s="178"/>
      <c r="B489" s="210"/>
      <c r="F489" s="173"/>
    </row>
    <row r="490" spans="1:6" x14ac:dyDescent="0.25">
      <c r="A490" s="178"/>
      <c r="B490" s="210"/>
      <c r="F490" s="173"/>
    </row>
    <row r="491" spans="1:6" x14ac:dyDescent="0.25">
      <c r="A491" s="178"/>
      <c r="B491" s="210"/>
      <c r="F491" s="173"/>
    </row>
    <row r="492" spans="1:6" x14ac:dyDescent="0.25">
      <c r="A492" s="178"/>
      <c r="B492" s="210"/>
      <c r="F492" s="173"/>
    </row>
    <row r="493" spans="1:6" x14ac:dyDescent="0.25">
      <c r="A493" s="178"/>
      <c r="B493" s="210"/>
      <c r="F493" s="173"/>
    </row>
    <row r="494" spans="1:6" x14ac:dyDescent="0.25">
      <c r="A494" s="178"/>
      <c r="B494" s="210"/>
      <c r="F494" s="173"/>
    </row>
    <row r="495" spans="1:6" x14ac:dyDescent="0.25">
      <c r="A495" s="178"/>
      <c r="B495" s="210"/>
      <c r="F495" s="173"/>
    </row>
    <row r="496" spans="1:6" x14ac:dyDescent="0.25">
      <c r="A496" s="178"/>
      <c r="B496" s="210"/>
      <c r="F496" s="173"/>
    </row>
    <row r="497" spans="1:6" x14ac:dyDescent="0.25">
      <c r="A497" s="178"/>
      <c r="B497" s="210"/>
      <c r="F497" s="173"/>
    </row>
    <row r="498" spans="1:6" x14ac:dyDescent="0.25">
      <c r="A498" s="178"/>
      <c r="B498" s="210"/>
      <c r="F498" s="173"/>
    </row>
    <row r="499" spans="1:6" x14ac:dyDescent="0.25">
      <c r="A499" s="178"/>
      <c r="B499" s="210"/>
      <c r="F499" s="173"/>
    </row>
    <row r="500" spans="1:6" x14ac:dyDescent="0.25">
      <c r="A500" s="178"/>
      <c r="B500" s="210"/>
      <c r="F500" s="173"/>
    </row>
    <row r="501" spans="1:6" x14ac:dyDescent="0.25">
      <c r="A501" s="178"/>
      <c r="B501" s="210"/>
      <c r="F501" s="173"/>
    </row>
    <row r="502" spans="1:6" x14ac:dyDescent="0.25">
      <c r="A502" s="178"/>
      <c r="B502" s="210"/>
      <c r="F502" s="173"/>
    </row>
    <row r="503" spans="1:6" x14ac:dyDescent="0.25">
      <c r="A503" s="178"/>
      <c r="B503" s="210"/>
      <c r="F503" s="173"/>
    </row>
    <row r="504" spans="1:6" x14ac:dyDescent="0.25">
      <c r="A504" s="178"/>
      <c r="B504" s="210"/>
      <c r="F504" s="173"/>
    </row>
    <row r="505" spans="1:6" x14ac:dyDescent="0.25">
      <c r="A505" s="178"/>
      <c r="B505" s="210"/>
      <c r="F505" s="173"/>
    </row>
    <row r="506" spans="1:6" x14ac:dyDescent="0.25">
      <c r="A506" s="178"/>
      <c r="B506" s="210"/>
      <c r="F506" s="173"/>
    </row>
    <row r="507" spans="1:6" x14ac:dyDescent="0.25">
      <c r="A507" s="178"/>
      <c r="B507" s="210"/>
      <c r="F507" s="173"/>
    </row>
    <row r="508" spans="1:6" x14ac:dyDescent="0.25">
      <c r="A508" s="178"/>
      <c r="B508" s="210"/>
      <c r="F508" s="173"/>
    </row>
    <row r="509" spans="1:6" x14ac:dyDescent="0.25">
      <c r="A509" s="178"/>
      <c r="B509" s="210"/>
      <c r="F509" s="173"/>
    </row>
    <row r="510" spans="1:6" x14ac:dyDescent="0.25">
      <c r="A510" s="178"/>
      <c r="B510" s="210"/>
      <c r="F510" s="173"/>
    </row>
    <row r="511" spans="1:6" x14ac:dyDescent="0.25">
      <c r="A511" s="178"/>
      <c r="B511" s="210"/>
      <c r="F511" s="173"/>
    </row>
    <row r="512" spans="1:6" x14ac:dyDescent="0.25">
      <c r="A512" s="178"/>
      <c r="B512" s="210"/>
      <c r="F512" s="173"/>
    </row>
    <row r="513" spans="1:6" x14ac:dyDescent="0.25">
      <c r="A513" s="178"/>
      <c r="B513" s="210"/>
      <c r="F513" s="173"/>
    </row>
    <row r="514" spans="1:6" x14ac:dyDescent="0.25">
      <c r="A514" s="178"/>
      <c r="B514" s="210"/>
      <c r="F514" s="173"/>
    </row>
    <row r="515" spans="1:6" x14ac:dyDescent="0.25">
      <c r="A515" s="178"/>
      <c r="B515" s="210"/>
      <c r="F515" s="173"/>
    </row>
    <row r="516" spans="1:6" x14ac:dyDescent="0.25">
      <c r="A516" s="178"/>
      <c r="B516" s="210"/>
      <c r="F516" s="173"/>
    </row>
    <row r="517" spans="1:6" x14ac:dyDescent="0.25">
      <c r="A517" s="178"/>
      <c r="B517" s="210"/>
      <c r="F517" s="173"/>
    </row>
    <row r="518" spans="1:6" x14ac:dyDescent="0.25">
      <c r="A518" s="178"/>
      <c r="B518" s="210"/>
      <c r="F518" s="173"/>
    </row>
    <row r="519" spans="1:6" x14ac:dyDescent="0.25">
      <c r="A519" s="178"/>
      <c r="B519" s="210"/>
      <c r="F519" s="173"/>
    </row>
    <row r="520" spans="1:6" x14ac:dyDescent="0.25">
      <c r="A520" s="178"/>
      <c r="B520" s="210"/>
      <c r="F520" s="173"/>
    </row>
    <row r="521" spans="1:6" x14ac:dyDescent="0.25">
      <c r="A521" s="178"/>
      <c r="B521" s="210"/>
      <c r="F521" s="173"/>
    </row>
    <row r="522" spans="1:6" x14ac:dyDescent="0.25">
      <c r="A522" s="178"/>
      <c r="B522" s="210"/>
      <c r="F522" s="173"/>
    </row>
    <row r="523" spans="1:6" x14ac:dyDescent="0.25">
      <c r="A523" s="178"/>
      <c r="B523" s="210"/>
      <c r="F523" s="173"/>
    </row>
    <row r="524" spans="1:6" x14ac:dyDescent="0.25">
      <c r="A524" s="178"/>
      <c r="B524" s="210"/>
      <c r="F524" s="173"/>
    </row>
    <row r="525" spans="1:6" x14ac:dyDescent="0.25">
      <c r="A525" s="178"/>
      <c r="B525" s="210"/>
      <c r="F525" s="173"/>
    </row>
    <row r="526" spans="1:6" x14ac:dyDescent="0.25">
      <c r="A526" s="178"/>
      <c r="B526" s="210"/>
      <c r="F526" s="173"/>
    </row>
    <row r="527" spans="1:6" x14ac:dyDescent="0.25">
      <c r="A527" s="178"/>
      <c r="B527" s="210"/>
      <c r="F527" s="173"/>
    </row>
    <row r="528" spans="1:6" x14ac:dyDescent="0.25">
      <c r="A528" s="178"/>
      <c r="B528" s="210"/>
      <c r="F528" s="173"/>
    </row>
    <row r="529" spans="1:6" x14ac:dyDescent="0.25">
      <c r="A529" s="178"/>
      <c r="B529" s="210"/>
      <c r="F529" s="173"/>
    </row>
    <row r="530" spans="1:6" x14ac:dyDescent="0.25">
      <c r="A530" s="178"/>
      <c r="B530" s="210"/>
      <c r="F530" s="173"/>
    </row>
    <row r="531" spans="1:6" x14ac:dyDescent="0.25">
      <c r="A531" s="178"/>
      <c r="B531" s="210"/>
      <c r="F531" s="173"/>
    </row>
    <row r="532" spans="1:6" x14ac:dyDescent="0.25">
      <c r="A532" s="178"/>
      <c r="B532" s="175"/>
      <c r="F532" s="352"/>
    </row>
    <row r="533" spans="1:6" x14ac:dyDescent="0.25">
      <c r="A533" s="178"/>
      <c r="B533" s="365"/>
      <c r="F533" s="352"/>
    </row>
    <row r="534" spans="1:6" x14ac:dyDescent="0.25">
      <c r="A534" s="178"/>
      <c r="F534" s="173"/>
    </row>
    <row r="535" spans="1:6" x14ac:dyDescent="0.25">
      <c r="A535" s="178"/>
      <c r="F535" s="173"/>
    </row>
    <row r="536" spans="1:6" x14ac:dyDescent="0.25">
      <c r="A536" s="178"/>
      <c r="F536" s="173"/>
    </row>
    <row r="537" spans="1:6" x14ac:dyDescent="0.25">
      <c r="A537" s="178"/>
      <c r="F537" s="173"/>
    </row>
    <row r="538" spans="1:6" x14ac:dyDescent="0.25">
      <c r="A538" s="178"/>
      <c r="F538" s="173"/>
    </row>
    <row r="539" spans="1:6" x14ac:dyDescent="0.25">
      <c r="A539" s="178"/>
      <c r="F539" s="173"/>
    </row>
    <row r="540" spans="1:6" x14ac:dyDescent="0.25">
      <c r="A540" s="178"/>
      <c r="F540" s="173"/>
    </row>
    <row r="541" spans="1:6" x14ac:dyDescent="0.25">
      <c r="A541" s="178"/>
      <c r="F541" s="173"/>
    </row>
    <row r="542" spans="1:6" x14ac:dyDescent="0.25">
      <c r="A542" s="178"/>
      <c r="F542" s="173"/>
    </row>
    <row r="543" spans="1:6" x14ac:dyDescent="0.25">
      <c r="A543" s="178"/>
      <c r="F543" s="173"/>
    </row>
    <row r="544" spans="1:6" x14ac:dyDescent="0.25">
      <c r="A544" s="178"/>
      <c r="F544" s="173"/>
    </row>
    <row r="545" spans="1:6" x14ac:dyDescent="0.25">
      <c r="F545" s="173"/>
    </row>
    <row r="546" spans="1:6" x14ac:dyDescent="0.25">
      <c r="F546" s="173"/>
    </row>
    <row r="547" spans="1:6" x14ac:dyDescent="0.25">
      <c r="F547" s="173"/>
    </row>
    <row r="548" spans="1:6" x14ac:dyDescent="0.25">
      <c r="F548" s="173"/>
    </row>
    <row r="549" spans="1:6" x14ac:dyDescent="0.25">
      <c r="F549" s="173"/>
    </row>
    <row r="550" spans="1:6" x14ac:dyDescent="0.25">
      <c r="B550" s="210"/>
      <c r="C550" s="171"/>
      <c r="F550" s="173"/>
    </row>
    <row r="551" spans="1:6" x14ac:dyDescent="0.25">
      <c r="B551" s="210"/>
      <c r="C551" s="171"/>
      <c r="F551" s="173"/>
    </row>
    <row r="552" spans="1:6" x14ac:dyDescent="0.25">
      <c r="F552" s="173"/>
    </row>
    <row r="553" spans="1:6" x14ac:dyDescent="0.25">
      <c r="B553" s="210"/>
      <c r="C553" s="171"/>
      <c r="F553" s="173"/>
    </row>
    <row r="554" spans="1:6" x14ac:dyDescent="0.25">
      <c r="B554" s="210"/>
      <c r="C554" s="171"/>
      <c r="F554" s="173"/>
    </row>
    <row r="555" spans="1:6" x14ac:dyDescent="0.25">
      <c r="B555" s="210"/>
      <c r="C555" s="171"/>
      <c r="F555" s="173"/>
    </row>
    <row r="556" spans="1:6" x14ac:dyDescent="0.25">
      <c r="B556" s="210"/>
      <c r="C556" s="171"/>
      <c r="F556" s="173"/>
    </row>
    <row r="557" spans="1:6" x14ac:dyDescent="0.25">
      <c r="B557" s="210"/>
      <c r="C557" s="171"/>
      <c r="F557" s="173"/>
    </row>
    <row r="558" spans="1:6" x14ac:dyDescent="0.25">
      <c r="A558" s="170"/>
      <c r="B558" s="210"/>
      <c r="C558" s="171"/>
      <c r="F558" s="173"/>
    </row>
    <row r="559" spans="1:6" x14ac:dyDescent="0.25">
      <c r="A559" s="344"/>
      <c r="B559" s="343"/>
      <c r="C559" s="344"/>
      <c r="F559" s="173"/>
    </row>
    <row r="560" spans="1:6" x14ac:dyDescent="0.25">
      <c r="A560" s="344"/>
      <c r="B560" s="343"/>
      <c r="C560" s="344"/>
      <c r="F560" s="173"/>
    </row>
    <row r="561" spans="2:6" x14ac:dyDescent="0.25">
      <c r="B561" s="365"/>
      <c r="F561" s="352"/>
    </row>
    <row r="562" spans="2:6" x14ac:dyDescent="0.25">
      <c r="F562" s="173"/>
    </row>
    <row r="563" spans="2:6" x14ac:dyDescent="0.25">
      <c r="F563" s="173"/>
    </row>
    <row r="564" spans="2:6" x14ac:dyDescent="0.25">
      <c r="F564" s="173"/>
    </row>
    <row r="565" spans="2:6" x14ac:dyDescent="0.25">
      <c r="F565" s="173"/>
    </row>
    <row r="566" spans="2:6" x14ac:dyDescent="0.25">
      <c r="B566" s="365"/>
      <c r="F566" s="352"/>
    </row>
    <row r="567" spans="2:6" x14ac:dyDescent="0.25">
      <c r="F567" s="173"/>
    </row>
    <row r="568" spans="2:6" x14ac:dyDescent="0.25">
      <c r="F568" s="173"/>
    </row>
    <row r="569" spans="2:6" x14ac:dyDescent="0.25">
      <c r="F569" s="173"/>
    </row>
    <row r="570" spans="2:6" x14ac:dyDescent="0.25">
      <c r="F570" s="173"/>
    </row>
    <row r="571" spans="2:6" x14ac:dyDescent="0.25">
      <c r="F571" s="173"/>
    </row>
    <row r="572" spans="2:6" x14ac:dyDescent="0.25">
      <c r="F572" s="173"/>
    </row>
    <row r="573" spans="2:6" x14ac:dyDescent="0.25">
      <c r="F573" s="173"/>
    </row>
    <row r="574" spans="2:6" x14ac:dyDescent="0.25">
      <c r="F574" s="173"/>
    </row>
    <row r="575" spans="2:6" x14ac:dyDescent="0.25">
      <c r="F575" s="173"/>
    </row>
    <row r="576" spans="2:6" x14ac:dyDescent="0.25">
      <c r="F576" s="173"/>
    </row>
    <row r="577" spans="1:6" x14ac:dyDescent="0.25">
      <c r="F577" s="173"/>
    </row>
    <row r="578" spans="1:6" x14ac:dyDescent="0.25">
      <c r="F578" s="173"/>
    </row>
    <row r="579" spans="1:6" x14ac:dyDescent="0.25">
      <c r="F579" s="173"/>
    </row>
    <row r="580" spans="1:6" x14ac:dyDescent="0.25">
      <c r="B580" s="365"/>
      <c r="C580" s="178"/>
      <c r="F580" s="352"/>
    </row>
    <row r="581" spans="1:6" x14ac:dyDescent="0.25">
      <c r="F581" s="173"/>
    </row>
    <row r="582" spans="1:6" x14ac:dyDescent="0.25">
      <c r="F582" s="173"/>
    </row>
    <row r="583" spans="1:6" x14ac:dyDescent="0.25">
      <c r="F583" s="173"/>
    </row>
    <row r="584" spans="1:6" x14ac:dyDescent="0.25">
      <c r="F584" s="173"/>
    </row>
    <row r="585" spans="1:6" x14ac:dyDescent="0.25">
      <c r="F585" s="173"/>
    </row>
    <row r="586" spans="1:6" x14ac:dyDescent="0.25">
      <c r="F586" s="173"/>
    </row>
    <row r="587" spans="1:6" x14ac:dyDescent="0.25">
      <c r="F587" s="173"/>
    </row>
    <row r="588" spans="1:6" s="184" customFormat="1" x14ac:dyDescent="0.25">
      <c r="A588" s="235"/>
      <c r="B588" s="178"/>
      <c r="C588" s="421"/>
      <c r="D588" s="180"/>
      <c r="E588" s="180"/>
      <c r="F588" s="173"/>
    </row>
    <row r="589" spans="1:6" x14ac:dyDescent="0.25">
      <c r="F589" s="173"/>
    </row>
    <row r="590" spans="1:6" x14ac:dyDescent="0.25">
      <c r="F590" s="173"/>
    </row>
    <row r="591" spans="1:6" x14ac:dyDescent="0.25">
      <c r="B591" s="210"/>
      <c r="F591" s="173"/>
    </row>
    <row r="592" spans="1:6" x14ac:dyDescent="0.25">
      <c r="B592" s="210"/>
      <c r="F592" s="173"/>
    </row>
    <row r="593" spans="1:6" x14ac:dyDescent="0.25">
      <c r="B593" s="210"/>
      <c r="E593" s="247"/>
      <c r="F593" s="173"/>
    </row>
    <row r="594" spans="1:6" x14ac:dyDescent="0.25">
      <c r="B594" s="210"/>
      <c r="E594" s="247"/>
      <c r="F594" s="173"/>
    </row>
    <row r="595" spans="1:6" x14ac:dyDescent="0.25">
      <c r="B595" s="210"/>
      <c r="E595" s="247"/>
      <c r="F595" s="173"/>
    </row>
    <row r="596" spans="1:6" x14ac:dyDescent="0.25">
      <c r="A596" s="174"/>
      <c r="B596" s="175"/>
      <c r="C596" s="178"/>
      <c r="D596" s="172"/>
    </row>
    <row r="597" spans="1:6" x14ac:dyDescent="0.25">
      <c r="A597" s="171"/>
      <c r="B597" s="210"/>
      <c r="C597" s="171"/>
      <c r="F597" s="173"/>
    </row>
    <row r="598" spans="1:6" x14ac:dyDescent="0.25">
      <c r="A598" s="171"/>
      <c r="B598" s="210"/>
      <c r="C598" s="171"/>
      <c r="F598" s="173"/>
    </row>
    <row r="599" spans="1:6" x14ac:dyDescent="0.25">
      <c r="A599" s="171"/>
      <c r="B599" s="210"/>
      <c r="C599" s="171"/>
      <c r="F599" s="173"/>
    </row>
    <row r="600" spans="1:6" x14ac:dyDescent="0.25">
      <c r="A600" s="171"/>
      <c r="B600" s="210"/>
      <c r="C600" s="171"/>
      <c r="F600" s="173"/>
    </row>
    <row r="601" spans="1:6" x14ac:dyDescent="0.25">
      <c r="A601" s="171"/>
      <c r="B601" s="210"/>
      <c r="C601" s="171"/>
      <c r="F601" s="173"/>
    </row>
    <row r="602" spans="1:6" x14ac:dyDescent="0.25">
      <c r="A602" s="171"/>
      <c r="B602" s="210"/>
      <c r="C602" s="171"/>
      <c r="F602" s="173"/>
    </row>
    <row r="603" spans="1:6" x14ac:dyDescent="0.25">
      <c r="A603" s="171"/>
      <c r="B603" s="210"/>
      <c r="C603" s="171"/>
      <c r="F603" s="173"/>
    </row>
    <row r="604" spans="1:6" x14ac:dyDescent="0.25">
      <c r="A604" s="171"/>
      <c r="B604" s="210"/>
      <c r="C604" s="171"/>
      <c r="F604" s="173"/>
    </row>
    <row r="605" spans="1:6" x14ac:dyDescent="0.25">
      <c r="A605" s="171"/>
      <c r="B605" s="210"/>
      <c r="C605" s="171"/>
      <c r="F605" s="173"/>
    </row>
    <row r="606" spans="1:6" x14ac:dyDescent="0.25">
      <c r="A606" s="171"/>
      <c r="B606" s="210"/>
      <c r="C606" s="171"/>
      <c r="F606" s="173"/>
    </row>
    <row r="607" spans="1:6" x14ac:dyDescent="0.25">
      <c r="A607" s="171"/>
      <c r="B607" s="210"/>
      <c r="C607" s="171"/>
      <c r="F607" s="173"/>
    </row>
    <row r="608" spans="1:6" x14ac:dyDescent="0.25">
      <c r="A608" s="171"/>
      <c r="B608" s="210"/>
      <c r="C608" s="171"/>
      <c r="F608" s="173"/>
    </row>
    <row r="609" spans="1:6" x14ac:dyDescent="0.25">
      <c r="B609" s="175"/>
      <c r="F609" s="352"/>
    </row>
    <row r="610" spans="1:6" x14ac:dyDescent="0.25">
      <c r="B610" s="175"/>
      <c r="F610" s="352"/>
    </row>
    <row r="611" spans="1:6" x14ac:dyDescent="0.25">
      <c r="F611" s="173"/>
    </row>
    <row r="612" spans="1:6" x14ac:dyDescent="0.25">
      <c r="F612" s="173"/>
    </row>
    <row r="613" spans="1:6" x14ac:dyDescent="0.25">
      <c r="F613" s="173"/>
    </row>
    <row r="614" spans="1:6" x14ac:dyDescent="0.25">
      <c r="F614" s="173"/>
    </row>
    <row r="615" spans="1:6" x14ac:dyDescent="0.25">
      <c r="B615" s="210"/>
      <c r="F615" s="173"/>
    </row>
    <row r="616" spans="1:6" x14ac:dyDescent="0.25">
      <c r="A616" s="210"/>
      <c r="B616" s="210"/>
      <c r="F616" s="173"/>
    </row>
    <row r="617" spans="1:6" x14ac:dyDescent="0.25">
      <c r="A617" s="210"/>
      <c r="B617" s="210"/>
      <c r="F617" s="173"/>
    </row>
    <row r="618" spans="1:6" x14ac:dyDescent="0.25">
      <c r="A618" s="210"/>
      <c r="B618" s="210"/>
      <c r="F618" s="173"/>
    </row>
    <row r="619" spans="1:6" x14ac:dyDescent="0.25">
      <c r="A619" s="210"/>
      <c r="B619" s="210"/>
      <c r="F619" s="173"/>
    </row>
    <row r="620" spans="1:6" x14ac:dyDescent="0.25">
      <c r="A620" s="210"/>
      <c r="B620" s="210"/>
      <c r="F620" s="173"/>
    </row>
    <row r="621" spans="1:6" x14ac:dyDescent="0.25">
      <c r="A621" s="210"/>
      <c r="B621" s="210"/>
      <c r="F621" s="173"/>
    </row>
    <row r="622" spans="1:6" x14ac:dyDescent="0.25">
      <c r="A622" s="210"/>
      <c r="B622" s="210"/>
      <c r="F622" s="173"/>
    </row>
    <row r="623" spans="1:6" x14ac:dyDescent="0.25">
      <c r="F623" s="173"/>
    </row>
    <row r="624" spans="1:6" x14ac:dyDescent="0.25">
      <c r="F624" s="173"/>
    </row>
    <row r="625" spans="2:6" x14ac:dyDescent="0.25">
      <c r="F625" s="173"/>
    </row>
    <row r="626" spans="2:6" x14ac:dyDescent="0.25">
      <c r="F626" s="173"/>
    </row>
    <row r="627" spans="2:6" x14ac:dyDescent="0.25">
      <c r="F627" s="173"/>
    </row>
    <row r="628" spans="2:6" x14ac:dyDescent="0.25">
      <c r="F628" s="173"/>
    </row>
    <row r="629" spans="2:6" x14ac:dyDescent="0.25">
      <c r="F629" s="173"/>
    </row>
    <row r="630" spans="2:6" x14ac:dyDescent="0.25">
      <c r="F630" s="173"/>
    </row>
    <row r="631" spans="2:6" x14ac:dyDescent="0.25">
      <c r="F631" s="173"/>
    </row>
    <row r="632" spans="2:6" x14ac:dyDescent="0.25">
      <c r="F632" s="173"/>
    </row>
    <row r="633" spans="2:6" x14ac:dyDescent="0.25">
      <c r="F633" s="173"/>
    </row>
    <row r="634" spans="2:6" x14ac:dyDescent="0.25">
      <c r="F634" s="173"/>
    </row>
    <row r="635" spans="2:6" x14ac:dyDescent="0.25">
      <c r="F635" s="173"/>
    </row>
    <row r="636" spans="2:6" x14ac:dyDescent="0.25">
      <c r="F636" s="173"/>
    </row>
    <row r="637" spans="2:6" x14ac:dyDescent="0.25">
      <c r="B637" s="210"/>
      <c r="F637" s="173"/>
    </row>
    <row r="638" spans="2:6" x14ac:dyDescent="0.25">
      <c r="F638" s="173"/>
    </row>
    <row r="639" spans="2:6" x14ac:dyDescent="0.25">
      <c r="B639" s="184"/>
      <c r="F639" s="352"/>
    </row>
    <row r="640" spans="2:6" x14ac:dyDescent="0.25">
      <c r="F640" s="173"/>
    </row>
    <row r="641" spans="6:6" x14ac:dyDescent="0.25">
      <c r="F641" s="173"/>
    </row>
    <row r="642" spans="6:6" x14ac:dyDescent="0.25">
      <c r="F642" s="173"/>
    </row>
    <row r="643" spans="6:6" x14ac:dyDescent="0.25">
      <c r="F643" s="173"/>
    </row>
    <row r="644" spans="6:6" x14ac:dyDescent="0.25">
      <c r="F644" s="173"/>
    </row>
    <row r="645" spans="6:6" x14ac:dyDescent="0.25">
      <c r="F645" s="173"/>
    </row>
    <row r="646" spans="6:6" x14ac:dyDescent="0.25">
      <c r="F646" s="173"/>
    </row>
    <row r="647" spans="6:6" x14ac:dyDescent="0.25">
      <c r="F647" s="173"/>
    </row>
    <row r="648" spans="6:6" x14ac:dyDescent="0.25">
      <c r="F648" s="173"/>
    </row>
    <row r="649" spans="6:6" x14ac:dyDescent="0.25">
      <c r="F649" s="173"/>
    </row>
    <row r="650" spans="6:6" x14ac:dyDescent="0.25">
      <c r="F650" s="173"/>
    </row>
    <row r="651" spans="6:6" x14ac:dyDescent="0.25">
      <c r="F651" s="173"/>
    </row>
    <row r="652" spans="6:6" x14ac:dyDescent="0.25">
      <c r="F652" s="173"/>
    </row>
    <row r="653" spans="6:6" x14ac:dyDescent="0.25">
      <c r="F653" s="173"/>
    </row>
    <row r="654" spans="6:6" x14ac:dyDescent="0.25">
      <c r="F654" s="173"/>
    </row>
    <row r="655" spans="6:6" x14ac:dyDescent="0.25">
      <c r="F655" s="173"/>
    </row>
    <row r="656" spans="6:6" x14ac:dyDescent="0.25">
      <c r="F656" s="173"/>
    </row>
    <row r="657" spans="1:6" x14ac:dyDescent="0.25">
      <c r="F657" s="173"/>
    </row>
    <row r="658" spans="1:6" x14ac:dyDescent="0.25">
      <c r="B658" s="210"/>
      <c r="F658" s="173"/>
    </row>
    <row r="659" spans="1:6" x14ac:dyDescent="0.25">
      <c r="A659" s="358"/>
      <c r="B659" s="175"/>
      <c r="C659" s="171"/>
      <c r="F659" s="173"/>
    </row>
    <row r="660" spans="1:6" x14ac:dyDescent="0.25">
      <c r="A660" s="170"/>
      <c r="B660" s="210"/>
      <c r="C660" s="171"/>
      <c r="F660" s="173"/>
    </row>
    <row r="661" spans="1:6" x14ac:dyDescent="0.25">
      <c r="A661" s="170"/>
      <c r="B661" s="210"/>
      <c r="C661" s="171"/>
      <c r="F661" s="173"/>
    </row>
    <row r="662" spans="1:6" x14ac:dyDescent="0.25">
      <c r="A662" s="170"/>
      <c r="B662" s="210"/>
      <c r="C662" s="171"/>
      <c r="F662" s="173"/>
    </row>
    <row r="663" spans="1:6" x14ac:dyDescent="0.25">
      <c r="A663" s="170"/>
      <c r="B663" s="210"/>
      <c r="C663" s="171"/>
      <c r="F663" s="173"/>
    </row>
    <row r="664" spans="1:6" x14ac:dyDescent="0.25">
      <c r="A664" s="170"/>
      <c r="B664" s="210"/>
      <c r="C664" s="171"/>
      <c r="F664" s="173"/>
    </row>
    <row r="665" spans="1:6" x14ac:dyDescent="0.25">
      <c r="A665" s="170"/>
      <c r="B665" s="210"/>
      <c r="C665" s="171"/>
      <c r="F665" s="173"/>
    </row>
    <row r="666" spans="1:6" x14ac:dyDescent="0.25">
      <c r="A666" s="170"/>
      <c r="B666" s="210"/>
      <c r="C666" s="171"/>
      <c r="F666" s="173"/>
    </row>
    <row r="667" spans="1:6" x14ac:dyDescent="0.25">
      <c r="A667" s="170"/>
      <c r="B667" s="210"/>
      <c r="C667" s="171"/>
      <c r="F667" s="173"/>
    </row>
    <row r="668" spans="1:6" x14ac:dyDescent="0.25">
      <c r="A668" s="170"/>
      <c r="B668" s="210"/>
      <c r="C668" s="171"/>
      <c r="F668" s="173"/>
    </row>
    <row r="669" spans="1:6" x14ac:dyDescent="0.25">
      <c r="A669" s="170"/>
      <c r="B669" s="210"/>
      <c r="C669" s="171"/>
      <c r="F669" s="173"/>
    </row>
    <row r="670" spans="1:6" x14ac:dyDescent="0.25">
      <c r="A670" s="170"/>
      <c r="B670" s="210"/>
      <c r="C670" s="171"/>
      <c r="F670" s="173"/>
    </row>
    <row r="671" spans="1:6" x14ac:dyDescent="0.25">
      <c r="A671" s="170"/>
      <c r="B671" s="210"/>
      <c r="C671" s="171"/>
      <c r="F671" s="173"/>
    </row>
    <row r="672" spans="1:6" x14ac:dyDescent="0.25">
      <c r="A672" s="170"/>
      <c r="B672" s="210"/>
      <c r="C672" s="171"/>
      <c r="F672" s="173"/>
    </row>
    <row r="673" spans="1:6" x14ac:dyDescent="0.25">
      <c r="A673" s="170"/>
      <c r="B673" s="210"/>
      <c r="C673" s="171"/>
      <c r="F673" s="173"/>
    </row>
    <row r="674" spans="1:6" x14ac:dyDescent="0.25">
      <c r="A674" s="170"/>
      <c r="B674" s="210"/>
      <c r="C674" s="171"/>
      <c r="F674" s="173"/>
    </row>
    <row r="675" spans="1:6" x14ac:dyDescent="0.25">
      <c r="A675" s="170"/>
      <c r="B675" s="210"/>
      <c r="C675" s="171"/>
      <c r="F675" s="173"/>
    </row>
    <row r="676" spans="1:6" x14ac:dyDescent="0.25">
      <c r="A676" s="170"/>
      <c r="B676" s="210"/>
      <c r="C676" s="171"/>
      <c r="F676" s="173"/>
    </row>
    <row r="677" spans="1:6" x14ac:dyDescent="0.25">
      <c r="A677" s="170"/>
      <c r="B677" s="210"/>
      <c r="C677" s="171"/>
      <c r="F677" s="173"/>
    </row>
    <row r="678" spans="1:6" x14ac:dyDescent="0.25">
      <c r="A678" s="170"/>
      <c r="B678" s="210"/>
      <c r="C678" s="171"/>
      <c r="F678" s="173"/>
    </row>
    <row r="679" spans="1:6" x14ac:dyDescent="0.25">
      <c r="A679" s="170"/>
      <c r="B679" s="210"/>
      <c r="C679" s="171"/>
      <c r="F679" s="173"/>
    </row>
    <row r="680" spans="1:6" x14ac:dyDescent="0.25">
      <c r="A680" s="170"/>
      <c r="B680" s="210"/>
      <c r="C680" s="171"/>
      <c r="F680" s="173"/>
    </row>
    <row r="681" spans="1:6" x14ac:dyDescent="0.25">
      <c r="A681" s="170"/>
      <c r="B681" s="210"/>
      <c r="C681" s="171"/>
      <c r="F681" s="173"/>
    </row>
    <row r="682" spans="1:6" x14ac:dyDescent="0.25">
      <c r="A682" s="170"/>
      <c r="B682" s="210"/>
      <c r="C682" s="171"/>
      <c r="F682" s="173"/>
    </row>
    <row r="683" spans="1:6" x14ac:dyDescent="0.25">
      <c r="A683" s="170"/>
      <c r="B683" s="210"/>
      <c r="C683" s="171"/>
      <c r="F683" s="173"/>
    </row>
    <row r="684" spans="1:6" x14ac:dyDescent="0.25">
      <c r="A684" s="170"/>
      <c r="B684" s="210"/>
      <c r="C684" s="171"/>
      <c r="F684" s="173"/>
    </row>
    <row r="685" spans="1:6" x14ac:dyDescent="0.25">
      <c r="A685" s="170"/>
      <c r="B685" s="175"/>
      <c r="C685" s="171"/>
      <c r="F685" s="173"/>
    </row>
    <row r="686" spans="1:6" x14ac:dyDescent="0.25">
      <c r="A686" s="170"/>
      <c r="B686" s="175"/>
      <c r="C686" s="171"/>
      <c r="F686" s="173"/>
    </row>
    <row r="687" spans="1:6" x14ac:dyDescent="0.25">
      <c r="A687" s="421"/>
      <c r="B687" s="175"/>
      <c r="C687" s="365"/>
    </row>
    <row r="688" spans="1:6" x14ac:dyDescent="0.25">
      <c r="A688" s="171"/>
      <c r="B688" s="210"/>
      <c r="C688" s="171"/>
      <c r="F688" s="173"/>
    </row>
    <row r="689" spans="1:6" x14ac:dyDescent="0.25">
      <c r="A689" s="171"/>
      <c r="B689" s="210"/>
      <c r="C689" s="171"/>
      <c r="F689" s="173"/>
    </row>
    <row r="690" spans="1:6" x14ac:dyDescent="0.25">
      <c r="A690" s="171"/>
      <c r="B690" s="210"/>
      <c r="C690" s="171"/>
      <c r="F690" s="173"/>
    </row>
    <row r="691" spans="1:6" x14ac:dyDescent="0.25">
      <c r="A691" s="171"/>
      <c r="B691" s="210"/>
      <c r="C691" s="171"/>
      <c r="F691" s="173"/>
    </row>
    <row r="692" spans="1:6" x14ac:dyDescent="0.25">
      <c r="A692" s="171"/>
      <c r="B692" s="210"/>
      <c r="C692" s="171"/>
      <c r="F692" s="173"/>
    </row>
    <row r="693" spans="1:6" x14ac:dyDescent="0.25">
      <c r="A693" s="171"/>
      <c r="B693" s="210"/>
      <c r="C693" s="171"/>
      <c r="F693" s="173"/>
    </row>
    <row r="694" spans="1:6" x14ac:dyDescent="0.25">
      <c r="A694" s="171"/>
      <c r="B694" s="210"/>
      <c r="C694" s="171"/>
      <c r="F694" s="173"/>
    </row>
    <row r="695" spans="1:6" x14ac:dyDescent="0.25">
      <c r="A695" s="170"/>
      <c r="B695" s="210"/>
      <c r="C695" s="171"/>
      <c r="F695" s="173"/>
    </row>
    <row r="696" spans="1:6" x14ac:dyDescent="0.25">
      <c r="A696" s="170"/>
      <c r="B696" s="210"/>
      <c r="C696" s="171"/>
      <c r="F696" s="173"/>
    </row>
    <row r="697" spans="1:6" x14ac:dyDescent="0.25">
      <c r="B697" s="210"/>
      <c r="F697" s="173"/>
    </row>
    <row r="698" spans="1:6" x14ac:dyDescent="0.25">
      <c r="B698" s="210"/>
      <c r="F698" s="173"/>
    </row>
    <row r="699" spans="1:6" x14ac:dyDescent="0.25">
      <c r="B699" s="210"/>
      <c r="F699" s="173"/>
    </row>
    <row r="700" spans="1:6" x14ac:dyDescent="0.25">
      <c r="B700" s="210"/>
      <c r="F700" s="173"/>
    </row>
    <row r="701" spans="1:6" x14ac:dyDescent="0.25">
      <c r="B701" s="210"/>
      <c r="F701" s="173"/>
    </row>
    <row r="702" spans="1:6" x14ac:dyDescent="0.25">
      <c r="A702" s="342"/>
      <c r="B702" s="175"/>
      <c r="C702" s="178"/>
      <c r="F702" s="352"/>
    </row>
    <row r="703" spans="1:6" ht="13.5" x14ac:dyDescent="0.25">
      <c r="B703" s="366"/>
      <c r="F703" s="352"/>
    </row>
    <row r="704" spans="1:6" x14ac:dyDescent="0.25">
      <c r="F704" s="173"/>
    </row>
    <row r="705" spans="2:6" x14ac:dyDescent="0.25">
      <c r="F705" s="173"/>
    </row>
    <row r="706" spans="2:6" x14ac:dyDescent="0.25">
      <c r="F706" s="173"/>
    </row>
    <row r="707" spans="2:6" x14ac:dyDescent="0.25">
      <c r="F707" s="173"/>
    </row>
    <row r="708" spans="2:6" x14ac:dyDescent="0.25">
      <c r="F708" s="173"/>
    </row>
    <row r="709" spans="2:6" x14ac:dyDescent="0.25">
      <c r="F709" s="173"/>
    </row>
    <row r="710" spans="2:6" x14ac:dyDescent="0.25">
      <c r="F710" s="173"/>
    </row>
    <row r="711" spans="2:6" x14ac:dyDescent="0.25">
      <c r="F711" s="173"/>
    </row>
    <row r="712" spans="2:6" x14ac:dyDescent="0.25">
      <c r="F712" s="173"/>
    </row>
    <row r="713" spans="2:6" x14ac:dyDescent="0.25">
      <c r="F713" s="173"/>
    </row>
    <row r="714" spans="2:6" x14ac:dyDescent="0.25">
      <c r="F714" s="352"/>
    </row>
    <row r="715" spans="2:6" ht="13.5" x14ac:dyDescent="0.25">
      <c r="B715" s="366"/>
      <c r="F715" s="352"/>
    </row>
    <row r="716" spans="2:6" x14ac:dyDescent="0.25">
      <c r="F716" s="173"/>
    </row>
    <row r="717" spans="2:6" x14ac:dyDescent="0.25">
      <c r="F717" s="173"/>
    </row>
    <row r="718" spans="2:6" x14ac:dyDescent="0.25">
      <c r="F718" s="173"/>
    </row>
    <row r="719" spans="2:6" x14ac:dyDescent="0.25">
      <c r="F719" s="173"/>
    </row>
    <row r="720" spans="2:6" x14ac:dyDescent="0.25">
      <c r="F720" s="173"/>
    </row>
    <row r="721" spans="2:6" x14ac:dyDescent="0.25">
      <c r="F721" s="352"/>
    </row>
    <row r="722" spans="2:6" ht="13.5" x14ac:dyDescent="0.25">
      <c r="B722" s="366"/>
      <c r="F722" s="352"/>
    </row>
    <row r="723" spans="2:6" x14ac:dyDescent="0.25">
      <c r="F723" s="173"/>
    </row>
    <row r="724" spans="2:6" x14ac:dyDescent="0.25">
      <c r="F724" s="173"/>
    </row>
    <row r="725" spans="2:6" x14ac:dyDescent="0.25">
      <c r="F725" s="173"/>
    </row>
    <row r="726" spans="2:6" x14ac:dyDescent="0.25">
      <c r="F726" s="173"/>
    </row>
    <row r="727" spans="2:6" x14ac:dyDescent="0.25">
      <c r="F727" s="173"/>
    </row>
    <row r="728" spans="2:6" x14ac:dyDescent="0.25">
      <c r="F728" s="352"/>
    </row>
    <row r="729" spans="2:6" ht="13.5" x14ac:dyDescent="0.25">
      <c r="B729" s="366"/>
      <c r="F729" s="352"/>
    </row>
    <row r="730" spans="2:6" x14ac:dyDescent="0.25">
      <c r="F730" s="173"/>
    </row>
    <row r="731" spans="2:6" x14ac:dyDescent="0.25">
      <c r="F731" s="173"/>
    </row>
    <row r="732" spans="2:6" x14ac:dyDescent="0.25">
      <c r="F732" s="352"/>
    </row>
    <row r="733" spans="2:6" ht="13.5" x14ac:dyDescent="0.25">
      <c r="B733" s="366"/>
      <c r="F733" s="352"/>
    </row>
    <row r="734" spans="2:6" x14ac:dyDescent="0.25">
      <c r="F734" s="173"/>
    </row>
    <row r="735" spans="2:6" x14ac:dyDescent="0.25">
      <c r="F735" s="173"/>
    </row>
    <row r="736" spans="2:6" x14ac:dyDescent="0.25">
      <c r="F736" s="352"/>
    </row>
    <row r="737" spans="2:6" ht="13.5" x14ac:dyDescent="0.25">
      <c r="B737" s="366"/>
      <c r="F737" s="352"/>
    </row>
    <row r="738" spans="2:6" x14ac:dyDescent="0.25">
      <c r="F738" s="173"/>
    </row>
    <row r="739" spans="2:6" x14ac:dyDescent="0.25">
      <c r="F739" s="173"/>
    </row>
    <row r="740" spans="2:6" x14ac:dyDescent="0.25">
      <c r="F740" s="352"/>
    </row>
    <row r="741" spans="2:6" ht="13.5" x14ac:dyDescent="0.25">
      <c r="B741" s="366"/>
      <c r="F741" s="352"/>
    </row>
    <row r="742" spans="2:6" x14ac:dyDescent="0.25">
      <c r="F742" s="173"/>
    </row>
    <row r="743" spans="2:6" x14ac:dyDescent="0.25">
      <c r="F743" s="173"/>
    </row>
    <row r="744" spans="2:6" x14ac:dyDescent="0.25">
      <c r="F744" s="173"/>
    </row>
    <row r="745" spans="2:6" x14ac:dyDescent="0.25">
      <c r="F745" s="352"/>
    </row>
    <row r="746" spans="2:6" ht="13.5" x14ac:dyDescent="0.25">
      <c r="B746" s="366"/>
      <c r="F746" s="352"/>
    </row>
    <row r="747" spans="2:6" x14ac:dyDescent="0.25">
      <c r="F747" s="173"/>
    </row>
    <row r="748" spans="2:6" x14ac:dyDescent="0.25">
      <c r="F748" s="173"/>
    </row>
    <row r="749" spans="2:6" x14ac:dyDescent="0.25">
      <c r="F749" s="352"/>
    </row>
    <row r="750" spans="2:6" ht="13.5" x14ac:dyDescent="0.25">
      <c r="B750" s="366"/>
      <c r="F750" s="352"/>
    </row>
    <row r="751" spans="2:6" x14ac:dyDescent="0.25">
      <c r="F751" s="173"/>
    </row>
    <row r="752" spans="2:6" x14ac:dyDescent="0.25">
      <c r="F752" s="173"/>
    </row>
    <row r="753" spans="1:6" x14ac:dyDescent="0.25">
      <c r="F753" s="352"/>
    </row>
    <row r="754" spans="1:6" ht="13.5" x14ac:dyDescent="0.25">
      <c r="B754" s="366"/>
      <c r="F754" s="352"/>
    </row>
    <row r="755" spans="1:6" x14ac:dyDescent="0.25">
      <c r="F755" s="173"/>
    </row>
    <row r="756" spans="1:6" x14ac:dyDescent="0.25">
      <c r="F756" s="173"/>
    </row>
    <row r="757" spans="1:6" x14ac:dyDescent="0.25">
      <c r="D757" s="208"/>
      <c r="E757" s="247"/>
      <c r="F757" s="352"/>
    </row>
    <row r="758" spans="1:6" x14ac:dyDescent="0.25">
      <c r="A758" s="342"/>
      <c r="B758" s="184"/>
      <c r="C758" s="178"/>
      <c r="D758" s="182"/>
      <c r="E758" s="182"/>
      <c r="F758" s="178"/>
    </row>
    <row r="759" spans="1:6" x14ac:dyDescent="0.25">
      <c r="A759" s="342"/>
      <c r="B759" s="354"/>
      <c r="C759" s="174"/>
      <c r="D759" s="367"/>
      <c r="E759" s="281"/>
      <c r="F759" s="174"/>
    </row>
    <row r="760" spans="1:6" x14ac:dyDescent="0.25">
      <c r="A760" s="342"/>
      <c r="B760" s="424"/>
      <c r="C760" s="174"/>
      <c r="D760" s="367"/>
      <c r="E760" s="281"/>
      <c r="F760" s="367"/>
    </row>
    <row r="761" spans="1:6" x14ac:dyDescent="0.25">
      <c r="B761" s="211"/>
      <c r="F761" s="341"/>
    </row>
    <row r="762" spans="1:6" x14ac:dyDescent="0.25">
      <c r="B762" s="211"/>
      <c r="F762" s="341"/>
    </row>
    <row r="763" spans="1:6" x14ac:dyDescent="0.25">
      <c r="B763" s="211"/>
      <c r="F763" s="341"/>
    </row>
    <row r="764" spans="1:6" x14ac:dyDescent="0.25">
      <c r="B764" s="210"/>
      <c r="F764" s="341"/>
    </row>
    <row r="765" spans="1:6" x14ac:dyDescent="0.25">
      <c r="A765" s="342"/>
      <c r="B765" s="175"/>
      <c r="F765" s="341"/>
    </row>
    <row r="766" spans="1:6" x14ac:dyDescent="0.25">
      <c r="B766" s="211"/>
      <c r="F766" s="341"/>
    </row>
    <row r="767" spans="1:6" x14ac:dyDescent="0.25">
      <c r="B767" s="211"/>
      <c r="F767" s="341"/>
    </row>
    <row r="768" spans="1:6" x14ac:dyDescent="0.25">
      <c r="B768" s="211"/>
      <c r="F768" s="341"/>
    </row>
    <row r="769" spans="1:6" x14ac:dyDescent="0.25">
      <c r="A769" s="342"/>
      <c r="B769" s="175"/>
      <c r="F769" s="341"/>
    </row>
    <row r="770" spans="1:6" x14ac:dyDescent="0.25">
      <c r="B770" s="211"/>
      <c r="F770" s="341"/>
    </row>
    <row r="771" spans="1:6" x14ac:dyDescent="0.25">
      <c r="B771" s="211"/>
      <c r="F771" s="341"/>
    </row>
    <row r="772" spans="1:6" x14ac:dyDescent="0.25">
      <c r="B772" s="211"/>
      <c r="F772" s="341"/>
    </row>
    <row r="773" spans="1:6" x14ac:dyDescent="0.25">
      <c r="B773" s="210"/>
      <c r="F773" s="341"/>
    </row>
    <row r="774" spans="1:6" x14ac:dyDescent="0.25">
      <c r="A774" s="342"/>
      <c r="B774" s="210"/>
      <c r="C774" s="210"/>
      <c r="F774" s="210"/>
    </row>
    <row r="775" spans="1:6" x14ac:dyDescent="0.25">
      <c r="B775" s="210"/>
      <c r="F775" s="341"/>
    </row>
    <row r="776" spans="1:6" x14ac:dyDescent="0.25">
      <c r="B776" s="210"/>
      <c r="F776" s="341"/>
    </row>
    <row r="777" spans="1:6" x14ac:dyDescent="0.25">
      <c r="B777" s="210"/>
      <c r="F777" s="341"/>
    </row>
    <row r="778" spans="1:6" x14ac:dyDescent="0.25">
      <c r="A778" s="342"/>
      <c r="B778" s="210"/>
      <c r="C778" s="210"/>
      <c r="F778" s="210"/>
    </row>
    <row r="779" spans="1:6" x14ac:dyDescent="0.25">
      <c r="B779" s="210"/>
      <c r="F779" s="341"/>
    </row>
    <row r="780" spans="1:6" x14ac:dyDescent="0.25">
      <c r="B780" s="210"/>
      <c r="F780" s="341"/>
    </row>
    <row r="781" spans="1:6" x14ac:dyDescent="0.25">
      <c r="A781" s="342"/>
      <c r="B781" s="210"/>
      <c r="C781" s="210"/>
      <c r="F781" s="210"/>
    </row>
    <row r="782" spans="1:6" x14ac:dyDescent="0.25">
      <c r="B782" s="210"/>
      <c r="F782" s="341"/>
    </row>
    <row r="783" spans="1:6" x14ac:dyDescent="0.25">
      <c r="B783" s="210"/>
      <c r="F783" s="341"/>
    </row>
    <row r="784" spans="1:6" x14ac:dyDescent="0.25">
      <c r="B784" s="210"/>
      <c r="F784" s="341"/>
    </row>
    <row r="785" spans="1:6" x14ac:dyDescent="0.25">
      <c r="B785" s="210"/>
      <c r="F785" s="341"/>
    </row>
    <row r="786" spans="1:6" x14ac:dyDescent="0.25">
      <c r="A786" s="342"/>
      <c r="B786" s="175"/>
      <c r="F786" s="341"/>
    </row>
    <row r="787" spans="1:6" x14ac:dyDescent="0.25">
      <c r="B787" s="211"/>
      <c r="F787" s="341"/>
    </row>
    <row r="788" spans="1:6" x14ac:dyDescent="0.25">
      <c r="B788" s="211"/>
      <c r="F788" s="341"/>
    </row>
    <row r="789" spans="1:6" x14ac:dyDescent="0.25">
      <c r="B789" s="211"/>
      <c r="F789" s="341"/>
    </row>
    <row r="790" spans="1:6" x14ac:dyDescent="0.25">
      <c r="A790" s="342"/>
      <c r="B790" s="424"/>
      <c r="F790" s="341"/>
    </row>
    <row r="791" spans="1:6" x14ac:dyDescent="0.25">
      <c r="B791" s="211"/>
      <c r="F791" s="341"/>
    </row>
    <row r="792" spans="1:6" x14ac:dyDescent="0.25">
      <c r="B792" s="211"/>
      <c r="F792" s="341"/>
    </row>
    <row r="793" spans="1:6" x14ac:dyDescent="0.25">
      <c r="B793" s="210"/>
      <c r="F793" s="341"/>
    </row>
    <row r="794" spans="1:6" x14ac:dyDescent="0.25">
      <c r="B794" s="210"/>
      <c r="F794" s="341"/>
    </row>
    <row r="795" spans="1:6" x14ac:dyDescent="0.25">
      <c r="B795" s="210"/>
      <c r="F795" s="341"/>
    </row>
    <row r="796" spans="1:6" x14ac:dyDescent="0.25">
      <c r="B796" s="210"/>
      <c r="F796" s="341"/>
    </row>
    <row r="797" spans="1:6" x14ac:dyDescent="0.25">
      <c r="B797" s="210"/>
      <c r="F797" s="341"/>
    </row>
    <row r="798" spans="1:6" x14ac:dyDescent="0.25">
      <c r="B798" s="210"/>
      <c r="F798" s="341"/>
    </row>
    <row r="799" spans="1:6" x14ac:dyDescent="0.25">
      <c r="B799" s="210"/>
      <c r="F799" s="341"/>
    </row>
    <row r="800" spans="1:6" x14ac:dyDescent="0.25">
      <c r="B800" s="210"/>
      <c r="F800" s="341"/>
    </row>
    <row r="801" spans="1:6" x14ac:dyDescent="0.25">
      <c r="B801" s="210"/>
      <c r="F801" s="341"/>
    </row>
    <row r="802" spans="1:6" x14ac:dyDescent="0.25">
      <c r="B802" s="175"/>
      <c r="F802" s="341"/>
    </row>
    <row r="803" spans="1:6" x14ac:dyDescent="0.25">
      <c r="B803" s="210"/>
      <c r="F803" s="341"/>
    </row>
    <row r="804" spans="1:6" x14ac:dyDescent="0.25">
      <c r="B804" s="210"/>
      <c r="F804" s="341"/>
    </row>
    <row r="805" spans="1:6" x14ac:dyDescent="0.25">
      <c r="B805" s="210"/>
      <c r="F805" s="341"/>
    </row>
    <row r="806" spans="1:6" x14ac:dyDescent="0.25">
      <c r="B806" s="175"/>
      <c r="F806" s="341"/>
    </row>
    <row r="807" spans="1:6" x14ac:dyDescent="0.25">
      <c r="B807" s="210"/>
      <c r="F807" s="341"/>
    </row>
    <row r="808" spans="1:6" x14ac:dyDescent="0.25">
      <c r="B808" s="210"/>
      <c r="F808" s="341"/>
    </row>
    <row r="809" spans="1:6" x14ac:dyDescent="0.25">
      <c r="B809" s="210"/>
      <c r="F809" s="341"/>
    </row>
    <row r="810" spans="1:6" x14ac:dyDescent="0.25">
      <c r="B810" s="210"/>
      <c r="F810" s="341"/>
    </row>
    <row r="811" spans="1:6" x14ac:dyDescent="0.25">
      <c r="B811" s="210"/>
      <c r="F811" s="341"/>
    </row>
    <row r="812" spans="1:6" x14ac:dyDescent="0.25">
      <c r="B812" s="210"/>
      <c r="F812" s="341"/>
    </row>
    <row r="813" spans="1:6" x14ac:dyDescent="0.25">
      <c r="B813" s="210"/>
      <c r="F813" s="341"/>
    </row>
    <row r="814" spans="1:6" x14ac:dyDescent="0.25">
      <c r="B814" s="210"/>
      <c r="F814" s="341"/>
    </row>
    <row r="815" spans="1:6" x14ac:dyDescent="0.25">
      <c r="A815" s="170"/>
      <c r="B815" s="210"/>
      <c r="C815" s="171"/>
      <c r="D815" s="172"/>
      <c r="F815" s="173"/>
    </row>
    <row r="816" spans="1:6" x14ac:dyDescent="0.25">
      <c r="A816" s="170"/>
      <c r="B816" s="210"/>
      <c r="C816" s="171"/>
      <c r="D816" s="172"/>
      <c r="F816" s="173"/>
    </row>
    <row r="817" spans="1:6" x14ac:dyDescent="0.25">
      <c r="B817" s="175"/>
      <c r="F817" s="341"/>
    </row>
    <row r="818" spans="1:6" x14ac:dyDescent="0.25">
      <c r="B818" s="210"/>
      <c r="F818" s="341"/>
    </row>
    <row r="819" spans="1:6" x14ac:dyDescent="0.25">
      <c r="B819" s="210"/>
      <c r="F819" s="341"/>
    </row>
    <row r="820" spans="1:6" x14ac:dyDescent="0.25">
      <c r="B820" s="210"/>
      <c r="F820" s="341"/>
    </row>
    <row r="821" spans="1:6" x14ac:dyDescent="0.25">
      <c r="B821" s="210"/>
      <c r="F821" s="341"/>
    </row>
    <row r="822" spans="1:6" x14ac:dyDescent="0.25">
      <c r="B822" s="175"/>
      <c r="F822" s="341"/>
    </row>
    <row r="823" spans="1:6" x14ac:dyDescent="0.25">
      <c r="B823" s="210"/>
      <c r="F823" s="341"/>
    </row>
    <row r="824" spans="1:6" x14ac:dyDescent="0.25">
      <c r="B824" s="210"/>
      <c r="F824" s="341"/>
    </row>
    <row r="825" spans="1:6" x14ac:dyDescent="0.25">
      <c r="B825" s="210"/>
      <c r="F825" s="341"/>
    </row>
    <row r="826" spans="1:6" x14ac:dyDescent="0.25">
      <c r="B826" s="210"/>
      <c r="F826" s="341"/>
    </row>
    <row r="827" spans="1:6" x14ac:dyDescent="0.25">
      <c r="B827" s="210"/>
      <c r="F827" s="341"/>
    </row>
    <row r="828" spans="1:6" x14ac:dyDescent="0.25">
      <c r="B828" s="210"/>
      <c r="F828" s="341"/>
    </row>
    <row r="829" spans="1:6" x14ac:dyDescent="0.25">
      <c r="A829" s="354"/>
      <c r="B829" s="184"/>
      <c r="C829" s="178"/>
      <c r="F829" s="178"/>
    </row>
    <row r="830" spans="1:6" x14ac:dyDescent="0.25">
      <c r="A830" s="421"/>
      <c r="B830" s="210"/>
      <c r="F830" s="341"/>
    </row>
    <row r="831" spans="1:6" x14ac:dyDescent="0.25">
      <c r="A831" s="421"/>
      <c r="B831" s="210"/>
      <c r="D831" s="172"/>
      <c r="F831" s="341"/>
    </row>
    <row r="832" spans="1:6" x14ac:dyDescent="0.25">
      <c r="A832" s="421"/>
      <c r="B832" s="210"/>
      <c r="F832" s="341"/>
    </row>
    <row r="833" spans="1:6" x14ac:dyDescent="0.25">
      <c r="A833" s="421"/>
      <c r="B833" s="210"/>
      <c r="D833" s="172"/>
      <c r="F833" s="341"/>
    </row>
    <row r="834" spans="1:6" x14ac:dyDescent="0.25">
      <c r="B834" s="210"/>
      <c r="F834" s="173"/>
    </row>
    <row r="835" spans="1:6" x14ac:dyDescent="0.25">
      <c r="B835" s="210"/>
      <c r="F835" s="173"/>
    </row>
    <row r="836" spans="1:6" x14ac:dyDescent="0.25">
      <c r="B836" s="210"/>
      <c r="F836" s="173"/>
    </row>
    <row r="837" spans="1:6" x14ac:dyDescent="0.25">
      <c r="B837" s="210"/>
      <c r="F837" s="173"/>
    </row>
    <row r="838" spans="1:6" x14ac:dyDescent="0.25">
      <c r="B838" s="210"/>
      <c r="F838" s="173"/>
    </row>
    <row r="839" spans="1:6" x14ac:dyDescent="0.25">
      <c r="B839" s="210"/>
      <c r="F839" s="173"/>
    </row>
    <row r="840" spans="1:6" x14ac:dyDescent="0.25">
      <c r="B840" s="210"/>
      <c r="F840" s="173"/>
    </row>
    <row r="841" spans="1:6" x14ac:dyDescent="0.25">
      <c r="B841" s="210"/>
      <c r="F841" s="173"/>
    </row>
    <row r="842" spans="1:6" x14ac:dyDescent="0.25">
      <c r="B842" s="210"/>
      <c r="F842" s="173"/>
    </row>
    <row r="843" spans="1:6" x14ac:dyDescent="0.25">
      <c r="B843" s="210"/>
      <c r="F843" s="173"/>
    </row>
    <row r="844" spans="1:6" x14ac:dyDescent="0.25">
      <c r="B844" s="210"/>
      <c r="F844" s="173"/>
    </row>
    <row r="845" spans="1:6" x14ac:dyDescent="0.25">
      <c r="B845" s="210"/>
      <c r="F845" s="173"/>
    </row>
    <row r="846" spans="1:6" x14ac:dyDescent="0.25">
      <c r="B846" s="210"/>
      <c r="F846" s="173"/>
    </row>
    <row r="847" spans="1:6" x14ac:dyDescent="0.25">
      <c r="A847" s="170"/>
      <c r="B847" s="210"/>
      <c r="C847" s="171"/>
      <c r="F847" s="173"/>
    </row>
    <row r="848" spans="1:6" x14ac:dyDescent="0.25">
      <c r="B848" s="210"/>
      <c r="F848" s="173"/>
    </row>
    <row r="849" spans="1:6" x14ac:dyDescent="0.25">
      <c r="B849" s="210"/>
      <c r="F849" s="173"/>
    </row>
    <row r="850" spans="1:6" x14ac:dyDescent="0.25">
      <c r="B850" s="210"/>
      <c r="F850" s="173"/>
    </row>
    <row r="851" spans="1:6" x14ac:dyDescent="0.25">
      <c r="B851" s="210"/>
      <c r="F851" s="173"/>
    </row>
    <row r="852" spans="1:6" x14ac:dyDescent="0.25">
      <c r="B852" s="211"/>
      <c r="F852" s="173"/>
    </row>
    <row r="853" spans="1:6" x14ac:dyDescent="0.25">
      <c r="B853" s="210"/>
      <c r="F853" s="173"/>
    </row>
    <row r="854" spans="1:6" x14ac:dyDescent="0.25">
      <c r="B854" s="210"/>
      <c r="C854" s="170"/>
      <c r="F854" s="341"/>
    </row>
    <row r="855" spans="1:6" x14ac:dyDescent="0.25">
      <c r="B855" s="211"/>
      <c r="C855" s="235"/>
      <c r="F855" s="341"/>
    </row>
    <row r="856" spans="1:6" x14ac:dyDescent="0.25">
      <c r="B856" s="211"/>
      <c r="C856" s="235"/>
      <c r="F856" s="341"/>
    </row>
    <row r="857" spans="1:6" x14ac:dyDescent="0.25">
      <c r="B857" s="211"/>
      <c r="C857" s="170"/>
      <c r="F857" s="341"/>
    </row>
    <row r="858" spans="1:6" x14ac:dyDescent="0.25">
      <c r="B858" s="211"/>
      <c r="C858" s="170"/>
      <c r="F858" s="341"/>
    </row>
    <row r="859" spans="1:6" x14ac:dyDescent="0.25">
      <c r="B859" s="211"/>
      <c r="C859" s="170"/>
      <c r="F859" s="341"/>
    </row>
    <row r="860" spans="1:6" x14ac:dyDescent="0.25">
      <c r="A860" s="342"/>
      <c r="B860" s="354"/>
      <c r="C860" s="354"/>
      <c r="D860" s="367"/>
      <c r="E860" s="367"/>
      <c r="F860" s="354"/>
    </row>
    <row r="861" spans="1:6" x14ac:dyDescent="0.25">
      <c r="A861" s="342"/>
      <c r="B861" s="354"/>
      <c r="C861" s="174"/>
      <c r="D861" s="367"/>
      <c r="E861" s="281"/>
      <c r="F861" s="351"/>
    </row>
    <row r="862" spans="1:6" x14ac:dyDescent="0.25">
      <c r="A862" s="342"/>
      <c r="B862" s="210"/>
      <c r="C862" s="171"/>
      <c r="F862" s="235"/>
    </row>
    <row r="863" spans="1:6" x14ac:dyDescent="0.25">
      <c r="A863" s="342"/>
      <c r="B863" s="210"/>
      <c r="C863" s="171"/>
      <c r="F863" s="235"/>
    </row>
    <row r="864" spans="1:6" x14ac:dyDescent="0.25">
      <c r="B864" s="210"/>
      <c r="F864" s="341"/>
    </row>
    <row r="865" spans="1:6" x14ac:dyDescent="0.25">
      <c r="B865" s="210"/>
      <c r="F865" s="341"/>
    </row>
    <row r="866" spans="1:6" x14ac:dyDescent="0.25">
      <c r="B866" s="210"/>
      <c r="F866" s="341"/>
    </row>
    <row r="867" spans="1:6" x14ac:dyDescent="0.25">
      <c r="B867" s="210"/>
      <c r="F867" s="341"/>
    </row>
    <row r="868" spans="1:6" x14ac:dyDescent="0.25">
      <c r="B868" s="210"/>
      <c r="F868" s="341"/>
    </row>
    <row r="869" spans="1:6" x14ac:dyDescent="0.25">
      <c r="B869" s="210"/>
      <c r="F869" s="341"/>
    </row>
    <row r="870" spans="1:6" x14ac:dyDescent="0.25">
      <c r="B870" s="210"/>
      <c r="F870" s="341"/>
    </row>
    <row r="871" spans="1:6" x14ac:dyDescent="0.25">
      <c r="B871" s="210"/>
      <c r="F871" s="341"/>
    </row>
    <row r="872" spans="1:6" x14ac:dyDescent="0.25">
      <c r="B872" s="210"/>
      <c r="F872" s="341"/>
    </row>
    <row r="873" spans="1:6" x14ac:dyDescent="0.25">
      <c r="B873" s="210"/>
      <c r="F873" s="341"/>
    </row>
    <row r="874" spans="1:6" x14ac:dyDescent="0.25">
      <c r="B874" s="210"/>
      <c r="F874" s="341"/>
    </row>
    <row r="875" spans="1:6" x14ac:dyDescent="0.25">
      <c r="B875" s="210"/>
      <c r="F875" s="341"/>
    </row>
    <row r="876" spans="1:6" x14ac:dyDescent="0.25">
      <c r="B876" s="210"/>
      <c r="F876" s="341"/>
    </row>
    <row r="877" spans="1:6" x14ac:dyDescent="0.25">
      <c r="B877" s="210"/>
      <c r="F877" s="341"/>
    </row>
    <row r="878" spans="1:6" x14ac:dyDescent="0.25">
      <c r="B878" s="210"/>
      <c r="F878" s="341"/>
    </row>
    <row r="879" spans="1:6" x14ac:dyDescent="0.25">
      <c r="B879" s="210"/>
      <c r="F879" s="341"/>
    </row>
    <row r="880" spans="1:6" x14ac:dyDescent="0.25">
      <c r="A880" s="342"/>
      <c r="B880" s="424"/>
      <c r="F880" s="244"/>
    </row>
    <row r="881" spans="1:6" x14ac:dyDescent="0.25">
      <c r="B881" s="211"/>
      <c r="F881" s="244"/>
    </row>
    <row r="882" spans="1:6" x14ac:dyDescent="0.25">
      <c r="B882" s="211"/>
      <c r="F882" s="244"/>
    </row>
    <row r="883" spans="1:6" x14ac:dyDescent="0.25">
      <c r="B883" s="211"/>
      <c r="F883" s="244"/>
    </row>
    <row r="884" spans="1:6" x14ac:dyDescent="0.25">
      <c r="B884" s="211"/>
      <c r="F884" s="244"/>
    </row>
    <row r="885" spans="1:6" x14ac:dyDescent="0.25">
      <c r="B885" s="211"/>
      <c r="F885" s="244"/>
    </row>
    <row r="886" spans="1:6" x14ac:dyDescent="0.25">
      <c r="B886" s="211"/>
      <c r="F886" s="244"/>
    </row>
    <row r="887" spans="1:6" x14ac:dyDescent="0.25">
      <c r="A887" s="342"/>
      <c r="B887" s="354"/>
      <c r="C887" s="354"/>
      <c r="D887" s="367"/>
      <c r="E887" s="367"/>
      <c r="F887" s="354"/>
    </row>
    <row r="888" spans="1:6" x14ac:dyDescent="0.25">
      <c r="A888" s="342"/>
      <c r="B888" s="354"/>
      <c r="C888" s="174"/>
      <c r="D888" s="367"/>
      <c r="E888" s="281"/>
      <c r="F888" s="351"/>
    </row>
    <row r="889" spans="1:6" x14ac:dyDescent="0.25">
      <c r="A889" s="342"/>
      <c r="B889" s="184"/>
      <c r="D889" s="208"/>
      <c r="E889" s="208"/>
      <c r="F889" s="244"/>
    </row>
    <row r="890" spans="1:6" x14ac:dyDescent="0.25">
      <c r="B890" s="210"/>
      <c r="F890" s="244"/>
    </row>
    <row r="891" spans="1:6" x14ac:dyDescent="0.25">
      <c r="B891" s="210"/>
      <c r="F891" s="244"/>
    </row>
    <row r="892" spans="1:6" x14ac:dyDescent="0.25">
      <c r="B892" s="210"/>
      <c r="F892" s="244"/>
    </row>
    <row r="893" spans="1:6" x14ac:dyDescent="0.25">
      <c r="B893" s="210"/>
      <c r="F893" s="244"/>
    </row>
    <row r="894" spans="1:6" x14ac:dyDescent="0.25">
      <c r="B894" s="210"/>
      <c r="F894" s="244"/>
    </row>
    <row r="895" spans="1:6" x14ac:dyDescent="0.25">
      <c r="B895" s="210"/>
      <c r="F895" s="244"/>
    </row>
    <row r="896" spans="1:6" x14ac:dyDescent="0.25">
      <c r="A896" s="342"/>
      <c r="B896" s="175"/>
      <c r="F896" s="244"/>
    </row>
    <row r="897" spans="1:6" x14ac:dyDescent="0.25">
      <c r="B897" s="210"/>
      <c r="F897" s="244"/>
    </row>
    <row r="898" spans="1:6" x14ac:dyDescent="0.25">
      <c r="B898" s="210"/>
      <c r="F898" s="244"/>
    </row>
    <row r="899" spans="1:6" x14ac:dyDescent="0.25">
      <c r="B899" s="210"/>
      <c r="F899" s="244"/>
    </row>
    <row r="900" spans="1:6" x14ac:dyDescent="0.25">
      <c r="B900" s="210"/>
      <c r="F900" s="244"/>
    </row>
    <row r="901" spans="1:6" x14ac:dyDescent="0.25">
      <c r="B901" s="210"/>
      <c r="F901" s="244"/>
    </row>
    <row r="902" spans="1:6" x14ac:dyDescent="0.25">
      <c r="B902" s="210"/>
      <c r="F902" s="244"/>
    </row>
    <row r="903" spans="1:6" x14ac:dyDescent="0.25">
      <c r="B903" s="210"/>
      <c r="F903" s="244"/>
    </row>
    <row r="904" spans="1:6" x14ac:dyDescent="0.25">
      <c r="B904" s="210"/>
      <c r="F904" s="244"/>
    </row>
    <row r="905" spans="1:6" x14ac:dyDescent="0.25">
      <c r="B905" s="210"/>
      <c r="F905" s="244"/>
    </row>
    <row r="906" spans="1:6" x14ac:dyDescent="0.25">
      <c r="B906" s="210"/>
      <c r="F906" s="244"/>
    </row>
    <row r="907" spans="1:6" x14ac:dyDescent="0.25">
      <c r="B907" s="210"/>
      <c r="F907" s="244"/>
    </row>
    <row r="908" spans="1:6" x14ac:dyDescent="0.25">
      <c r="B908" s="210"/>
      <c r="F908" s="244"/>
    </row>
    <row r="909" spans="1:6" x14ac:dyDescent="0.25">
      <c r="B909" s="210"/>
      <c r="F909" s="244"/>
    </row>
    <row r="910" spans="1:6" x14ac:dyDescent="0.25">
      <c r="B910" s="210"/>
      <c r="F910" s="244"/>
    </row>
    <row r="911" spans="1:6" x14ac:dyDescent="0.25">
      <c r="A911" s="342"/>
      <c r="B911" s="175"/>
      <c r="F911" s="285"/>
    </row>
    <row r="912" spans="1:6" x14ac:dyDescent="0.25">
      <c r="B912" s="210"/>
      <c r="F912" s="244"/>
    </row>
    <row r="913" spans="1:6" x14ac:dyDescent="0.25">
      <c r="B913" s="210"/>
      <c r="F913" s="244"/>
    </row>
    <row r="914" spans="1:6" x14ac:dyDescent="0.25">
      <c r="B914" s="210"/>
      <c r="F914" s="244"/>
    </row>
    <row r="915" spans="1:6" x14ac:dyDescent="0.25">
      <c r="A915" s="342"/>
      <c r="B915" s="175"/>
      <c r="F915" s="244"/>
    </row>
    <row r="916" spans="1:6" x14ac:dyDescent="0.25">
      <c r="B916" s="210"/>
      <c r="F916" s="244"/>
    </row>
    <row r="917" spans="1:6" x14ac:dyDescent="0.25">
      <c r="B917" s="210"/>
      <c r="F917" s="244"/>
    </row>
    <row r="918" spans="1:6" x14ac:dyDescent="0.25">
      <c r="B918" s="210"/>
      <c r="F918" s="244"/>
    </row>
    <row r="919" spans="1:6" x14ac:dyDescent="0.25">
      <c r="B919" s="210"/>
      <c r="F919" s="244"/>
    </row>
    <row r="920" spans="1:6" x14ac:dyDescent="0.25">
      <c r="B920" s="175"/>
    </row>
    <row r="921" spans="1:6" x14ac:dyDescent="0.25">
      <c r="B921" s="210"/>
      <c r="F921" s="341"/>
    </row>
    <row r="922" spans="1:6" x14ac:dyDescent="0.25">
      <c r="B922" s="210"/>
      <c r="F922" s="341"/>
    </row>
    <row r="923" spans="1:6" x14ac:dyDescent="0.25">
      <c r="B923" s="210"/>
      <c r="F923" s="341"/>
    </row>
    <row r="924" spans="1:6" x14ac:dyDescent="0.25">
      <c r="B924" s="210"/>
      <c r="F924" s="341"/>
    </row>
    <row r="925" spans="1:6" x14ac:dyDescent="0.25">
      <c r="B925" s="210"/>
      <c r="F925" s="341"/>
    </row>
    <row r="926" spans="1:6" x14ac:dyDescent="0.25">
      <c r="B926" s="210"/>
      <c r="F926" s="341"/>
    </row>
    <row r="927" spans="1:6" x14ac:dyDescent="0.25">
      <c r="B927" s="210"/>
      <c r="F927" s="341"/>
    </row>
    <row r="928" spans="1:6" x14ac:dyDescent="0.25">
      <c r="B928" s="210"/>
      <c r="F928" s="341"/>
    </row>
    <row r="929" spans="1:6" x14ac:dyDescent="0.25">
      <c r="B929" s="210"/>
      <c r="F929" s="341"/>
    </row>
    <row r="930" spans="1:6" x14ac:dyDescent="0.25">
      <c r="B930" s="210"/>
      <c r="F930" s="341"/>
    </row>
    <row r="931" spans="1:6" x14ac:dyDescent="0.25">
      <c r="B931" s="210"/>
      <c r="F931" s="341"/>
    </row>
    <row r="932" spans="1:6" x14ac:dyDescent="0.25">
      <c r="B932" s="210"/>
      <c r="F932" s="341"/>
    </row>
    <row r="933" spans="1:6" x14ac:dyDescent="0.25">
      <c r="B933" s="210"/>
      <c r="F933" s="341"/>
    </row>
    <row r="934" spans="1:6" x14ac:dyDescent="0.25">
      <c r="B934" s="210"/>
      <c r="F934" s="341"/>
    </row>
    <row r="935" spans="1:6" x14ac:dyDescent="0.25">
      <c r="B935" s="210"/>
      <c r="F935" s="341"/>
    </row>
    <row r="936" spans="1:6" x14ac:dyDescent="0.25">
      <c r="B936" s="210"/>
      <c r="F936" s="341"/>
    </row>
    <row r="937" spans="1:6" x14ac:dyDescent="0.25">
      <c r="B937" s="210"/>
      <c r="F937" s="341"/>
    </row>
    <row r="938" spans="1:6" x14ac:dyDescent="0.25">
      <c r="B938" s="210"/>
      <c r="F938" s="341"/>
    </row>
    <row r="939" spans="1:6" x14ac:dyDescent="0.25">
      <c r="F939" s="178"/>
    </row>
    <row r="940" spans="1:6" x14ac:dyDescent="0.25">
      <c r="F940" s="341"/>
    </row>
    <row r="941" spans="1:6" x14ac:dyDescent="0.25">
      <c r="F941" s="341"/>
    </row>
    <row r="942" spans="1:6" x14ac:dyDescent="0.25">
      <c r="A942" s="342"/>
      <c r="B942" s="175"/>
      <c r="F942" s="244"/>
    </row>
    <row r="943" spans="1:6" x14ac:dyDescent="0.25">
      <c r="A943" s="170"/>
      <c r="B943" s="210"/>
      <c r="C943" s="171"/>
      <c r="F943" s="244"/>
    </row>
    <row r="944" spans="1:6" x14ac:dyDescent="0.25">
      <c r="B944" s="374"/>
      <c r="C944" s="170"/>
      <c r="F944" s="341"/>
    </row>
    <row r="945" spans="1:6" x14ac:dyDescent="0.25">
      <c r="B945" s="210"/>
      <c r="F945" s="244"/>
    </row>
    <row r="946" spans="1:6" x14ac:dyDescent="0.25">
      <c r="B946" s="210"/>
      <c r="F946" s="244"/>
    </row>
    <row r="947" spans="1:6" x14ac:dyDescent="0.25">
      <c r="B947" s="210"/>
      <c r="F947" s="244"/>
    </row>
    <row r="948" spans="1:6" x14ac:dyDescent="0.25">
      <c r="B948" s="210"/>
      <c r="F948" s="244"/>
    </row>
    <row r="949" spans="1:6" x14ac:dyDescent="0.25">
      <c r="A949" s="178"/>
      <c r="B949" s="210"/>
      <c r="F949" s="244"/>
    </row>
    <row r="950" spans="1:6" x14ac:dyDescent="0.25">
      <c r="A950" s="421"/>
      <c r="B950" s="210"/>
      <c r="F950" s="244"/>
    </row>
    <row r="951" spans="1:6" x14ac:dyDescent="0.25">
      <c r="A951" s="421"/>
      <c r="B951" s="210"/>
      <c r="D951" s="172"/>
      <c r="E951" s="247"/>
      <c r="F951" s="244"/>
    </row>
    <row r="952" spans="1:6" x14ac:dyDescent="0.25">
      <c r="B952" s="210"/>
      <c r="D952" s="208"/>
      <c r="E952" s="182"/>
      <c r="F952" s="178"/>
    </row>
    <row r="953" spans="1:6" x14ac:dyDescent="0.25">
      <c r="C953" s="178"/>
      <c r="D953" s="182"/>
      <c r="E953" s="182"/>
      <c r="F953" s="178"/>
    </row>
    <row r="954" spans="1:6" x14ac:dyDescent="0.25">
      <c r="C954" s="354"/>
    </row>
    <row r="955" spans="1:6" x14ac:dyDescent="0.25">
      <c r="C955" s="354"/>
      <c r="D955" s="182"/>
      <c r="E955" s="182"/>
      <c r="F955" s="178"/>
    </row>
    <row r="956" spans="1:6" x14ac:dyDescent="0.25">
      <c r="C956" s="354"/>
      <c r="D956" s="182"/>
      <c r="E956" s="182"/>
      <c r="F956" s="178"/>
    </row>
    <row r="957" spans="1:6" x14ac:dyDescent="0.25">
      <c r="C957" s="354"/>
      <c r="D957" s="182"/>
      <c r="E957" s="182"/>
      <c r="F957" s="178"/>
    </row>
    <row r="959" spans="1:6" x14ac:dyDescent="0.25">
      <c r="A959" s="175"/>
      <c r="C959" s="178"/>
      <c r="D959" s="182"/>
      <c r="E959" s="182"/>
      <c r="F959" s="178"/>
    </row>
    <row r="960" spans="1:6" x14ac:dyDescent="0.25">
      <c r="A960" s="174"/>
      <c r="B960" s="175"/>
      <c r="C960" s="178"/>
      <c r="D960" s="182"/>
      <c r="E960" s="182"/>
      <c r="F960" s="178"/>
    </row>
    <row r="961" spans="1:6" x14ac:dyDescent="0.25">
      <c r="A961" s="174"/>
      <c r="B961" s="421"/>
    </row>
    <row r="962" spans="1:6" x14ac:dyDescent="0.25">
      <c r="A962" s="342"/>
      <c r="B962" s="354"/>
      <c r="C962" s="174"/>
      <c r="D962" s="367"/>
      <c r="E962" s="281"/>
      <c r="F962" s="351"/>
    </row>
    <row r="963" spans="1:6" x14ac:dyDescent="0.25">
      <c r="A963" s="342"/>
      <c r="B963" s="175"/>
      <c r="E963" s="208"/>
      <c r="F963" s="341"/>
    </row>
    <row r="964" spans="1:6" x14ac:dyDescent="0.25">
      <c r="B964" s="210"/>
      <c r="F964" s="244"/>
    </row>
    <row r="965" spans="1:6" x14ac:dyDescent="0.25">
      <c r="A965" s="342"/>
      <c r="B965" s="175"/>
      <c r="F965" s="244"/>
    </row>
    <row r="966" spans="1:6" x14ac:dyDescent="0.25">
      <c r="B966" s="210"/>
      <c r="F966" s="244"/>
    </row>
    <row r="967" spans="1:6" x14ac:dyDescent="0.25">
      <c r="B967" s="210"/>
      <c r="F967" s="244"/>
    </row>
    <row r="968" spans="1:6" x14ac:dyDescent="0.25">
      <c r="B968" s="210"/>
      <c r="F968" s="244"/>
    </row>
    <row r="969" spans="1:6" x14ac:dyDescent="0.25">
      <c r="B969" s="210"/>
      <c r="F969" s="244"/>
    </row>
    <row r="970" spans="1:6" x14ac:dyDescent="0.25">
      <c r="B970" s="175"/>
      <c r="F970" s="244"/>
    </row>
    <row r="971" spans="1:6" x14ac:dyDescent="0.25">
      <c r="B971" s="210"/>
      <c r="F971" s="244"/>
    </row>
    <row r="972" spans="1:6" x14ac:dyDescent="0.25">
      <c r="B972" s="210"/>
      <c r="F972" s="244"/>
    </row>
    <row r="973" spans="1:6" x14ac:dyDescent="0.25">
      <c r="B973" s="210"/>
      <c r="F973" s="244"/>
    </row>
    <row r="974" spans="1:6" x14ac:dyDescent="0.25">
      <c r="B974" s="210"/>
      <c r="F974" s="244"/>
    </row>
    <row r="975" spans="1:6" x14ac:dyDescent="0.25">
      <c r="B975" s="210"/>
      <c r="F975" s="244"/>
    </row>
    <row r="976" spans="1:6" x14ac:dyDescent="0.25">
      <c r="B976" s="210"/>
      <c r="F976" s="244"/>
    </row>
    <row r="977" spans="1:6" x14ac:dyDescent="0.25">
      <c r="A977" s="342"/>
      <c r="B977" s="175"/>
      <c r="F977" s="244"/>
    </row>
    <row r="978" spans="1:6" x14ac:dyDescent="0.25">
      <c r="F978" s="244"/>
    </row>
    <row r="979" spans="1:6" x14ac:dyDescent="0.25">
      <c r="F979" s="244"/>
    </row>
    <row r="980" spans="1:6" x14ac:dyDescent="0.25">
      <c r="A980" s="342"/>
      <c r="B980" s="184"/>
      <c r="F980" s="244"/>
    </row>
    <row r="981" spans="1:6" x14ac:dyDescent="0.25">
      <c r="F981" s="244"/>
    </row>
    <row r="982" spans="1:6" x14ac:dyDescent="0.25">
      <c r="F982" s="244"/>
    </row>
    <row r="983" spans="1:6" x14ac:dyDescent="0.25">
      <c r="F983" s="244"/>
    </row>
    <row r="984" spans="1:6" x14ac:dyDescent="0.25">
      <c r="F984" s="244"/>
    </row>
    <row r="985" spans="1:6" x14ac:dyDescent="0.25">
      <c r="F985" s="244"/>
    </row>
    <row r="986" spans="1:6" x14ac:dyDescent="0.25">
      <c r="B986" s="368"/>
      <c r="F986" s="244"/>
    </row>
    <row r="987" spans="1:6" x14ac:dyDescent="0.25">
      <c r="F987" s="244"/>
    </row>
    <row r="988" spans="1:6" x14ac:dyDescent="0.25">
      <c r="F988" s="244"/>
    </row>
    <row r="989" spans="1:6" x14ac:dyDescent="0.25">
      <c r="F989" s="244"/>
    </row>
    <row r="990" spans="1:6" x14ac:dyDescent="0.25">
      <c r="B990" s="368"/>
      <c r="F990" s="244"/>
    </row>
    <row r="991" spans="1:6" x14ac:dyDescent="0.25">
      <c r="F991" s="244"/>
    </row>
    <row r="992" spans="1:6" x14ac:dyDescent="0.25">
      <c r="F992" s="244"/>
    </row>
    <row r="993" spans="1:6" x14ac:dyDescent="0.25">
      <c r="F993" s="244"/>
    </row>
    <row r="994" spans="1:6" x14ac:dyDescent="0.25">
      <c r="A994" s="342"/>
      <c r="B994" s="184"/>
      <c r="F994" s="244"/>
    </row>
    <row r="995" spans="1:6" x14ac:dyDescent="0.25">
      <c r="B995" s="210"/>
      <c r="F995" s="244"/>
    </row>
    <row r="996" spans="1:6" x14ac:dyDescent="0.25">
      <c r="B996" s="210"/>
      <c r="F996" s="244"/>
    </row>
    <row r="997" spans="1:6" x14ac:dyDescent="0.25">
      <c r="F997" s="244"/>
    </row>
    <row r="998" spans="1:6" x14ac:dyDescent="0.25">
      <c r="F998" s="244"/>
    </row>
    <row r="999" spans="1:6" x14ac:dyDescent="0.25">
      <c r="B999" s="210"/>
      <c r="F999" s="244"/>
    </row>
    <row r="1000" spans="1:6" x14ac:dyDescent="0.25">
      <c r="B1000" s="210"/>
      <c r="F1000" s="244"/>
    </row>
    <row r="1001" spans="1:6" x14ac:dyDescent="0.25">
      <c r="F1001" s="244"/>
    </row>
    <row r="1002" spans="1:6" x14ac:dyDescent="0.25">
      <c r="F1002" s="244"/>
    </row>
    <row r="1003" spans="1:6" x14ac:dyDescent="0.25">
      <c r="B1003" s="210"/>
      <c r="F1003" s="244"/>
    </row>
    <row r="1004" spans="1:6" x14ac:dyDescent="0.25">
      <c r="F1004" s="244"/>
    </row>
    <row r="1005" spans="1:6" x14ac:dyDescent="0.25">
      <c r="F1005" s="244"/>
    </row>
    <row r="1006" spans="1:6" x14ac:dyDescent="0.25">
      <c r="F1006" s="244"/>
    </row>
    <row r="1007" spans="1:6" x14ac:dyDescent="0.25">
      <c r="A1007" s="342"/>
      <c r="B1007" s="184"/>
      <c r="F1007" s="244"/>
    </row>
    <row r="1008" spans="1:6" x14ac:dyDescent="0.25">
      <c r="F1008" s="244"/>
    </row>
    <row r="1009" spans="1:6" x14ac:dyDescent="0.25">
      <c r="F1009" s="244"/>
    </row>
    <row r="1010" spans="1:6" x14ac:dyDescent="0.25">
      <c r="F1010" s="244"/>
    </row>
    <row r="1011" spans="1:6" x14ac:dyDescent="0.25">
      <c r="F1011" s="244"/>
    </row>
    <row r="1012" spans="1:6" x14ac:dyDescent="0.25">
      <c r="F1012" s="244"/>
    </row>
    <row r="1013" spans="1:6" x14ac:dyDescent="0.25">
      <c r="F1013" s="244"/>
    </row>
    <row r="1014" spans="1:6" x14ac:dyDescent="0.25">
      <c r="B1014" s="184"/>
      <c r="F1014" s="244"/>
    </row>
    <row r="1015" spans="1:6" x14ac:dyDescent="0.25">
      <c r="F1015" s="244"/>
    </row>
    <row r="1016" spans="1:6" x14ac:dyDescent="0.25">
      <c r="F1016" s="244"/>
    </row>
    <row r="1017" spans="1:6" x14ac:dyDescent="0.25">
      <c r="F1017" s="244"/>
    </row>
    <row r="1018" spans="1:6" x14ac:dyDescent="0.25">
      <c r="F1018" s="244"/>
    </row>
    <row r="1019" spans="1:6" x14ac:dyDescent="0.25">
      <c r="F1019" s="244"/>
    </row>
    <row r="1020" spans="1:6" x14ac:dyDescent="0.25">
      <c r="F1020" s="244"/>
    </row>
    <row r="1021" spans="1:6" x14ac:dyDescent="0.25">
      <c r="F1021" s="244"/>
    </row>
    <row r="1022" spans="1:6" x14ac:dyDescent="0.25">
      <c r="A1022" s="342"/>
      <c r="B1022" s="175"/>
      <c r="F1022" s="244"/>
    </row>
    <row r="1023" spans="1:6" x14ac:dyDescent="0.25">
      <c r="F1023" s="244"/>
    </row>
    <row r="1024" spans="1:6" x14ac:dyDescent="0.25">
      <c r="F1024" s="244"/>
    </row>
    <row r="1025" spans="1:6" x14ac:dyDescent="0.25">
      <c r="F1025" s="244"/>
    </row>
    <row r="1026" spans="1:6" x14ac:dyDescent="0.25">
      <c r="F1026" s="244"/>
    </row>
    <row r="1027" spans="1:6" x14ac:dyDescent="0.25">
      <c r="A1027" s="342"/>
      <c r="B1027" s="175"/>
      <c r="F1027" s="244"/>
    </row>
    <row r="1028" spans="1:6" x14ac:dyDescent="0.25">
      <c r="F1028" s="244"/>
    </row>
    <row r="1029" spans="1:6" x14ac:dyDescent="0.25">
      <c r="F1029" s="244"/>
    </row>
    <row r="1030" spans="1:6" x14ac:dyDescent="0.25">
      <c r="F1030" s="244"/>
    </row>
    <row r="1031" spans="1:6" x14ac:dyDescent="0.25">
      <c r="A1031" s="342"/>
      <c r="B1031" s="184"/>
      <c r="F1031" s="244"/>
    </row>
    <row r="1032" spans="1:6" x14ac:dyDescent="0.25">
      <c r="F1032" s="244"/>
    </row>
    <row r="1033" spans="1:6" x14ac:dyDescent="0.25">
      <c r="F1033" s="244"/>
    </row>
    <row r="1034" spans="1:6" x14ac:dyDescent="0.25">
      <c r="F1034" s="244"/>
    </row>
    <row r="1035" spans="1:6" x14ac:dyDescent="0.25">
      <c r="F1035" s="244"/>
    </row>
    <row r="1036" spans="1:6" x14ac:dyDescent="0.25">
      <c r="A1036" s="342"/>
      <c r="B1036" s="175"/>
      <c r="F1036" s="244"/>
    </row>
    <row r="1037" spans="1:6" x14ac:dyDescent="0.25">
      <c r="F1037" s="244"/>
    </row>
    <row r="1038" spans="1:6" x14ac:dyDescent="0.25">
      <c r="F1038" s="244"/>
    </row>
    <row r="1039" spans="1:6" x14ac:dyDescent="0.25">
      <c r="F1039" s="244"/>
    </row>
    <row r="1040" spans="1:6" x14ac:dyDescent="0.25">
      <c r="A1040" s="342"/>
      <c r="B1040" s="175"/>
      <c r="F1040" s="244"/>
    </row>
    <row r="1041" spans="2:6" x14ac:dyDescent="0.25">
      <c r="F1041" s="244"/>
    </row>
    <row r="1042" spans="2:6" x14ac:dyDescent="0.25">
      <c r="F1042" s="244"/>
    </row>
    <row r="1043" spans="2:6" x14ac:dyDescent="0.25">
      <c r="F1043" s="244"/>
    </row>
    <row r="1044" spans="2:6" x14ac:dyDescent="0.25">
      <c r="F1044" s="244"/>
    </row>
    <row r="1045" spans="2:6" x14ac:dyDescent="0.25">
      <c r="F1045" s="244"/>
    </row>
    <row r="1046" spans="2:6" x14ac:dyDescent="0.25">
      <c r="F1046" s="244"/>
    </row>
    <row r="1047" spans="2:6" x14ac:dyDescent="0.25">
      <c r="F1047" s="244"/>
    </row>
    <row r="1048" spans="2:6" x14ac:dyDescent="0.25">
      <c r="B1048" s="210"/>
      <c r="F1048" s="244"/>
    </row>
    <row r="1049" spans="2:6" x14ac:dyDescent="0.25">
      <c r="B1049" s="210"/>
      <c r="D1049" s="208"/>
      <c r="E1049" s="208"/>
      <c r="F1049" s="244"/>
    </row>
    <row r="1050" spans="2:6" x14ac:dyDescent="0.25">
      <c r="B1050" s="210"/>
      <c r="D1050" s="208"/>
      <c r="E1050" s="182"/>
      <c r="F1050" s="178"/>
    </row>
    <row r="1051" spans="2:6" x14ac:dyDescent="0.25">
      <c r="C1051" s="178"/>
      <c r="D1051" s="182"/>
      <c r="E1051" s="182"/>
      <c r="F1051" s="178"/>
    </row>
    <row r="1052" spans="2:6" x14ac:dyDescent="0.25">
      <c r="C1052" s="354"/>
    </row>
    <row r="1053" spans="2:6" x14ac:dyDescent="0.25">
      <c r="C1053" s="354"/>
      <c r="D1053" s="182"/>
      <c r="E1053" s="182"/>
      <c r="F1053" s="178"/>
    </row>
    <row r="1054" spans="2:6" x14ac:dyDescent="0.25">
      <c r="C1054" s="354"/>
      <c r="D1054" s="182"/>
      <c r="E1054" s="182"/>
      <c r="F1054" s="178"/>
    </row>
    <row r="1055" spans="2:6" x14ac:dyDescent="0.25">
      <c r="C1055" s="354"/>
      <c r="D1055" s="182"/>
      <c r="E1055" s="182"/>
      <c r="F1055" s="178"/>
    </row>
    <row r="1057" spans="1:6" x14ac:dyDescent="0.25">
      <c r="A1057" s="175"/>
      <c r="C1057" s="178"/>
      <c r="D1057" s="182"/>
      <c r="E1057" s="182"/>
      <c r="F1057" s="178"/>
    </row>
    <row r="1058" spans="1:6" x14ac:dyDescent="0.25">
      <c r="A1058" s="174"/>
      <c r="B1058" s="175"/>
      <c r="C1058" s="178"/>
      <c r="D1058" s="182"/>
      <c r="E1058" s="182"/>
      <c r="F1058" s="178"/>
    </row>
    <row r="1059" spans="1:6" x14ac:dyDescent="0.25">
      <c r="B1059" s="210"/>
      <c r="D1059" s="208"/>
      <c r="E1059" s="208"/>
      <c r="F1059" s="244"/>
    </row>
    <row r="1060" spans="1:6" x14ac:dyDescent="0.25">
      <c r="A1060" s="342"/>
      <c r="B1060" s="354"/>
      <c r="C1060" s="174"/>
      <c r="D1060" s="367"/>
      <c r="E1060" s="281"/>
      <c r="F1060" s="351"/>
    </row>
    <row r="1061" spans="1:6" x14ac:dyDescent="0.25">
      <c r="A1061" s="358"/>
      <c r="B1061" s="424"/>
      <c r="C1061" s="174"/>
      <c r="D1061" s="369"/>
      <c r="E1061" s="369"/>
      <c r="F1061" s="370"/>
    </row>
    <row r="1062" spans="1:6" x14ac:dyDescent="0.25">
      <c r="A1062" s="358"/>
      <c r="B1062" s="424"/>
      <c r="C1062" s="171"/>
      <c r="D1062" s="172"/>
      <c r="E1062" s="172"/>
      <c r="F1062" s="371"/>
    </row>
    <row r="1063" spans="1:6" x14ac:dyDescent="0.25">
      <c r="A1063" s="170"/>
      <c r="B1063" s="210"/>
      <c r="C1063" s="171"/>
      <c r="F1063" s="244"/>
    </row>
    <row r="1064" spans="1:6" x14ac:dyDescent="0.25">
      <c r="A1064" s="170"/>
      <c r="B1064" s="210"/>
      <c r="C1064" s="171"/>
      <c r="F1064" s="244"/>
    </row>
    <row r="1065" spans="1:6" x14ac:dyDescent="0.25">
      <c r="A1065" s="170"/>
      <c r="B1065" s="210"/>
      <c r="C1065" s="171"/>
      <c r="F1065" s="244"/>
    </row>
    <row r="1066" spans="1:6" x14ac:dyDescent="0.25">
      <c r="A1066" s="170"/>
      <c r="B1066" s="210"/>
      <c r="C1066" s="171"/>
      <c r="F1066" s="244"/>
    </row>
    <row r="1067" spans="1:6" x14ac:dyDescent="0.25">
      <c r="A1067" s="358"/>
      <c r="B1067" s="175"/>
      <c r="C1067" s="171"/>
      <c r="F1067" s="371"/>
    </row>
    <row r="1068" spans="1:6" x14ac:dyDescent="0.25">
      <c r="A1068" s="170"/>
      <c r="B1068" s="210"/>
      <c r="C1068" s="171"/>
      <c r="F1068" s="244"/>
    </row>
    <row r="1069" spans="1:6" x14ac:dyDescent="0.25">
      <c r="A1069" s="170"/>
      <c r="B1069" s="210"/>
      <c r="C1069" s="171"/>
      <c r="F1069" s="244"/>
    </row>
    <row r="1070" spans="1:6" x14ac:dyDescent="0.25">
      <c r="A1070" s="170"/>
      <c r="B1070" s="210"/>
      <c r="C1070" s="171"/>
      <c r="F1070" s="244"/>
    </row>
    <row r="1071" spans="1:6" x14ac:dyDescent="0.25">
      <c r="A1071" s="170"/>
      <c r="B1071" s="210"/>
      <c r="C1071" s="171"/>
      <c r="F1071" s="244"/>
    </row>
    <row r="1072" spans="1:6" x14ac:dyDescent="0.25">
      <c r="A1072" s="358"/>
      <c r="B1072" s="175"/>
      <c r="C1072" s="171"/>
      <c r="F1072" s="371"/>
    </row>
    <row r="1073" spans="1:6" x14ac:dyDescent="0.25">
      <c r="A1073" s="170"/>
      <c r="B1073" s="210"/>
      <c r="C1073" s="171"/>
      <c r="F1073" s="244"/>
    </row>
    <row r="1074" spans="1:6" x14ac:dyDescent="0.25">
      <c r="A1074" s="170"/>
      <c r="B1074" s="210"/>
      <c r="C1074" s="171"/>
      <c r="F1074" s="244"/>
    </row>
    <row r="1075" spans="1:6" x14ac:dyDescent="0.25">
      <c r="A1075" s="170"/>
      <c r="B1075" s="210"/>
      <c r="C1075" s="171"/>
      <c r="F1075" s="244"/>
    </row>
    <row r="1076" spans="1:6" x14ac:dyDescent="0.25">
      <c r="A1076" s="170"/>
      <c r="B1076" s="210"/>
      <c r="C1076" s="171"/>
      <c r="F1076" s="244"/>
    </row>
    <row r="1077" spans="1:6" x14ac:dyDescent="0.25">
      <c r="A1077" s="170"/>
      <c r="B1077" s="210"/>
      <c r="C1077" s="171"/>
      <c r="F1077" s="244"/>
    </row>
    <row r="1078" spans="1:6" x14ac:dyDescent="0.25">
      <c r="A1078" s="358"/>
      <c r="B1078" s="424"/>
      <c r="C1078" s="174"/>
      <c r="D1078" s="369"/>
      <c r="E1078" s="369"/>
      <c r="F1078" s="174"/>
    </row>
    <row r="1079" spans="1:6" x14ac:dyDescent="0.25">
      <c r="A1079" s="358"/>
      <c r="B1079" s="424"/>
      <c r="C1079" s="174"/>
      <c r="D1079" s="172"/>
      <c r="E1079" s="172"/>
      <c r="F1079" s="371"/>
    </row>
    <row r="1080" spans="1:6" x14ac:dyDescent="0.25">
      <c r="A1080" s="170"/>
      <c r="B1080" s="210"/>
      <c r="C1080" s="171"/>
      <c r="D1080" s="172"/>
      <c r="E1080" s="172"/>
      <c r="F1080" s="244"/>
    </row>
    <row r="1081" spans="1:6" x14ac:dyDescent="0.25">
      <c r="A1081" s="170"/>
      <c r="B1081" s="210"/>
      <c r="C1081" s="171"/>
      <c r="D1081" s="172"/>
      <c r="E1081" s="172"/>
      <c r="F1081" s="244"/>
    </row>
    <row r="1082" spans="1:6" x14ac:dyDescent="0.25">
      <c r="A1082" s="170"/>
      <c r="B1082" s="210"/>
      <c r="C1082" s="171"/>
      <c r="D1082" s="172"/>
      <c r="E1082" s="172"/>
      <c r="F1082" s="244"/>
    </row>
    <row r="1083" spans="1:6" x14ac:dyDescent="0.25">
      <c r="A1083" s="170"/>
      <c r="B1083" s="210"/>
      <c r="C1083" s="171"/>
      <c r="D1083" s="172"/>
      <c r="E1083" s="172"/>
      <c r="F1083" s="244"/>
    </row>
    <row r="1084" spans="1:6" x14ac:dyDescent="0.25">
      <c r="A1084" s="170"/>
      <c r="B1084" s="210"/>
      <c r="C1084" s="171"/>
      <c r="D1084" s="172"/>
      <c r="E1084" s="172"/>
      <c r="F1084" s="244"/>
    </row>
    <row r="1085" spans="1:6" x14ac:dyDescent="0.25">
      <c r="A1085" s="170"/>
      <c r="B1085" s="210"/>
      <c r="C1085" s="171"/>
      <c r="D1085" s="172"/>
      <c r="E1085" s="172"/>
      <c r="F1085" s="244"/>
    </row>
    <row r="1086" spans="1:6" x14ac:dyDescent="0.25">
      <c r="A1086" s="358"/>
      <c r="B1086" s="175"/>
      <c r="C1086" s="171"/>
      <c r="D1086" s="172"/>
      <c r="E1086" s="172"/>
      <c r="F1086" s="244"/>
    </row>
    <row r="1087" spans="1:6" x14ac:dyDescent="0.25">
      <c r="A1087" s="170"/>
      <c r="B1087" s="210"/>
      <c r="C1087" s="171"/>
      <c r="D1087" s="172"/>
      <c r="E1087" s="172"/>
      <c r="F1087" s="244"/>
    </row>
    <row r="1088" spans="1:6" x14ac:dyDescent="0.25">
      <c r="A1088" s="170"/>
      <c r="B1088" s="210"/>
      <c r="C1088" s="171"/>
      <c r="D1088" s="172"/>
      <c r="E1088" s="172"/>
      <c r="F1088" s="244"/>
    </row>
    <row r="1089" spans="1:6" x14ac:dyDescent="0.25">
      <c r="A1089" s="170"/>
      <c r="B1089" s="210"/>
      <c r="C1089" s="171"/>
      <c r="D1089" s="172"/>
      <c r="E1089" s="172"/>
      <c r="F1089" s="244"/>
    </row>
    <row r="1090" spans="1:6" x14ac:dyDescent="0.25">
      <c r="A1090" s="170"/>
      <c r="B1090" s="210"/>
      <c r="C1090" s="171"/>
      <c r="D1090" s="172"/>
      <c r="E1090" s="172"/>
      <c r="F1090" s="244"/>
    </row>
    <row r="1091" spans="1:6" x14ac:dyDescent="0.25">
      <c r="A1091" s="170"/>
      <c r="B1091" s="210"/>
      <c r="C1091" s="171"/>
      <c r="D1091" s="172"/>
      <c r="E1091" s="172"/>
      <c r="F1091" s="244"/>
    </row>
    <row r="1092" spans="1:6" x14ac:dyDescent="0.25">
      <c r="A1092" s="358"/>
      <c r="B1092" s="424"/>
      <c r="C1092" s="174"/>
      <c r="D1092" s="172"/>
      <c r="E1092" s="172"/>
      <c r="F1092" s="371"/>
    </row>
    <row r="1093" spans="1:6" x14ac:dyDescent="0.25">
      <c r="A1093" s="170"/>
      <c r="B1093" s="210"/>
      <c r="C1093" s="171"/>
      <c r="F1093" s="244"/>
    </row>
    <row r="1094" spans="1:6" x14ac:dyDescent="0.25">
      <c r="A1094" s="170"/>
      <c r="B1094" s="210"/>
      <c r="C1094" s="171"/>
      <c r="F1094" s="244"/>
    </row>
    <row r="1095" spans="1:6" x14ac:dyDescent="0.25">
      <c r="A1095" s="170"/>
      <c r="B1095" s="210"/>
      <c r="C1095" s="171"/>
      <c r="F1095" s="244"/>
    </row>
    <row r="1096" spans="1:6" x14ac:dyDescent="0.25">
      <c r="A1096" s="170"/>
      <c r="B1096" s="210"/>
      <c r="C1096" s="171"/>
      <c r="F1096" s="244"/>
    </row>
    <row r="1097" spans="1:6" x14ac:dyDescent="0.25">
      <c r="A1097" s="170"/>
      <c r="B1097" s="210"/>
      <c r="C1097" s="171"/>
      <c r="D1097" s="172"/>
      <c r="E1097" s="172"/>
      <c r="F1097" s="244"/>
    </row>
    <row r="1098" spans="1:6" x14ac:dyDescent="0.25">
      <c r="A1098" s="170"/>
      <c r="B1098" s="210"/>
      <c r="C1098" s="171"/>
      <c r="D1098" s="172"/>
      <c r="E1098" s="172"/>
      <c r="F1098" s="244"/>
    </row>
    <row r="1099" spans="1:6" x14ac:dyDescent="0.25">
      <c r="A1099" s="342"/>
      <c r="B1099" s="175"/>
      <c r="C1099" s="175"/>
      <c r="D1099" s="176"/>
      <c r="E1099" s="176"/>
      <c r="F1099" s="175"/>
    </row>
    <row r="1100" spans="1:6" x14ac:dyDescent="0.25">
      <c r="A1100" s="342"/>
      <c r="B1100" s="354"/>
      <c r="C1100" s="174"/>
      <c r="D1100" s="367"/>
      <c r="E1100" s="281"/>
      <c r="F1100" s="351"/>
    </row>
    <row r="1101" spans="1:6" x14ac:dyDescent="0.25">
      <c r="B1101" s="184"/>
    </row>
    <row r="1102" spans="1:6" x14ac:dyDescent="0.25">
      <c r="B1102" s="184"/>
    </row>
    <row r="1103" spans="1:6" x14ac:dyDescent="0.25">
      <c r="F1103" s="244"/>
    </row>
    <row r="1104" spans="1:6" x14ac:dyDescent="0.25">
      <c r="F1104" s="244"/>
    </row>
    <row r="1105" spans="1:6" x14ac:dyDescent="0.25">
      <c r="A1105" s="178"/>
      <c r="F1105" s="244"/>
    </row>
    <row r="1106" spans="1:6" x14ac:dyDescent="0.25">
      <c r="A1106" s="178"/>
      <c r="F1106" s="244"/>
    </row>
    <row r="1107" spans="1:6" x14ac:dyDescent="0.25">
      <c r="A1107" s="178"/>
      <c r="F1107" s="244"/>
    </row>
    <row r="1108" spans="1:6" x14ac:dyDescent="0.25">
      <c r="A1108" s="178"/>
      <c r="F1108" s="244"/>
    </row>
    <row r="1109" spans="1:6" x14ac:dyDescent="0.25">
      <c r="A1109" s="178"/>
      <c r="F1109" s="244"/>
    </row>
    <row r="1110" spans="1:6" x14ac:dyDescent="0.25">
      <c r="A1110" s="178"/>
      <c r="F1110" s="244"/>
    </row>
    <row r="1111" spans="1:6" x14ac:dyDescent="0.25">
      <c r="A1111" s="178"/>
      <c r="F1111" s="244"/>
    </row>
    <row r="1112" spans="1:6" x14ac:dyDescent="0.25">
      <c r="A1112" s="178"/>
      <c r="F1112" s="244"/>
    </row>
    <row r="1113" spans="1:6" x14ac:dyDescent="0.25">
      <c r="A1113" s="178"/>
      <c r="B1113" s="184"/>
    </row>
    <row r="1114" spans="1:6" x14ac:dyDescent="0.25">
      <c r="A1114" s="178"/>
      <c r="F1114" s="244"/>
    </row>
    <row r="1115" spans="1:6" x14ac:dyDescent="0.25">
      <c r="A1115" s="178"/>
      <c r="F1115" s="244"/>
    </row>
    <row r="1116" spans="1:6" x14ac:dyDescent="0.25">
      <c r="A1116" s="178"/>
      <c r="F1116" s="244"/>
    </row>
    <row r="1117" spans="1:6" x14ac:dyDescent="0.25">
      <c r="A1117" s="178"/>
      <c r="F1117" s="244"/>
    </row>
    <row r="1118" spans="1:6" x14ac:dyDescent="0.25">
      <c r="A1118" s="178"/>
      <c r="F1118" s="244"/>
    </row>
    <row r="1119" spans="1:6" x14ac:dyDescent="0.25">
      <c r="A1119" s="178"/>
      <c r="F1119" s="244"/>
    </row>
    <row r="1120" spans="1:6" x14ac:dyDescent="0.25">
      <c r="A1120" s="178"/>
      <c r="F1120" s="244"/>
    </row>
    <row r="1121" spans="1:6" x14ac:dyDescent="0.25">
      <c r="A1121" s="178"/>
      <c r="F1121" s="244"/>
    </row>
    <row r="1122" spans="1:6" x14ac:dyDescent="0.25">
      <c r="A1122" s="178"/>
      <c r="F1122" s="244"/>
    </row>
    <row r="1123" spans="1:6" x14ac:dyDescent="0.25">
      <c r="A1123" s="178"/>
      <c r="B1123" s="184"/>
    </row>
    <row r="1124" spans="1:6" x14ac:dyDescent="0.25">
      <c r="A1124" s="178"/>
      <c r="F1124" s="244"/>
    </row>
    <row r="1125" spans="1:6" x14ac:dyDescent="0.25">
      <c r="A1125" s="178"/>
      <c r="F1125" s="244"/>
    </row>
    <row r="1126" spans="1:6" x14ac:dyDescent="0.25">
      <c r="A1126" s="178"/>
      <c r="F1126" s="244"/>
    </row>
    <row r="1127" spans="1:6" x14ac:dyDescent="0.25">
      <c r="A1127" s="178"/>
      <c r="F1127" s="244"/>
    </row>
    <row r="1128" spans="1:6" x14ac:dyDescent="0.25">
      <c r="A1128" s="178"/>
      <c r="F1128" s="244"/>
    </row>
    <row r="1129" spans="1:6" x14ac:dyDescent="0.25">
      <c r="A1129" s="178"/>
      <c r="F1129" s="244"/>
    </row>
    <row r="1130" spans="1:6" x14ac:dyDescent="0.25">
      <c r="A1130" s="178"/>
      <c r="F1130" s="244"/>
    </row>
    <row r="1131" spans="1:6" x14ac:dyDescent="0.25">
      <c r="A1131" s="178"/>
      <c r="F1131" s="244"/>
    </row>
    <row r="1132" spans="1:6" x14ac:dyDescent="0.25">
      <c r="A1132" s="178"/>
      <c r="B1132" s="184"/>
    </row>
    <row r="1133" spans="1:6" x14ac:dyDescent="0.25">
      <c r="A1133" s="178"/>
      <c r="F1133" s="244"/>
    </row>
    <row r="1134" spans="1:6" x14ac:dyDescent="0.25">
      <c r="A1134" s="178"/>
      <c r="F1134" s="244"/>
    </row>
    <row r="1135" spans="1:6" x14ac:dyDescent="0.25">
      <c r="A1135" s="178"/>
      <c r="F1135" s="244"/>
    </row>
    <row r="1136" spans="1:6" x14ac:dyDescent="0.25">
      <c r="A1136" s="178"/>
      <c r="F1136" s="244"/>
    </row>
    <row r="1137" spans="1:6" x14ac:dyDescent="0.25">
      <c r="A1137" s="178"/>
      <c r="F1137" s="244"/>
    </row>
    <row r="1138" spans="1:6" x14ac:dyDescent="0.25">
      <c r="A1138" s="178"/>
      <c r="F1138" s="244"/>
    </row>
    <row r="1139" spans="1:6" x14ac:dyDescent="0.25">
      <c r="A1139" s="178"/>
      <c r="F1139" s="244"/>
    </row>
    <row r="1140" spans="1:6" x14ac:dyDescent="0.25">
      <c r="A1140" s="178"/>
      <c r="F1140" s="244"/>
    </row>
    <row r="1141" spans="1:6" x14ac:dyDescent="0.25">
      <c r="A1141" s="178"/>
      <c r="B1141" s="184"/>
    </row>
    <row r="1142" spans="1:6" x14ac:dyDescent="0.25">
      <c r="A1142" s="178"/>
      <c r="F1142" s="244"/>
    </row>
    <row r="1143" spans="1:6" x14ac:dyDescent="0.25">
      <c r="A1143" s="178"/>
      <c r="F1143" s="244"/>
    </row>
    <row r="1144" spans="1:6" x14ac:dyDescent="0.25">
      <c r="A1144" s="178"/>
      <c r="F1144" s="244"/>
    </row>
    <row r="1145" spans="1:6" x14ac:dyDescent="0.25">
      <c r="A1145" s="178"/>
      <c r="F1145" s="244"/>
    </row>
    <row r="1146" spans="1:6" x14ac:dyDescent="0.25">
      <c r="A1146" s="178"/>
      <c r="F1146" s="244"/>
    </row>
    <row r="1147" spans="1:6" x14ac:dyDescent="0.25">
      <c r="A1147" s="178"/>
      <c r="F1147" s="244"/>
    </row>
    <row r="1148" spans="1:6" x14ac:dyDescent="0.25">
      <c r="A1148" s="178"/>
      <c r="F1148" s="244"/>
    </row>
    <row r="1149" spans="1:6" x14ac:dyDescent="0.25">
      <c r="A1149" s="178"/>
      <c r="F1149" s="244"/>
    </row>
    <row r="1150" spans="1:6" x14ac:dyDescent="0.25">
      <c r="A1150" s="178"/>
      <c r="B1150" s="184"/>
    </row>
    <row r="1151" spans="1:6" x14ac:dyDescent="0.25">
      <c r="A1151" s="178"/>
      <c r="F1151" s="244"/>
    </row>
    <row r="1152" spans="1:6" x14ac:dyDescent="0.25">
      <c r="A1152" s="178"/>
      <c r="F1152" s="244"/>
    </row>
    <row r="1153" spans="1:6" x14ac:dyDescent="0.25">
      <c r="A1153" s="178"/>
      <c r="F1153" s="244"/>
    </row>
    <row r="1154" spans="1:6" x14ac:dyDescent="0.25">
      <c r="A1154" s="178"/>
      <c r="F1154" s="244"/>
    </row>
    <row r="1155" spans="1:6" x14ac:dyDescent="0.25">
      <c r="A1155" s="178"/>
      <c r="F1155" s="244"/>
    </row>
    <row r="1156" spans="1:6" x14ac:dyDescent="0.25">
      <c r="A1156" s="178"/>
      <c r="F1156" s="244"/>
    </row>
    <row r="1157" spans="1:6" x14ac:dyDescent="0.25">
      <c r="A1157" s="178"/>
      <c r="F1157" s="244"/>
    </row>
    <row r="1158" spans="1:6" x14ac:dyDescent="0.25">
      <c r="A1158" s="178"/>
      <c r="F1158" s="244"/>
    </row>
    <row r="1159" spans="1:6" x14ac:dyDescent="0.25">
      <c r="A1159" s="178"/>
      <c r="B1159" s="184"/>
    </row>
    <row r="1160" spans="1:6" x14ac:dyDescent="0.25">
      <c r="A1160" s="178"/>
      <c r="F1160" s="244"/>
    </row>
    <row r="1161" spans="1:6" x14ac:dyDescent="0.25">
      <c r="A1161" s="178"/>
      <c r="F1161" s="244"/>
    </row>
    <row r="1162" spans="1:6" x14ac:dyDescent="0.25">
      <c r="A1162" s="178"/>
      <c r="F1162" s="244"/>
    </row>
    <row r="1163" spans="1:6" x14ac:dyDescent="0.25">
      <c r="A1163" s="178"/>
      <c r="F1163" s="244"/>
    </row>
    <row r="1164" spans="1:6" x14ac:dyDescent="0.25">
      <c r="A1164" s="178"/>
      <c r="F1164" s="244"/>
    </row>
    <row r="1165" spans="1:6" x14ac:dyDescent="0.25">
      <c r="A1165" s="178"/>
      <c r="F1165" s="244"/>
    </row>
    <row r="1166" spans="1:6" x14ac:dyDescent="0.25">
      <c r="A1166" s="178"/>
      <c r="F1166" s="244"/>
    </row>
    <row r="1167" spans="1:6" x14ac:dyDescent="0.25">
      <c r="A1167" s="178"/>
      <c r="F1167" s="244"/>
    </row>
    <row r="1168" spans="1:6" x14ac:dyDescent="0.25">
      <c r="A1168" s="178"/>
      <c r="B1168" s="184"/>
    </row>
    <row r="1169" spans="1:6" x14ac:dyDescent="0.25">
      <c r="A1169" s="178"/>
      <c r="F1169" s="244"/>
    </row>
    <row r="1170" spans="1:6" x14ac:dyDescent="0.25">
      <c r="A1170" s="178"/>
      <c r="F1170" s="244"/>
    </row>
    <row r="1171" spans="1:6" x14ac:dyDescent="0.25">
      <c r="A1171" s="178"/>
      <c r="F1171" s="244"/>
    </row>
    <row r="1172" spans="1:6" x14ac:dyDescent="0.25">
      <c r="A1172" s="178"/>
      <c r="F1172" s="244"/>
    </row>
    <row r="1173" spans="1:6" x14ac:dyDescent="0.25">
      <c r="A1173" s="178"/>
      <c r="F1173" s="244"/>
    </row>
    <row r="1174" spans="1:6" x14ac:dyDescent="0.25">
      <c r="A1174" s="178"/>
      <c r="F1174" s="244"/>
    </row>
    <row r="1175" spans="1:6" x14ac:dyDescent="0.25">
      <c r="A1175" s="178"/>
      <c r="B1175" s="184"/>
    </row>
    <row r="1176" spans="1:6" x14ac:dyDescent="0.25">
      <c r="A1176" s="178"/>
      <c r="B1176" s="210"/>
      <c r="F1176" s="244"/>
    </row>
    <row r="1177" spans="1:6" x14ac:dyDescent="0.25">
      <c r="A1177" s="178"/>
      <c r="B1177" s="210"/>
      <c r="F1177" s="244"/>
    </row>
    <row r="1178" spans="1:6" x14ac:dyDescent="0.25">
      <c r="A1178" s="178"/>
      <c r="B1178" s="210"/>
      <c r="F1178" s="244"/>
    </row>
    <row r="1179" spans="1:6" x14ac:dyDescent="0.25">
      <c r="A1179" s="178"/>
      <c r="B1179" s="210"/>
      <c r="F1179" s="244"/>
    </row>
    <row r="1180" spans="1:6" x14ac:dyDescent="0.25">
      <c r="A1180" s="178"/>
      <c r="B1180" s="210"/>
      <c r="F1180" s="244"/>
    </row>
    <row r="1181" spans="1:6" x14ac:dyDescent="0.25">
      <c r="A1181" s="178"/>
      <c r="B1181" s="210"/>
      <c r="F1181" s="244"/>
    </row>
    <row r="1182" spans="1:6" x14ac:dyDescent="0.25">
      <c r="A1182" s="178"/>
      <c r="B1182" s="210"/>
      <c r="F1182" s="244"/>
    </row>
    <row r="1183" spans="1:6" x14ac:dyDescent="0.25">
      <c r="A1183" s="178"/>
      <c r="B1183" s="210"/>
      <c r="F1183" s="244"/>
    </row>
    <row r="1184" spans="1:6" x14ac:dyDescent="0.25">
      <c r="A1184" s="178"/>
      <c r="B1184" s="175"/>
    </row>
    <row r="1185" spans="1:6" x14ac:dyDescent="0.25">
      <c r="A1185" s="178"/>
      <c r="B1185" s="211"/>
      <c r="F1185" s="244"/>
    </row>
    <row r="1186" spans="1:6" x14ac:dyDescent="0.25">
      <c r="A1186" s="178"/>
      <c r="F1186" s="244"/>
    </row>
    <row r="1187" spans="1:6" x14ac:dyDescent="0.25">
      <c r="A1187" s="178"/>
      <c r="F1187" s="244"/>
    </row>
    <row r="1188" spans="1:6" x14ac:dyDescent="0.25">
      <c r="A1188" s="178"/>
      <c r="F1188" s="244"/>
    </row>
    <row r="1189" spans="1:6" x14ac:dyDescent="0.25">
      <c r="A1189" s="178"/>
      <c r="F1189" s="244"/>
    </row>
    <row r="1190" spans="1:6" x14ac:dyDescent="0.25">
      <c r="A1190" s="178"/>
      <c r="F1190" s="244"/>
    </row>
    <row r="1191" spans="1:6" x14ac:dyDescent="0.25">
      <c r="A1191" s="178"/>
      <c r="F1191" s="244"/>
    </row>
    <row r="1192" spans="1:6" x14ac:dyDescent="0.25">
      <c r="A1192" s="178"/>
      <c r="F1192" s="244"/>
    </row>
    <row r="1193" spans="1:6" x14ac:dyDescent="0.25">
      <c r="A1193" s="178"/>
      <c r="F1193" s="244"/>
    </row>
    <row r="1194" spans="1:6" x14ac:dyDescent="0.25">
      <c r="A1194" s="178"/>
      <c r="F1194" s="244"/>
    </row>
    <row r="1195" spans="1:6" x14ac:dyDescent="0.25">
      <c r="A1195" s="178"/>
      <c r="B1195" s="184"/>
    </row>
    <row r="1196" spans="1:6" x14ac:dyDescent="0.25">
      <c r="A1196" s="178"/>
      <c r="B1196" s="175"/>
    </row>
    <row r="1197" spans="1:6" x14ac:dyDescent="0.25">
      <c r="A1197" s="178"/>
      <c r="B1197" s="184"/>
    </row>
    <row r="1198" spans="1:6" x14ac:dyDescent="0.25">
      <c r="A1198" s="178"/>
      <c r="F1198" s="244"/>
    </row>
    <row r="1199" spans="1:6" x14ac:dyDescent="0.25">
      <c r="A1199" s="178"/>
      <c r="F1199" s="244"/>
    </row>
    <row r="1200" spans="1:6" x14ac:dyDescent="0.25">
      <c r="A1200" s="178"/>
      <c r="F1200" s="244"/>
    </row>
    <row r="1201" spans="1:6" x14ac:dyDescent="0.25">
      <c r="A1201" s="178"/>
      <c r="F1201" s="244"/>
    </row>
    <row r="1202" spans="1:6" x14ac:dyDescent="0.25">
      <c r="A1202" s="178"/>
      <c r="F1202" s="244"/>
    </row>
    <row r="1203" spans="1:6" x14ac:dyDescent="0.25">
      <c r="A1203" s="178"/>
      <c r="B1203" s="184"/>
    </row>
    <row r="1204" spans="1:6" x14ac:dyDescent="0.25">
      <c r="A1204" s="178"/>
      <c r="F1204" s="244"/>
    </row>
    <row r="1205" spans="1:6" x14ac:dyDescent="0.25">
      <c r="A1205" s="178"/>
      <c r="F1205" s="244"/>
    </row>
    <row r="1206" spans="1:6" x14ac:dyDescent="0.25">
      <c r="A1206" s="178"/>
      <c r="F1206" s="244"/>
    </row>
    <row r="1207" spans="1:6" x14ac:dyDescent="0.25">
      <c r="A1207" s="178"/>
      <c r="F1207" s="244"/>
    </row>
    <row r="1208" spans="1:6" x14ac:dyDescent="0.25">
      <c r="A1208" s="178"/>
      <c r="F1208" s="244"/>
    </row>
    <row r="1209" spans="1:6" x14ac:dyDescent="0.25">
      <c r="A1209" s="178"/>
      <c r="B1209" s="184"/>
      <c r="F1209" s="244"/>
    </row>
    <row r="1210" spans="1:6" x14ac:dyDescent="0.25">
      <c r="A1210" s="178"/>
      <c r="F1210" s="244"/>
    </row>
    <row r="1211" spans="1:6" x14ac:dyDescent="0.25">
      <c r="A1211" s="178"/>
      <c r="B1211" s="184"/>
      <c r="F1211" s="244"/>
    </row>
    <row r="1212" spans="1:6" x14ac:dyDescent="0.25">
      <c r="A1212" s="178"/>
      <c r="B1212" s="210"/>
      <c r="F1212" s="244"/>
    </row>
    <row r="1213" spans="1:6" x14ac:dyDescent="0.25">
      <c r="A1213" s="178"/>
      <c r="B1213" s="210"/>
      <c r="F1213" s="244"/>
    </row>
    <row r="1214" spans="1:6" x14ac:dyDescent="0.25">
      <c r="A1214" s="178"/>
      <c r="B1214" s="184"/>
      <c r="F1214" s="244"/>
    </row>
    <row r="1215" spans="1:6" x14ac:dyDescent="0.25">
      <c r="A1215" s="178"/>
      <c r="F1215" s="244"/>
    </row>
    <row r="1216" spans="1:6" x14ac:dyDescent="0.25">
      <c r="A1216" s="178"/>
      <c r="F1216" s="244"/>
    </row>
    <row r="1217" spans="1:6" x14ac:dyDescent="0.25">
      <c r="F1217" s="244"/>
    </row>
    <row r="1218" spans="1:6" x14ac:dyDescent="0.25">
      <c r="F1218" s="244"/>
    </row>
    <row r="1219" spans="1:6" x14ac:dyDescent="0.25">
      <c r="B1219" s="184"/>
      <c r="D1219" s="179"/>
      <c r="E1219" s="179"/>
      <c r="F1219" s="244"/>
    </row>
    <row r="1220" spans="1:6" x14ac:dyDescent="0.25">
      <c r="B1220" s="184"/>
      <c r="D1220" s="172"/>
      <c r="E1220" s="172"/>
      <c r="F1220" s="172"/>
    </row>
    <row r="1221" spans="1:6" x14ac:dyDescent="0.25">
      <c r="A1221" s="342"/>
      <c r="B1221" s="175"/>
      <c r="C1221" s="175"/>
      <c r="D1221" s="176"/>
      <c r="E1221" s="176"/>
      <c r="F1221" s="175"/>
    </row>
    <row r="1222" spans="1:6" x14ac:dyDescent="0.25">
      <c r="A1222" s="342"/>
      <c r="B1222" s="354"/>
      <c r="C1222" s="174"/>
      <c r="D1222" s="367"/>
      <c r="E1222" s="281"/>
      <c r="F1222" s="351"/>
    </row>
    <row r="1223" spans="1:6" x14ac:dyDescent="0.25">
      <c r="B1223" s="175"/>
      <c r="E1223" s="247"/>
      <c r="F1223" s="352"/>
    </row>
    <row r="1224" spans="1:6" x14ac:dyDescent="0.25">
      <c r="B1224" s="210"/>
      <c r="F1224" s="244"/>
    </row>
    <row r="1225" spans="1:6" x14ac:dyDescent="0.25">
      <c r="B1225" s="210"/>
      <c r="F1225" s="244"/>
    </row>
    <row r="1226" spans="1:6" x14ac:dyDescent="0.25">
      <c r="B1226" s="210"/>
      <c r="F1226" s="244"/>
    </row>
    <row r="1227" spans="1:6" x14ac:dyDescent="0.25">
      <c r="B1227" s="210"/>
      <c r="F1227" s="244"/>
    </row>
    <row r="1228" spans="1:6" x14ac:dyDescent="0.25">
      <c r="B1228" s="210"/>
      <c r="F1228" s="244"/>
    </row>
    <row r="1229" spans="1:6" x14ac:dyDescent="0.25">
      <c r="B1229" s="210"/>
      <c r="F1229" s="244"/>
    </row>
    <row r="1230" spans="1:6" x14ac:dyDescent="0.25">
      <c r="B1230" s="175"/>
      <c r="F1230" s="352"/>
    </row>
    <row r="1231" spans="1:6" x14ac:dyDescent="0.25">
      <c r="B1231" s="210"/>
      <c r="F1231" s="244"/>
    </row>
    <row r="1232" spans="1:6" x14ac:dyDescent="0.25">
      <c r="B1232" s="210"/>
      <c r="F1232" s="244"/>
    </row>
    <row r="1233" spans="1:6" x14ac:dyDescent="0.25">
      <c r="A1233" s="178"/>
      <c r="B1233" s="210"/>
      <c r="F1233" s="244"/>
    </row>
    <row r="1234" spans="1:6" x14ac:dyDescent="0.25">
      <c r="A1234" s="178"/>
      <c r="B1234" s="210"/>
      <c r="F1234" s="244"/>
    </row>
    <row r="1235" spans="1:6" x14ac:dyDescent="0.25">
      <c r="A1235" s="178"/>
      <c r="B1235" s="210"/>
      <c r="F1235" s="244"/>
    </row>
    <row r="1236" spans="1:6" x14ac:dyDescent="0.25">
      <c r="A1236" s="178"/>
      <c r="B1236" s="210"/>
      <c r="F1236" s="244"/>
    </row>
    <row r="1237" spans="1:6" x14ac:dyDescent="0.25">
      <c r="A1237" s="178"/>
      <c r="B1237" s="175"/>
      <c r="F1237" s="352"/>
    </row>
    <row r="1238" spans="1:6" x14ac:dyDescent="0.25">
      <c r="A1238" s="178"/>
      <c r="B1238" s="210"/>
      <c r="F1238" s="244"/>
    </row>
    <row r="1239" spans="1:6" x14ac:dyDescent="0.25">
      <c r="A1239" s="178"/>
      <c r="B1239" s="210"/>
      <c r="F1239" s="244"/>
    </row>
    <row r="1240" spans="1:6" x14ac:dyDescent="0.25">
      <c r="A1240" s="178"/>
      <c r="B1240" s="210"/>
      <c r="F1240" s="244"/>
    </row>
    <row r="1241" spans="1:6" x14ac:dyDescent="0.25">
      <c r="A1241" s="178"/>
      <c r="B1241" s="210"/>
      <c r="F1241" s="244"/>
    </row>
    <row r="1242" spans="1:6" x14ac:dyDescent="0.25">
      <c r="A1242" s="178"/>
      <c r="B1242" s="210"/>
      <c r="F1242" s="244"/>
    </row>
    <row r="1243" spans="1:6" x14ac:dyDescent="0.25">
      <c r="A1243" s="178"/>
      <c r="B1243" s="210"/>
      <c r="F1243" s="244"/>
    </row>
    <row r="1244" spans="1:6" x14ac:dyDescent="0.25">
      <c r="A1244" s="178"/>
      <c r="B1244" s="175"/>
      <c r="F1244" s="352"/>
    </row>
    <row r="1245" spans="1:6" x14ac:dyDescent="0.25">
      <c r="A1245" s="178"/>
      <c r="B1245" s="210"/>
      <c r="F1245" s="244"/>
    </row>
    <row r="1246" spans="1:6" x14ac:dyDescent="0.25">
      <c r="A1246" s="178"/>
      <c r="B1246" s="210"/>
      <c r="F1246" s="244"/>
    </row>
    <row r="1247" spans="1:6" x14ac:dyDescent="0.25">
      <c r="A1247" s="178"/>
      <c r="B1247" s="210"/>
      <c r="F1247" s="244"/>
    </row>
    <row r="1248" spans="1:6" x14ac:dyDescent="0.25">
      <c r="A1248" s="178"/>
      <c r="B1248" s="210"/>
      <c r="F1248" s="244"/>
    </row>
    <row r="1249" spans="1:6" x14ac:dyDescent="0.25">
      <c r="A1249" s="178"/>
      <c r="B1249" s="210"/>
      <c r="F1249" s="244"/>
    </row>
    <row r="1250" spans="1:6" x14ac:dyDescent="0.25">
      <c r="A1250" s="178"/>
      <c r="B1250" s="210"/>
      <c r="F1250" s="244"/>
    </row>
    <row r="1251" spans="1:6" x14ac:dyDescent="0.25">
      <c r="A1251" s="178"/>
      <c r="B1251" s="175"/>
      <c r="F1251" s="352"/>
    </row>
    <row r="1252" spans="1:6" x14ac:dyDescent="0.25">
      <c r="A1252" s="178"/>
      <c r="B1252" s="210"/>
      <c r="F1252" s="244"/>
    </row>
    <row r="1253" spans="1:6" x14ac:dyDescent="0.25">
      <c r="A1253" s="178"/>
      <c r="B1253" s="210"/>
      <c r="F1253" s="244"/>
    </row>
    <row r="1254" spans="1:6" x14ac:dyDescent="0.25">
      <c r="A1254" s="178"/>
      <c r="B1254" s="210"/>
      <c r="F1254" s="244"/>
    </row>
    <row r="1255" spans="1:6" x14ac:dyDescent="0.25">
      <c r="A1255" s="178"/>
      <c r="B1255" s="175"/>
      <c r="F1255" s="352"/>
    </row>
    <row r="1256" spans="1:6" x14ac:dyDescent="0.25">
      <c r="A1256" s="178"/>
      <c r="B1256" s="210"/>
      <c r="F1256" s="244"/>
    </row>
    <row r="1257" spans="1:6" x14ac:dyDescent="0.25">
      <c r="A1257" s="178"/>
      <c r="B1257" s="210"/>
      <c r="F1257" s="244"/>
    </row>
    <row r="1258" spans="1:6" x14ac:dyDescent="0.25">
      <c r="A1258" s="178"/>
      <c r="B1258" s="175"/>
      <c r="F1258" s="352"/>
    </row>
    <row r="1259" spans="1:6" x14ac:dyDescent="0.25">
      <c r="A1259" s="178"/>
      <c r="B1259" s="210"/>
      <c r="F1259" s="244"/>
    </row>
    <row r="1260" spans="1:6" x14ac:dyDescent="0.25">
      <c r="A1260" s="178"/>
      <c r="B1260" s="210"/>
      <c r="F1260" s="244"/>
    </row>
    <row r="1261" spans="1:6" x14ac:dyDescent="0.25">
      <c r="A1261" s="178"/>
      <c r="B1261" s="210"/>
      <c r="F1261" s="244"/>
    </row>
    <row r="1262" spans="1:6" x14ac:dyDescent="0.25">
      <c r="A1262" s="178"/>
      <c r="B1262" s="210"/>
      <c r="F1262" s="244"/>
    </row>
    <row r="1263" spans="1:6" x14ac:dyDescent="0.25">
      <c r="A1263" s="178"/>
      <c r="B1263" s="210"/>
      <c r="F1263" s="244"/>
    </row>
    <row r="1264" spans="1:6" x14ac:dyDescent="0.25">
      <c r="A1264" s="178"/>
      <c r="B1264" s="210"/>
      <c r="F1264" s="244"/>
    </row>
    <row r="1265" spans="1:6" x14ac:dyDescent="0.25">
      <c r="B1265" s="210"/>
      <c r="E1265" s="247"/>
      <c r="F1265" s="244"/>
    </row>
    <row r="1266" spans="1:6" x14ac:dyDescent="0.25">
      <c r="A1266" s="342"/>
      <c r="B1266" s="184"/>
      <c r="C1266" s="184"/>
      <c r="D1266" s="383"/>
      <c r="E1266" s="383"/>
      <c r="F1266" s="184"/>
    </row>
    <row r="1267" spans="1:6" x14ac:dyDescent="0.25">
      <c r="A1267" s="342"/>
      <c r="B1267" s="354"/>
      <c r="C1267" s="174"/>
      <c r="D1267" s="367"/>
      <c r="E1267" s="281"/>
      <c r="F1267" s="351"/>
    </row>
    <row r="1268" spans="1:6" x14ac:dyDescent="0.25">
      <c r="B1268" s="175"/>
      <c r="E1268" s="182"/>
      <c r="F1268" s="346"/>
    </row>
    <row r="1269" spans="1:6" x14ac:dyDescent="0.25">
      <c r="B1269" s="175"/>
      <c r="F1269" s="244"/>
    </row>
    <row r="1270" spans="1:6" x14ac:dyDescent="0.25">
      <c r="B1270" s="175"/>
      <c r="F1270" s="244"/>
    </row>
    <row r="1271" spans="1:6" x14ac:dyDescent="0.25">
      <c r="B1271" s="175"/>
      <c r="F1271" s="244"/>
    </row>
    <row r="1272" spans="1:6" x14ac:dyDescent="0.25">
      <c r="B1272" s="175"/>
      <c r="F1272" s="244"/>
    </row>
    <row r="1273" spans="1:6" x14ac:dyDescent="0.25">
      <c r="B1273" s="175"/>
      <c r="F1273" s="244"/>
    </row>
    <row r="1274" spans="1:6" x14ac:dyDescent="0.25">
      <c r="B1274" s="175"/>
      <c r="F1274" s="244"/>
    </row>
    <row r="1275" spans="1:6" x14ac:dyDescent="0.25">
      <c r="B1275" s="175"/>
      <c r="F1275" s="244"/>
    </row>
    <row r="1276" spans="1:6" x14ac:dyDescent="0.25">
      <c r="B1276" s="175"/>
      <c r="F1276" s="244"/>
    </row>
    <row r="1277" spans="1:6" x14ac:dyDescent="0.25">
      <c r="B1277" s="175"/>
      <c r="F1277" s="244"/>
    </row>
    <row r="1278" spans="1:6" x14ac:dyDescent="0.25">
      <c r="B1278" s="175"/>
      <c r="F1278" s="244"/>
    </row>
    <row r="1279" spans="1:6" x14ac:dyDescent="0.25">
      <c r="B1279" s="175"/>
      <c r="F1279" s="244"/>
    </row>
    <row r="1280" spans="1:6" x14ac:dyDescent="0.25">
      <c r="B1280" s="175"/>
      <c r="F1280" s="244"/>
    </row>
    <row r="1281" spans="1:6" x14ac:dyDescent="0.25">
      <c r="B1281" s="175"/>
      <c r="F1281" s="244"/>
    </row>
    <row r="1282" spans="1:6" x14ac:dyDescent="0.25">
      <c r="B1282" s="175"/>
      <c r="F1282" s="244"/>
    </row>
    <row r="1283" spans="1:6" x14ac:dyDescent="0.25">
      <c r="B1283" s="175"/>
      <c r="F1283" s="244"/>
    </row>
    <row r="1284" spans="1:6" x14ac:dyDescent="0.25">
      <c r="B1284" s="175"/>
      <c r="F1284" s="244"/>
    </row>
    <row r="1285" spans="1:6" x14ac:dyDescent="0.25">
      <c r="B1285" s="175"/>
      <c r="F1285" s="244"/>
    </row>
    <row r="1286" spans="1:6" x14ac:dyDescent="0.25">
      <c r="B1286" s="175"/>
      <c r="F1286" s="244"/>
    </row>
    <row r="1287" spans="1:6" x14ac:dyDescent="0.25">
      <c r="B1287" s="175"/>
      <c r="F1287" s="244"/>
    </row>
    <row r="1288" spans="1:6" x14ac:dyDescent="0.25">
      <c r="B1288" s="175"/>
      <c r="F1288" s="244"/>
    </row>
    <row r="1289" spans="1:6" x14ac:dyDescent="0.25">
      <c r="B1289" s="175"/>
      <c r="F1289" s="244"/>
    </row>
    <row r="1290" spans="1:6" x14ac:dyDescent="0.25">
      <c r="B1290" s="175"/>
      <c r="F1290" s="244"/>
    </row>
    <row r="1291" spans="1:6" x14ac:dyDescent="0.25">
      <c r="B1291" s="175"/>
      <c r="F1291" s="244"/>
    </row>
    <row r="1292" spans="1:6" x14ac:dyDescent="0.25">
      <c r="B1292" s="175"/>
      <c r="E1292" s="182"/>
      <c r="F1292" s="244"/>
    </row>
    <row r="1293" spans="1:6" x14ac:dyDescent="0.25">
      <c r="A1293" s="342"/>
      <c r="B1293" s="184"/>
      <c r="C1293" s="184"/>
      <c r="D1293" s="383"/>
      <c r="E1293" s="383"/>
      <c r="F1293" s="184"/>
    </row>
    <row r="1294" spans="1:6" x14ac:dyDescent="0.25">
      <c r="A1294" s="342"/>
      <c r="B1294" s="354"/>
      <c r="C1294" s="174"/>
      <c r="D1294" s="367"/>
      <c r="E1294" s="281"/>
      <c r="F1294" s="351"/>
    </row>
    <row r="1295" spans="1:6" x14ac:dyDescent="0.25">
      <c r="A1295" s="342"/>
      <c r="B1295" s="354"/>
      <c r="C1295" s="358"/>
      <c r="D1295" s="369"/>
      <c r="E1295" s="369"/>
      <c r="F1295" s="354"/>
    </row>
    <row r="1296" spans="1:6" x14ac:dyDescent="0.25">
      <c r="C1296" s="170"/>
      <c r="F1296" s="341"/>
    </row>
    <row r="1297" spans="1:6" x14ac:dyDescent="0.25">
      <c r="C1297" s="170"/>
      <c r="F1297" s="341"/>
    </row>
    <row r="1298" spans="1:6" x14ac:dyDescent="0.25">
      <c r="C1298" s="170"/>
      <c r="F1298" s="341"/>
    </row>
    <row r="1299" spans="1:6" x14ac:dyDescent="0.25">
      <c r="C1299" s="170"/>
      <c r="F1299" s="341"/>
    </row>
    <row r="1300" spans="1:6" x14ac:dyDescent="0.25">
      <c r="C1300" s="170"/>
      <c r="F1300" s="341"/>
    </row>
    <row r="1301" spans="1:6" x14ac:dyDescent="0.25">
      <c r="C1301" s="170"/>
      <c r="F1301" s="341"/>
    </row>
    <row r="1302" spans="1:6" x14ac:dyDescent="0.25">
      <c r="C1302" s="170"/>
      <c r="F1302" s="341"/>
    </row>
    <row r="1303" spans="1:6" x14ac:dyDescent="0.25">
      <c r="C1303" s="170"/>
      <c r="F1303" s="341"/>
    </row>
    <row r="1304" spans="1:6" x14ac:dyDescent="0.25">
      <c r="C1304" s="170"/>
      <c r="F1304" s="341"/>
    </row>
    <row r="1305" spans="1:6" x14ac:dyDescent="0.25">
      <c r="B1305" s="210"/>
      <c r="C1305" s="170"/>
      <c r="F1305" s="341"/>
    </row>
    <row r="1306" spans="1:6" x14ac:dyDescent="0.25">
      <c r="B1306" s="210"/>
      <c r="C1306" s="170"/>
      <c r="F1306" s="341"/>
    </row>
    <row r="1307" spans="1:6" x14ac:dyDescent="0.25">
      <c r="B1307" s="210"/>
      <c r="C1307" s="170"/>
      <c r="F1307" s="341"/>
    </row>
    <row r="1308" spans="1:6" x14ac:dyDescent="0.25">
      <c r="B1308" s="210"/>
      <c r="C1308" s="170"/>
      <c r="F1308" s="341"/>
    </row>
    <row r="1309" spans="1:6" x14ac:dyDescent="0.25">
      <c r="B1309" s="372"/>
      <c r="C1309" s="170"/>
      <c r="F1309" s="341"/>
    </row>
    <row r="1310" spans="1:6" x14ac:dyDescent="0.25">
      <c r="B1310" s="372"/>
      <c r="C1310" s="170"/>
      <c r="F1310" s="341"/>
    </row>
    <row r="1311" spans="1:6" x14ac:dyDescent="0.25">
      <c r="A1311" s="342"/>
      <c r="B1311" s="365"/>
      <c r="C1311" s="358"/>
      <c r="F1311" s="351"/>
    </row>
    <row r="1312" spans="1:6" x14ac:dyDescent="0.25">
      <c r="C1312" s="170"/>
      <c r="F1312" s="341"/>
    </row>
    <row r="1313" spans="1:6" x14ac:dyDescent="0.25">
      <c r="C1313" s="235"/>
      <c r="F1313" s="341"/>
    </row>
    <row r="1314" spans="1:6" x14ac:dyDescent="0.25">
      <c r="C1314" s="235"/>
      <c r="F1314" s="341"/>
    </row>
    <row r="1315" spans="1:6" x14ac:dyDescent="0.25">
      <c r="C1315" s="235"/>
      <c r="F1315" s="341"/>
    </row>
    <row r="1316" spans="1:6" x14ac:dyDescent="0.25">
      <c r="C1316" s="235"/>
      <c r="F1316" s="341"/>
    </row>
    <row r="1317" spans="1:6" x14ac:dyDescent="0.25">
      <c r="C1317" s="235"/>
      <c r="F1317" s="341"/>
    </row>
    <row r="1318" spans="1:6" x14ac:dyDescent="0.25">
      <c r="C1318" s="235"/>
      <c r="F1318" s="341"/>
    </row>
    <row r="1319" spans="1:6" x14ac:dyDescent="0.25">
      <c r="C1319" s="235"/>
      <c r="F1319" s="341"/>
    </row>
    <row r="1320" spans="1:6" x14ac:dyDescent="0.25">
      <c r="C1320" s="235"/>
      <c r="F1320" s="341"/>
    </row>
    <row r="1321" spans="1:6" x14ac:dyDescent="0.25">
      <c r="B1321" s="210"/>
      <c r="C1321" s="235"/>
      <c r="F1321" s="341"/>
    </row>
    <row r="1322" spans="1:6" x14ac:dyDescent="0.25">
      <c r="A1322" s="342"/>
      <c r="B1322" s="175"/>
      <c r="C1322" s="342"/>
      <c r="F1322" s="351"/>
    </row>
    <row r="1323" spans="1:6" x14ac:dyDescent="0.25">
      <c r="C1323" s="170"/>
      <c r="F1323" s="341"/>
    </row>
    <row r="1324" spans="1:6" x14ac:dyDescent="0.25">
      <c r="C1324" s="235"/>
      <c r="F1324" s="341"/>
    </row>
    <row r="1325" spans="1:6" x14ac:dyDescent="0.25">
      <c r="C1325" s="235"/>
      <c r="F1325" s="341"/>
    </row>
    <row r="1326" spans="1:6" x14ac:dyDescent="0.25">
      <c r="C1326" s="235"/>
      <c r="F1326" s="341"/>
    </row>
    <row r="1327" spans="1:6" x14ac:dyDescent="0.25">
      <c r="C1327" s="235"/>
      <c r="F1327" s="341"/>
    </row>
    <row r="1328" spans="1:6" x14ac:dyDescent="0.25">
      <c r="C1328" s="235"/>
      <c r="F1328" s="341"/>
    </row>
    <row r="1329" spans="1:6" x14ac:dyDescent="0.25">
      <c r="C1329" s="235"/>
      <c r="F1329" s="341"/>
    </row>
    <row r="1330" spans="1:6" x14ac:dyDescent="0.25">
      <c r="C1330" s="235"/>
      <c r="F1330" s="341"/>
    </row>
    <row r="1331" spans="1:6" x14ac:dyDescent="0.25">
      <c r="C1331" s="235"/>
      <c r="F1331" s="341"/>
    </row>
    <row r="1332" spans="1:6" x14ac:dyDescent="0.25">
      <c r="B1332" s="210"/>
      <c r="C1332" s="235"/>
      <c r="F1332" s="341"/>
    </row>
    <row r="1333" spans="1:6" x14ac:dyDescent="0.25">
      <c r="A1333" s="342"/>
      <c r="B1333" s="175"/>
      <c r="C1333" s="235"/>
      <c r="F1333" s="341"/>
    </row>
    <row r="1334" spans="1:6" x14ac:dyDescent="0.25">
      <c r="B1334" s="210"/>
      <c r="C1334" s="235"/>
      <c r="F1334" s="341"/>
    </row>
    <row r="1335" spans="1:6" x14ac:dyDescent="0.25">
      <c r="B1335" s="210"/>
      <c r="C1335" s="235"/>
      <c r="F1335" s="341"/>
    </row>
    <row r="1336" spans="1:6" x14ac:dyDescent="0.25">
      <c r="B1336" s="210"/>
      <c r="C1336" s="235"/>
      <c r="F1336" s="341"/>
    </row>
    <row r="1337" spans="1:6" x14ac:dyDescent="0.25">
      <c r="B1337" s="210"/>
      <c r="C1337" s="235"/>
      <c r="F1337" s="341"/>
    </row>
    <row r="1338" spans="1:6" x14ac:dyDescent="0.25">
      <c r="B1338" s="210"/>
      <c r="C1338" s="235"/>
      <c r="F1338" s="341"/>
    </row>
    <row r="1339" spans="1:6" x14ac:dyDescent="0.25">
      <c r="B1339" s="210"/>
      <c r="C1339" s="235"/>
      <c r="F1339" s="341"/>
    </row>
    <row r="1340" spans="1:6" x14ac:dyDescent="0.25">
      <c r="B1340" s="210"/>
      <c r="C1340" s="235"/>
      <c r="F1340" s="341"/>
    </row>
    <row r="1341" spans="1:6" x14ac:dyDescent="0.25">
      <c r="A1341" s="342"/>
      <c r="B1341" s="175"/>
      <c r="C1341" s="342"/>
      <c r="F1341" s="373"/>
    </row>
    <row r="1342" spans="1:6" x14ac:dyDescent="0.25">
      <c r="B1342" s="210"/>
      <c r="C1342" s="235"/>
      <c r="F1342" s="341"/>
    </row>
    <row r="1343" spans="1:6" x14ac:dyDescent="0.25">
      <c r="B1343" s="210"/>
      <c r="C1343" s="235"/>
      <c r="F1343" s="341"/>
    </row>
    <row r="1344" spans="1:6" x14ac:dyDescent="0.25">
      <c r="B1344" s="210"/>
      <c r="C1344" s="235"/>
      <c r="F1344" s="341"/>
    </row>
    <row r="1345" spans="1:6" x14ac:dyDescent="0.25">
      <c r="B1345" s="210"/>
      <c r="C1345" s="235"/>
      <c r="F1345" s="341"/>
    </row>
    <row r="1346" spans="1:6" x14ac:dyDescent="0.25">
      <c r="B1346" s="210"/>
      <c r="C1346" s="235"/>
      <c r="F1346" s="341"/>
    </row>
    <row r="1347" spans="1:6" x14ac:dyDescent="0.25">
      <c r="B1347" s="210"/>
      <c r="C1347" s="235"/>
      <c r="F1347" s="341"/>
    </row>
    <row r="1348" spans="1:6" x14ac:dyDescent="0.25">
      <c r="B1348" s="210"/>
      <c r="C1348" s="235"/>
      <c r="F1348" s="341"/>
    </row>
    <row r="1349" spans="1:6" x14ac:dyDescent="0.25">
      <c r="B1349" s="210"/>
      <c r="C1349" s="235"/>
      <c r="F1349" s="341"/>
    </row>
    <row r="1350" spans="1:6" x14ac:dyDescent="0.25">
      <c r="B1350" s="210"/>
      <c r="C1350" s="235"/>
      <c r="F1350" s="341"/>
    </row>
    <row r="1351" spans="1:6" x14ac:dyDescent="0.25">
      <c r="A1351" s="342"/>
      <c r="B1351" s="175"/>
      <c r="C1351" s="342"/>
      <c r="F1351" s="373"/>
    </row>
    <row r="1352" spans="1:6" x14ac:dyDescent="0.25">
      <c r="B1352" s="210"/>
      <c r="C1352" s="235"/>
      <c r="F1352" s="341"/>
    </row>
    <row r="1353" spans="1:6" x14ac:dyDescent="0.25">
      <c r="B1353" s="210"/>
      <c r="C1353" s="235"/>
      <c r="F1353" s="341"/>
    </row>
    <row r="1354" spans="1:6" x14ac:dyDescent="0.25">
      <c r="B1354" s="210"/>
      <c r="C1354" s="235"/>
      <c r="F1354" s="341"/>
    </row>
    <row r="1355" spans="1:6" x14ac:dyDescent="0.25">
      <c r="B1355" s="210"/>
      <c r="C1355" s="235"/>
      <c r="F1355" s="341"/>
    </row>
    <row r="1356" spans="1:6" x14ac:dyDescent="0.25">
      <c r="B1356" s="210"/>
      <c r="C1356" s="235"/>
      <c r="F1356" s="341"/>
    </row>
    <row r="1357" spans="1:6" x14ac:dyDescent="0.25">
      <c r="B1357" s="210"/>
      <c r="C1357" s="235"/>
      <c r="F1357" s="341"/>
    </row>
    <row r="1358" spans="1:6" x14ac:dyDescent="0.25">
      <c r="B1358" s="210"/>
      <c r="C1358" s="235"/>
      <c r="F1358" s="341"/>
    </row>
    <row r="1359" spans="1:6" x14ac:dyDescent="0.25">
      <c r="B1359" s="210"/>
      <c r="C1359" s="235"/>
      <c r="F1359" s="341"/>
    </row>
    <row r="1360" spans="1:6" x14ac:dyDescent="0.25">
      <c r="B1360" s="210"/>
      <c r="C1360" s="235"/>
      <c r="F1360" s="341"/>
    </row>
    <row r="1361" spans="1:6" x14ac:dyDescent="0.25">
      <c r="B1361" s="210"/>
      <c r="C1361" s="235"/>
      <c r="F1361" s="341"/>
    </row>
    <row r="1362" spans="1:6" x14ac:dyDescent="0.25">
      <c r="A1362" s="342"/>
      <c r="B1362" s="175"/>
      <c r="C1362" s="342"/>
      <c r="F1362" s="373"/>
    </row>
    <row r="1363" spans="1:6" x14ac:dyDescent="0.25">
      <c r="B1363" s="210"/>
      <c r="C1363" s="235"/>
      <c r="F1363" s="341"/>
    </row>
    <row r="1364" spans="1:6" x14ac:dyDescent="0.25">
      <c r="B1364" s="210"/>
      <c r="C1364" s="235"/>
      <c r="F1364" s="341"/>
    </row>
    <row r="1365" spans="1:6" x14ac:dyDescent="0.25">
      <c r="B1365" s="210"/>
      <c r="C1365" s="235"/>
      <c r="F1365" s="341"/>
    </row>
    <row r="1366" spans="1:6" x14ac:dyDescent="0.25">
      <c r="B1366" s="210"/>
      <c r="C1366" s="235"/>
      <c r="F1366" s="341"/>
    </row>
    <row r="1367" spans="1:6" x14ac:dyDescent="0.25">
      <c r="B1367" s="210"/>
      <c r="C1367" s="235"/>
      <c r="F1367" s="341"/>
    </row>
    <row r="1368" spans="1:6" x14ac:dyDescent="0.25">
      <c r="B1368" s="210"/>
      <c r="C1368" s="235"/>
      <c r="F1368" s="341"/>
    </row>
    <row r="1369" spans="1:6" x14ac:dyDescent="0.25">
      <c r="B1369" s="210"/>
      <c r="C1369" s="235"/>
      <c r="F1369" s="341"/>
    </row>
    <row r="1370" spans="1:6" x14ac:dyDescent="0.25">
      <c r="B1370" s="210"/>
      <c r="C1370" s="235"/>
      <c r="F1370" s="341"/>
    </row>
    <row r="1371" spans="1:6" x14ac:dyDescent="0.25">
      <c r="B1371" s="210"/>
      <c r="C1371" s="235"/>
      <c r="F1371" s="341"/>
    </row>
    <row r="1372" spans="1:6" x14ac:dyDescent="0.25">
      <c r="A1372" s="342"/>
      <c r="B1372" s="175"/>
      <c r="C1372" s="342"/>
      <c r="F1372" s="373"/>
    </row>
    <row r="1373" spans="1:6" x14ac:dyDescent="0.25">
      <c r="B1373" s="210"/>
      <c r="C1373" s="235"/>
      <c r="F1373" s="341"/>
    </row>
    <row r="1374" spans="1:6" x14ac:dyDescent="0.25">
      <c r="B1374" s="210"/>
      <c r="C1374" s="235"/>
      <c r="F1374" s="341"/>
    </row>
    <row r="1375" spans="1:6" x14ac:dyDescent="0.25">
      <c r="B1375" s="210"/>
      <c r="C1375" s="235"/>
      <c r="F1375" s="341"/>
    </row>
    <row r="1376" spans="1:6" x14ac:dyDescent="0.25">
      <c r="B1376" s="210"/>
      <c r="C1376" s="235"/>
      <c r="F1376" s="341"/>
    </row>
    <row r="1377" spans="1:6" x14ac:dyDescent="0.25">
      <c r="B1377" s="210"/>
      <c r="C1377" s="235"/>
      <c r="F1377" s="341"/>
    </row>
    <row r="1378" spans="1:6" x14ac:dyDescent="0.25">
      <c r="B1378" s="210"/>
      <c r="C1378" s="235"/>
      <c r="F1378" s="341"/>
    </row>
    <row r="1379" spans="1:6" x14ac:dyDescent="0.25">
      <c r="B1379" s="210"/>
      <c r="C1379" s="235"/>
      <c r="F1379" s="341"/>
    </row>
    <row r="1380" spans="1:6" x14ac:dyDescent="0.25">
      <c r="A1380" s="342"/>
      <c r="B1380" s="175"/>
      <c r="C1380" s="342"/>
      <c r="F1380" s="373"/>
    </row>
    <row r="1381" spans="1:6" x14ac:dyDescent="0.25">
      <c r="B1381" s="210"/>
      <c r="C1381" s="235"/>
      <c r="F1381" s="341"/>
    </row>
    <row r="1382" spans="1:6" x14ac:dyDescent="0.25">
      <c r="B1382" s="210"/>
      <c r="C1382" s="235"/>
      <c r="F1382" s="341"/>
    </row>
    <row r="1383" spans="1:6" x14ac:dyDescent="0.25">
      <c r="B1383" s="210"/>
      <c r="C1383" s="235"/>
      <c r="F1383" s="341"/>
    </row>
    <row r="1384" spans="1:6" x14ac:dyDescent="0.25">
      <c r="B1384" s="210"/>
      <c r="C1384" s="235"/>
      <c r="F1384" s="341"/>
    </row>
    <row r="1385" spans="1:6" x14ac:dyDescent="0.25">
      <c r="B1385" s="210"/>
      <c r="C1385" s="235"/>
      <c r="F1385" s="341"/>
    </row>
    <row r="1386" spans="1:6" x14ac:dyDescent="0.25">
      <c r="B1386" s="210"/>
      <c r="C1386" s="235"/>
      <c r="F1386" s="341"/>
    </row>
    <row r="1387" spans="1:6" x14ac:dyDescent="0.25">
      <c r="B1387" s="210"/>
      <c r="C1387" s="235"/>
      <c r="F1387" s="341"/>
    </row>
    <row r="1388" spans="1:6" x14ac:dyDescent="0.25">
      <c r="A1388" s="342"/>
      <c r="B1388" s="175"/>
      <c r="C1388" s="342"/>
      <c r="F1388" s="373"/>
    </row>
    <row r="1389" spans="1:6" x14ac:dyDescent="0.25">
      <c r="B1389" s="210"/>
      <c r="C1389" s="235"/>
      <c r="F1389" s="341"/>
    </row>
    <row r="1390" spans="1:6" x14ac:dyDescent="0.25">
      <c r="B1390" s="210"/>
      <c r="C1390" s="235"/>
      <c r="F1390" s="341"/>
    </row>
    <row r="1391" spans="1:6" x14ac:dyDescent="0.25">
      <c r="A1391" s="342"/>
      <c r="B1391" s="175"/>
      <c r="C1391" s="342"/>
      <c r="F1391" s="373"/>
    </row>
    <row r="1392" spans="1:6" x14ac:dyDescent="0.25">
      <c r="B1392" s="210"/>
      <c r="C1392" s="235"/>
      <c r="F1392" s="341"/>
    </row>
    <row r="1393" spans="1:6" x14ac:dyDescent="0.25">
      <c r="B1393" s="210"/>
      <c r="C1393" s="235"/>
      <c r="F1393" s="341"/>
    </row>
    <row r="1394" spans="1:6" x14ac:dyDescent="0.25">
      <c r="A1394" s="342"/>
      <c r="B1394" s="175"/>
      <c r="C1394" s="342"/>
      <c r="F1394" s="373"/>
    </row>
    <row r="1395" spans="1:6" x14ac:dyDescent="0.25">
      <c r="B1395" s="210"/>
      <c r="C1395" s="235"/>
      <c r="F1395" s="341"/>
    </row>
    <row r="1396" spans="1:6" x14ac:dyDescent="0.25">
      <c r="B1396" s="210"/>
      <c r="C1396" s="235"/>
      <c r="F1396" s="341"/>
    </row>
    <row r="1397" spans="1:6" x14ac:dyDescent="0.25">
      <c r="B1397" s="210"/>
      <c r="C1397" s="235"/>
      <c r="F1397" s="341"/>
    </row>
    <row r="1398" spans="1:6" x14ac:dyDescent="0.25">
      <c r="B1398" s="210"/>
      <c r="C1398" s="235"/>
      <c r="F1398" s="341"/>
    </row>
    <row r="1399" spans="1:6" x14ac:dyDescent="0.25">
      <c r="B1399" s="210"/>
      <c r="C1399" s="235"/>
      <c r="F1399" s="341"/>
    </row>
    <row r="1400" spans="1:6" x14ac:dyDescent="0.25">
      <c r="B1400" s="210"/>
      <c r="C1400" s="235"/>
      <c r="F1400" s="341"/>
    </row>
    <row r="1401" spans="1:6" x14ac:dyDescent="0.25">
      <c r="B1401" s="210"/>
      <c r="C1401" s="235"/>
      <c r="F1401" s="341"/>
    </row>
    <row r="1402" spans="1:6" x14ac:dyDescent="0.25">
      <c r="B1402" s="210"/>
      <c r="C1402" s="235"/>
      <c r="F1402" s="341"/>
    </row>
    <row r="1403" spans="1:6" x14ac:dyDescent="0.25">
      <c r="B1403" s="210"/>
      <c r="C1403" s="235"/>
      <c r="F1403" s="341"/>
    </row>
    <row r="1404" spans="1:6" x14ac:dyDescent="0.25">
      <c r="B1404" s="210"/>
      <c r="C1404" s="235"/>
      <c r="F1404" s="341"/>
    </row>
    <row r="1405" spans="1:6" x14ac:dyDescent="0.25">
      <c r="B1405" s="210"/>
      <c r="C1405" s="235"/>
      <c r="F1405" s="341"/>
    </row>
    <row r="1406" spans="1:6" x14ac:dyDescent="0.25">
      <c r="A1406" s="342"/>
      <c r="B1406" s="175"/>
      <c r="C1406" s="342"/>
      <c r="F1406" s="373"/>
    </row>
    <row r="1407" spans="1:6" x14ac:dyDescent="0.25">
      <c r="B1407" s="210"/>
      <c r="C1407" s="235"/>
      <c r="F1407" s="341"/>
    </row>
    <row r="1408" spans="1:6" x14ac:dyDescent="0.25">
      <c r="B1408" s="210"/>
      <c r="C1408" s="235"/>
      <c r="F1408" s="341"/>
    </row>
    <row r="1409" spans="1:6" x14ac:dyDescent="0.25">
      <c r="B1409" s="210"/>
      <c r="C1409" s="235"/>
      <c r="F1409" s="341"/>
    </row>
    <row r="1410" spans="1:6" x14ac:dyDescent="0.25">
      <c r="B1410" s="210"/>
      <c r="C1410" s="235"/>
      <c r="F1410" s="341"/>
    </row>
    <row r="1411" spans="1:6" x14ac:dyDescent="0.25">
      <c r="B1411" s="210"/>
      <c r="C1411" s="235"/>
      <c r="F1411" s="341"/>
    </row>
    <row r="1412" spans="1:6" x14ac:dyDescent="0.25">
      <c r="B1412" s="210"/>
      <c r="C1412" s="235"/>
      <c r="F1412" s="341"/>
    </row>
    <row r="1413" spans="1:6" x14ac:dyDescent="0.25">
      <c r="B1413" s="210"/>
      <c r="C1413" s="235"/>
      <c r="F1413" s="341"/>
    </row>
    <row r="1414" spans="1:6" x14ac:dyDescent="0.25">
      <c r="B1414" s="210"/>
      <c r="C1414" s="235"/>
      <c r="F1414" s="341"/>
    </row>
    <row r="1415" spans="1:6" x14ac:dyDescent="0.25">
      <c r="B1415" s="210"/>
      <c r="C1415" s="235"/>
      <c r="F1415" s="341"/>
    </row>
    <row r="1416" spans="1:6" x14ac:dyDescent="0.25">
      <c r="B1416" s="210"/>
      <c r="C1416" s="235"/>
      <c r="F1416" s="341"/>
    </row>
    <row r="1417" spans="1:6" x14ac:dyDescent="0.25">
      <c r="B1417" s="210"/>
      <c r="C1417" s="235"/>
      <c r="F1417" s="341"/>
    </row>
    <row r="1418" spans="1:6" x14ac:dyDescent="0.25">
      <c r="B1418" s="210"/>
      <c r="C1418" s="235"/>
      <c r="F1418" s="341"/>
    </row>
    <row r="1419" spans="1:6" s="410" customFormat="1" x14ac:dyDescent="0.25">
      <c r="A1419" s="342"/>
      <c r="B1419" s="175"/>
      <c r="C1419" s="342"/>
      <c r="D1419" s="180"/>
      <c r="E1419" s="180"/>
      <c r="F1419" s="373"/>
    </row>
    <row r="1420" spans="1:6" s="410" customFormat="1" x14ac:dyDescent="0.25">
      <c r="A1420" s="235"/>
      <c r="B1420" s="210"/>
      <c r="C1420" s="235"/>
      <c r="D1420" s="180"/>
      <c r="E1420" s="180"/>
      <c r="F1420" s="341"/>
    </row>
    <row r="1421" spans="1:6" s="410" customFormat="1" x14ac:dyDescent="0.25">
      <c r="A1421" s="235"/>
      <c r="B1421" s="210"/>
      <c r="C1421" s="235"/>
      <c r="D1421" s="180"/>
      <c r="E1421" s="180"/>
      <c r="F1421" s="341"/>
    </row>
    <row r="1422" spans="1:6" s="410" customFormat="1" x14ac:dyDescent="0.25">
      <c r="A1422" s="235"/>
      <c r="B1422" s="210"/>
      <c r="C1422" s="235"/>
      <c r="D1422" s="180"/>
      <c r="E1422" s="180"/>
      <c r="F1422" s="341"/>
    </row>
    <row r="1423" spans="1:6" s="410" customFormat="1" x14ac:dyDescent="0.25">
      <c r="A1423" s="235"/>
      <c r="B1423" s="210"/>
      <c r="C1423" s="235"/>
      <c r="D1423" s="180"/>
      <c r="E1423" s="180"/>
      <c r="F1423" s="341"/>
    </row>
    <row r="1424" spans="1:6" s="410" customFormat="1" x14ac:dyDescent="0.25">
      <c r="A1424" s="235"/>
      <c r="B1424" s="210"/>
      <c r="C1424" s="235"/>
      <c r="D1424" s="180"/>
      <c r="E1424" s="180"/>
      <c r="F1424" s="341"/>
    </row>
    <row r="1425" spans="1:6" s="410" customFormat="1" x14ac:dyDescent="0.25">
      <c r="A1425" s="235"/>
      <c r="B1425" s="210"/>
      <c r="C1425" s="235"/>
      <c r="D1425" s="180"/>
      <c r="E1425" s="180"/>
      <c r="F1425" s="341"/>
    </row>
    <row r="1426" spans="1:6" s="410" customFormat="1" x14ac:dyDescent="0.25">
      <c r="A1426" s="235"/>
      <c r="B1426" s="210"/>
      <c r="C1426" s="235"/>
      <c r="D1426" s="180"/>
      <c r="E1426" s="180"/>
      <c r="F1426" s="341"/>
    </row>
    <row r="1427" spans="1:6" s="410" customFormat="1" x14ac:dyDescent="0.25">
      <c r="A1427" s="235"/>
      <c r="B1427" s="210"/>
      <c r="C1427" s="235"/>
      <c r="D1427" s="180"/>
      <c r="E1427" s="180"/>
      <c r="F1427" s="341"/>
    </row>
    <row r="1428" spans="1:6" s="410" customFormat="1" x14ac:dyDescent="0.25">
      <c r="A1428" s="235"/>
      <c r="B1428" s="210"/>
      <c r="C1428" s="235"/>
      <c r="D1428" s="180"/>
      <c r="E1428" s="180"/>
      <c r="F1428" s="341"/>
    </row>
    <row r="1429" spans="1:6" s="410" customFormat="1" x14ac:dyDescent="0.25">
      <c r="A1429" s="235"/>
      <c r="B1429" s="210"/>
      <c r="C1429" s="235"/>
      <c r="D1429" s="180"/>
      <c r="E1429" s="180"/>
      <c r="F1429" s="341"/>
    </row>
    <row r="1430" spans="1:6" s="410" customFormat="1" x14ac:dyDescent="0.25">
      <c r="A1430" s="235"/>
      <c r="B1430" s="210"/>
      <c r="C1430" s="235"/>
      <c r="D1430" s="180"/>
      <c r="E1430" s="180"/>
      <c r="F1430" s="341"/>
    </row>
    <row r="1431" spans="1:6" s="410" customFormat="1" x14ac:dyDescent="0.25">
      <c r="A1431" s="235"/>
      <c r="B1431" s="210"/>
      <c r="C1431" s="235"/>
      <c r="D1431" s="180"/>
      <c r="E1431" s="180"/>
      <c r="F1431" s="341"/>
    </row>
    <row r="1432" spans="1:6" s="410" customFormat="1" x14ac:dyDescent="0.25">
      <c r="A1432" s="235"/>
      <c r="B1432" s="210"/>
      <c r="C1432" s="235"/>
      <c r="D1432" s="180"/>
      <c r="E1432" s="180"/>
      <c r="F1432" s="341"/>
    </row>
    <row r="1433" spans="1:6" s="410" customFormat="1" x14ac:dyDescent="0.25">
      <c r="A1433" s="235"/>
      <c r="B1433" s="210"/>
      <c r="C1433" s="235"/>
      <c r="D1433" s="180"/>
      <c r="E1433" s="180"/>
      <c r="F1433" s="341"/>
    </row>
    <row r="1434" spans="1:6" s="410" customFormat="1" x14ac:dyDescent="0.25">
      <c r="A1434" s="235"/>
      <c r="B1434" s="210"/>
      <c r="C1434" s="235"/>
      <c r="D1434" s="180"/>
      <c r="E1434" s="180"/>
      <c r="F1434" s="341"/>
    </row>
    <row r="1435" spans="1:6" s="410" customFormat="1" x14ac:dyDescent="0.25">
      <c r="A1435" s="235"/>
      <c r="B1435" s="210"/>
      <c r="C1435" s="235"/>
      <c r="D1435" s="180"/>
      <c r="E1435" s="180"/>
      <c r="F1435" s="341"/>
    </row>
    <row r="1436" spans="1:6" s="410" customFormat="1" x14ac:dyDescent="0.25">
      <c r="A1436" s="235"/>
      <c r="B1436" s="210"/>
      <c r="C1436" s="235"/>
      <c r="D1436" s="180"/>
      <c r="E1436" s="180"/>
      <c r="F1436" s="341"/>
    </row>
    <row r="1437" spans="1:6" s="410" customFormat="1" x14ac:dyDescent="0.25">
      <c r="A1437" s="235"/>
      <c r="B1437" s="210"/>
      <c r="C1437" s="235"/>
      <c r="D1437" s="180"/>
      <c r="E1437" s="180"/>
      <c r="F1437" s="341"/>
    </row>
    <row r="1438" spans="1:6" s="410" customFormat="1" x14ac:dyDescent="0.25">
      <c r="A1438" s="235"/>
      <c r="B1438" s="210"/>
      <c r="C1438" s="235"/>
      <c r="D1438" s="180"/>
      <c r="E1438" s="180"/>
      <c r="F1438" s="341"/>
    </row>
    <row r="1439" spans="1:6" s="410" customFormat="1" x14ac:dyDescent="0.25">
      <c r="A1439" s="235"/>
      <c r="B1439" s="210"/>
      <c r="C1439" s="235"/>
      <c r="D1439" s="180"/>
      <c r="E1439" s="180"/>
      <c r="F1439" s="341"/>
    </row>
    <row r="1440" spans="1:6" s="410" customFormat="1" x14ac:dyDescent="0.25">
      <c r="A1440" s="235"/>
      <c r="B1440" s="210"/>
      <c r="C1440" s="421"/>
      <c r="D1440" s="208"/>
      <c r="E1440" s="182"/>
      <c r="F1440" s="178"/>
    </row>
    <row r="1441" spans="1:6" s="410" customFormat="1" x14ac:dyDescent="0.25">
      <c r="A1441" s="235"/>
      <c r="B1441" s="178"/>
      <c r="C1441" s="178"/>
      <c r="D1441" s="182"/>
      <c r="E1441" s="182"/>
      <c r="F1441" s="178"/>
    </row>
    <row r="1442" spans="1:6" s="410" customFormat="1" x14ac:dyDescent="0.25">
      <c r="A1442" s="235"/>
      <c r="B1442" s="178"/>
      <c r="C1442" s="354"/>
      <c r="D1442" s="180"/>
      <c r="E1442" s="180"/>
      <c r="F1442" s="421"/>
    </row>
    <row r="1443" spans="1:6" s="410" customFormat="1" x14ac:dyDescent="0.25">
      <c r="A1443" s="235"/>
      <c r="B1443" s="178"/>
      <c r="C1443" s="354"/>
      <c r="D1443" s="182"/>
      <c r="E1443" s="182"/>
      <c r="F1443" s="178"/>
    </row>
    <row r="1444" spans="1:6" s="410" customFormat="1" x14ac:dyDescent="0.25">
      <c r="A1444" s="235"/>
      <c r="B1444" s="178"/>
      <c r="C1444" s="354"/>
      <c r="D1444" s="182"/>
      <c r="E1444" s="182"/>
      <c r="F1444" s="178"/>
    </row>
    <row r="1445" spans="1:6" s="410" customFormat="1" x14ac:dyDescent="0.25">
      <c r="A1445" s="235"/>
      <c r="B1445" s="178"/>
      <c r="C1445" s="354"/>
      <c r="D1445" s="182"/>
      <c r="E1445" s="182"/>
      <c r="F1445" s="178"/>
    </row>
    <row r="1446" spans="1:6" s="410" customFormat="1" x14ac:dyDescent="0.25">
      <c r="A1446" s="235"/>
      <c r="B1446" s="178"/>
      <c r="C1446" s="184"/>
      <c r="D1446" s="182"/>
      <c r="E1446" s="182"/>
      <c r="F1446" s="178"/>
    </row>
    <row r="1447" spans="1:6" s="410" customFormat="1" x14ac:dyDescent="0.25">
      <c r="A1447" s="175"/>
      <c r="B1447" s="178"/>
      <c r="C1447" s="178"/>
      <c r="D1447" s="182"/>
      <c r="E1447" s="182"/>
      <c r="F1447" s="178"/>
    </row>
    <row r="1448" spans="1:6" s="410" customFormat="1" x14ac:dyDescent="0.25">
      <c r="A1448" s="174"/>
      <c r="B1448" s="421"/>
      <c r="C1448" s="421"/>
      <c r="D1448" s="180"/>
      <c r="E1448" s="180"/>
      <c r="F1448" s="421"/>
    </row>
    <row r="1449" spans="1:6" s="410" customFormat="1" x14ac:dyDescent="0.25">
      <c r="A1449" s="342"/>
      <c r="B1449" s="354"/>
      <c r="C1449" s="174"/>
      <c r="D1449" s="367"/>
      <c r="E1449" s="281"/>
      <c r="F1449" s="294"/>
    </row>
    <row r="1450" spans="1:6" s="410" customFormat="1" x14ac:dyDescent="0.25">
      <c r="A1450" s="342"/>
      <c r="B1450" s="184"/>
      <c r="C1450" s="184"/>
      <c r="D1450" s="383"/>
      <c r="E1450" s="383"/>
      <c r="F1450" s="184"/>
    </row>
    <row r="1451" spans="1:6" s="410" customFormat="1" x14ac:dyDescent="0.25">
      <c r="A1451" s="235"/>
      <c r="B1451" s="175"/>
      <c r="C1451" s="421"/>
      <c r="D1451" s="180"/>
      <c r="E1451" s="247"/>
      <c r="F1451" s="352"/>
    </row>
    <row r="1452" spans="1:6" s="410" customFormat="1" x14ac:dyDescent="0.25">
      <c r="A1452" s="235"/>
      <c r="B1452" s="178"/>
      <c r="C1452" s="421"/>
      <c r="D1452" s="208"/>
      <c r="E1452" s="247"/>
      <c r="F1452" s="244"/>
    </row>
    <row r="1453" spans="1:6" s="410" customFormat="1" x14ac:dyDescent="0.25">
      <c r="A1453" s="342"/>
      <c r="B1453" s="175"/>
      <c r="C1453" s="421"/>
      <c r="D1453" s="180"/>
      <c r="E1453" s="247"/>
      <c r="F1453" s="352"/>
    </row>
    <row r="1454" spans="1:6" s="410" customFormat="1" x14ac:dyDescent="0.25">
      <c r="A1454" s="235"/>
      <c r="B1454" s="210"/>
      <c r="C1454" s="421"/>
      <c r="D1454" s="180"/>
      <c r="E1454" s="180"/>
      <c r="F1454" s="244"/>
    </row>
    <row r="1455" spans="1:6" s="410" customFormat="1" x14ac:dyDescent="0.25">
      <c r="A1455" s="235"/>
      <c r="B1455" s="210"/>
      <c r="C1455" s="421"/>
      <c r="D1455" s="180"/>
      <c r="E1455" s="180"/>
      <c r="F1455" s="244"/>
    </row>
    <row r="1456" spans="1:6" s="410" customFormat="1" x14ac:dyDescent="0.25">
      <c r="A1456" s="235"/>
      <c r="B1456" s="210"/>
      <c r="C1456" s="421"/>
      <c r="D1456" s="180"/>
      <c r="E1456" s="180"/>
      <c r="F1456" s="244"/>
    </row>
    <row r="1457" spans="1:6" s="410" customFormat="1" x14ac:dyDescent="0.25">
      <c r="A1457" s="235"/>
      <c r="B1457" s="210"/>
      <c r="C1457" s="421"/>
      <c r="D1457" s="180"/>
      <c r="E1457" s="180"/>
      <c r="F1457" s="244"/>
    </row>
    <row r="1458" spans="1:6" s="410" customFormat="1" x14ac:dyDescent="0.25">
      <c r="A1458" s="235"/>
      <c r="B1458" s="210"/>
      <c r="C1458" s="421"/>
      <c r="D1458" s="180"/>
      <c r="E1458" s="180"/>
      <c r="F1458" s="244"/>
    </row>
    <row r="1459" spans="1:6" s="410" customFormat="1" x14ac:dyDescent="0.25">
      <c r="A1459" s="235"/>
      <c r="B1459" s="210"/>
      <c r="C1459" s="421"/>
      <c r="D1459" s="180"/>
      <c r="E1459" s="180"/>
      <c r="F1459" s="244"/>
    </row>
    <row r="1460" spans="1:6" s="410" customFormat="1" x14ac:dyDescent="0.25">
      <c r="A1460" s="235"/>
      <c r="B1460" s="210"/>
      <c r="C1460" s="421"/>
      <c r="D1460" s="180"/>
      <c r="E1460" s="180"/>
      <c r="F1460" s="244"/>
    </row>
    <row r="1461" spans="1:6" s="410" customFormat="1" x14ac:dyDescent="0.25">
      <c r="A1461" s="235"/>
      <c r="B1461" s="210"/>
      <c r="C1461" s="421"/>
      <c r="D1461" s="180"/>
      <c r="E1461" s="180"/>
      <c r="F1461" s="244"/>
    </row>
    <row r="1462" spans="1:6" s="410" customFormat="1" x14ac:dyDescent="0.25">
      <c r="A1462" s="235"/>
      <c r="B1462" s="210"/>
      <c r="C1462" s="421"/>
      <c r="D1462" s="180"/>
      <c r="E1462" s="180"/>
      <c r="F1462" s="244"/>
    </row>
    <row r="1463" spans="1:6" s="410" customFormat="1" x14ac:dyDescent="0.25">
      <c r="A1463" s="235"/>
      <c r="B1463" s="210"/>
      <c r="C1463" s="421"/>
      <c r="D1463" s="180"/>
      <c r="E1463" s="180"/>
      <c r="F1463" s="244"/>
    </row>
    <row r="1464" spans="1:6" s="410" customFormat="1" x14ac:dyDescent="0.25">
      <c r="A1464" s="235"/>
      <c r="B1464" s="210"/>
      <c r="C1464" s="421"/>
      <c r="D1464" s="180"/>
      <c r="E1464" s="180"/>
      <c r="F1464" s="244"/>
    </row>
    <row r="1465" spans="1:6" s="410" customFormat="1" x14ac:dyDescent="0.25">
      <c r="A1465" s="235"/>
      <c r="B1465" s="210"/>
      <c r="C1465" s="421"/>
      <c r="D1465" s="180"/>
      <c r="E1465" s="180"/>
      <c r="F1465" s="244"/>
    </row>
    <row r="1466" spans="1:6" s="410" customFormat="1" x14ac:dyDescent="0.25">
      <c r="A1466" s="235"/>
      <c r="B1466" s="210"/>
      <c r="C1466" s="421"/>
      <c r="D1466" s="180"/>
      <c r="E1466" s="180"/>
      <c r="F1466" s="244"/>
    </row>
    <row r="1467" spans="1:6" s="410" customFormat="1" x14ac:dyDescent="0.25">
      <c r="A1467" s="235"/>
      <c r="B1467" s="210"/>
      <c r="C1467" s="421"/>
      <c r="D1467" s="180"/>
      <c r="E1467" s="180"/>
      <c r="F1467" s="244"/>
    </row>
    <row r="1468" spans="1:6" s="410" customFormat="1" x14ac:dyDescent="0.25">
      <c r="A1468" s="235"/>
      <c r="B1468" s="210"/>
      <c r="C1468" s="421"/>
      <c r="D1468" s="180"/>
      <c r="E1468" s="180"/>
      <c r="F1468" s="244"/>
    </row>
    <row r="1469" spans="1:6" s="410" customFormat="1" x14ac:dyDescent="0.25">
      <c r="A1469" s="235"/>
      <c r="B1469" s="210"/>
      <c r="C1469" s="421"/>
      <c r="D1469" s="180"/>
      <c r="E1469" s="180"/>
      <c r="F1469" s="244"/>
    </row>
    <row r="1470" spans="1:6" s="410" customFormat="1" x14ac:dyDescent="0.25">
      <c r="A1470" s="235"/>
      <c r="B1470" s="210"/>
      <c r="C1470" s="421"/>
      <c r="D1470" s="180"/>
      <c r="E1470" s="180"/>
      <c r="F1470" s="244"/>
    </row>
    <row r="1471" spans="1:6" s="410" customFormat="1" x14ac:dyDescent="0.25">
      <c r="A1471" s="235"/>
      <c r="B1471" s="210"/>
      <c r="C1471" s="421"/>
      <c r="D1471" s="180"/>
      <c r="E1471" s="180"/>
      <c r="F1471" s="244"/>
    </row>
    <row r="1472" spans="1:6" s="410" customFormat="1" x14ac:dyDescent="0.25">
      <c r="A1472" s="235"/>
      <c r="B1472" s="210"/>
      <c r="C1472" s="421"/>
      <c r="D1472" s="180"/>
      <c r="E1472" s="180"/>
      <c r="F1472" s="244"/>
    </row>
    <row r="1473" spans="1:6" s="410" customFormat="1" x14ac:dyDescent="0.25">
      <c r="A1473" s="235"/>
      <c r="B1473" s="210"/>
      <c r="C1473" s="421"/>
      <c r="D1473" s="180"/>
      <c r="E1473" s="180"/>
      <c r="F1473" s="244"/>
    </row>
    <row r="1474" spans="1:6" s="410" customFormat="1" x14ac:dyDescent="0.25">
      <c r="A1474" s="235"/>
      <c r="B1474" s="210"/>
      <c r="C1474" s="421"/>
      <c r="D1474" s="180"/>
      <c r="E1474" s="180"/>
      <c r="F1474" s="244"/>
    </row>
    <row r="1475" spans="1:6" s="410" customFormat="1" x14ac:dyDescent="0.25">
      <c r="A1475" s="235"/>
      <c r="B1475" s="175"/>
      <c r="C1475" s="421"/>
      <c r="D1475" s="180"/>
      <c r="E1475" s="180"/>
      <c r="F1475" s="352"/>
    </row>
    <row r="1476" spans="1:6" s="410" customFormat="1" x14ac:dyDescent="0.25">
      <c r="A1476" s="235"/>
      <c r="B1476" s="210"/>
      <c r="C1476" s="421"/>
      <c r="D1476" s="180"/>
      <c r="E1476" s="180"/>
      <c r="F1476" s="244"/>
    </row>
    <row r="1477" spans="1:6" s="410" customFormat="1" x14ac:dyDescent="0.25">
      <c r="A1477" s="235"/>
      <c r="B1477" s="210"/>
      <c r="C1477" s="421"/>
      <c r="D1477" s="180"/>
      <c r="E1477" s="180"/>
      <c r="F1477" s="244"/>
    </row>
    <row r="1478" spans="1:6" s="410" customFormat="1" x14ac:dyDescent="0.25">
      <c r="A1478" s="235"/>
      <c r="B1478" s="210"/>
      <c r="C1478" s="421"/>
      <c r="D1478" s="180"/>
      <c r="E1478" s="180"/>
      <c r="F1478" s="244"/>
    </row>
    <row r="1479" spans="1:6" s="410" customFormat="1" x14ac:dyDescent="0.25">
      <c r="A1479" s="235"/>
      <c r="B1479" s="210"/>
      <c r="C1479" s="421"/>
      <c r="D1479" s="180"/>
      <c r="E1479" s="180"/>
      <c r="F1479" s="244"/>
    </row>
    <row r="1480" spans="1:6" s="410" customFormat="1" x14ac:dyDescent="0.25">
      <c r="A1480" s="235"/>
      <c r="B1480" s="210"/>
      <c r="C1480" s="421"/>
      <c r="D1480" s="180"/>
      <c r="E1480" s="180"/>
      <c r="F1480" s="244"/>
    </row>
    <row r="1481" spans="1:6" s="410" customFormat="1" x14ac:dyDescent="0.25">
      <c r="A1481" s="235"/>
      <c r="B1481" s="210"/>
      <c r="C1481" s="421"/>
      <c r="D1481" s="180"/>
      <c r="E1481" s="180"/>
      <c r="F1481" s="244"/>
    </row>
    <row r="1482" spans="1:6" s="410" customFormat="1" x14ac:dyDescent="0.25">
      <c r="A1482" s="235"/>
      <c r="B1482" s="210"/>
      <c r="C1482" s="421"/>
      <c r="D1482" s="180"/>
      <c r="E1482" s="180"/>
      <c r="F1482" s="244"/>
    </row>
    <row r="1483" spans="1:6" s="410" customFormat="1" x14ac:dyDescent="0.25">
      <c r="A1483" s="235"/>
      <c r="B1483" s="210"/>
      <c r="C1483" s="421"/>
      <c r="D1483" s="180"/>
      <c r="E1483" s="180"/>
      <c r="F1483" s="244"/>
    </row>
    <row r="1484" spans="1:6" s="410" customFormat="1" x14ac:dyDescent="0.25">
      <c r="A1484" s="235"/>
      <c r="B1484" s="210"/>
      <c r="C1484" s="421"/>
      <c r="D1484" s="180"/>
      <c r="E1484" s="180"/>
      <c r="F1484" s="244"/>
    </row>
    <row r="1485" spans="1:6" s="410" customFormat="1" x14ac:dyDescent="0.25">
      <c r="A1485" s="235"/>
      <c r="B1485" s="210"/>
      <c r="C1485" s="421"/>
      <c r="D1485" s="180"/>
      <c r="E1485" s="180"/>
      <c r="F1485" s="244"/>
    </row>
    <row r="1486" spans="1:6" s="410" customFormat="1" x14ac:dyDescent="0.25">
      <c r="A1486" s="235"/>
      <c r="B1486" s="210"/>
      <c r="C1486" s="421"/>
      <c r="D1486" s="180"/>
      <c r="E1486" s="180"/>
      <c r="F1486" s="244"/>
    </row>
    <row r="1487" spans="1:6" s="410" customFormat="1" x14ac:dyDescent="0.25">
      <c r="A1487" s="235"/>
      <c r="B1487" s="210"/>
      <c r="C1487" s="421"/>
      <c r="D1487" s="180"/>
      <c r="E1487" s="180"/>
      <c r="F1487" s="244"/>
    </row>
    <row r="1488" spans="1:6" s="410" customFormat="1" x14ac:dyDescent="0.25">
      <c r="A1488" s="235"/>
      <c r="B1488" s="210"/>
      <c r="C1488" s="421"/>
      <c r="D1488" s="180"/>
      <c r="E1488" s="180"/>
      <c r="F1488" s="244"/>
    </row>
    <row r="1489" spans="1:6" s="410" customFormat="1" x14ac:dyDescent="0.25">
      <c r="A1489" s="235"/>
      <c r="B1489" s="210"/>
      <c r="C1489" s="421"/>
      <c r="D1489" s="180"/>
      <c r="E1489" s="180"/>
      <c r="F1489" s="244"/>
    </row>
    <row r="1490" spans="1:6" s="410" customFormat="1" x14ac:dyDescent="0.25">
      <c r="A1490" s="235"/>
      <c r="B1490" s="210"/>
      <c r="C1490" s="421"/>
      <c r="D1490" s="180"/>
      <c r="E1490" s="180"/>
      <c r="F1490" s="244"/>
    </row>
    <row r="1491" spans="1:6" s="410" customFormat="1" x14ac:dyDescent="0.25">
      <c r="A1491" s="235"/>
      <c r="B1491" s="210"/>
      <c r="C1491" s="421"/>
      <c r="D1491" s="180"/>
      <c r="E1491" s="180"/>
      <c r="F1491" s="244"/>
    </row>
    <row r="1492" spans="1:6" s="410" customFormat="1" x14ac:dyDescent="0.25">
      <c r="A1492" s="235"/>
      <c r="B1492" s="210"/>
      <c r="C1492" s="421"/>
      <c r="D1492" s="180"/>
      <c r="E1492" s="180"/>
      <c r="F1492" s="244"/>
    </row>
    <row r="1493" spans="1:6" s="410" customFormat="1" x14ac:dyDescent="0.25">
      <c r="A1493" s="235"/>
      <c r="B1493" s="210"/>
      <c r="C1493" s="421"/>
      <c r="D1493" s="180"/>
      <c r="E1493" s="180"/>
      <c r="F1493" s="244"/>
    </row>
    <row r="1494" spans="1:6" s="410" customFormat="1" x14ac:dyDescent="0.25">
      <c r="A1494" s="235"/>
      <c r="B1494" s="210"/>
      <c r="C1494" s="421"/>
      <c r="D1494" s="180"/>
      <c r="E1494" s="180"/>
      <c r="F1494" s="244"/>
    </row>
    <row r="1495" spans="1:6" s="410" customFormat="1" x14ac:dyDescent="0.25">
      <c r="A1495" s="235"/>
      <c r="B1495" s="210"/>
      <c r="C1495" s="421"/>
      <c r="D1495" s="180"/>
      <c r="E1495" s="180"/>
      <c r="F1495" s="244"/>
    </row>
    <row r="1496" spans="1:6" s="410" customFormat="1" x14ac:dyDescent="0.25">
      <c r="A1496" s="235"/>
      <c r="B1496" s="210"/>
      <c r="C1496" s="421"/>
      <c r="D1496" s="180"/>
      <c r="E1496" s="180"/>
      <c r="F1496" s="244"/>
    </row>
    <row r="1497" spans="1:6" s="410" customFormat="1" x14ac:dyDescent="0.25">
      <c r="A1497" s="235"/>
      <c r="B1497" s="210"/>
      <c r="C1497" s="421"/>
      <c r="D1497" s="180"/>
      <c r="E1497" s="180"/>
      <c r="F1497" s="244"/>
    </row>
    <row r="1498" spans="1:6" s="410" customFormat="1" x14ac:dyDescent="0.25">
      <c r="A1498" s="235"/>
      <c r="B1498" s="210"/>
      <c r="C1498" s="421"/>
      <c r="D1498" s="180"/>
      <c r="E1498" s="180"/>
      <c r="F1498" s="244"/>
    </row>
    <row r="1499" spans="1:6" s="410" customFormat="1" x14ac:dyDescent="0.25">
      <c r="A1499" s="235"/>
      <c r="B1499" s="210"/>
      <c r="C1499" s="421"/>
      <c r="D1499" s="180"/>
      <c r="E1499" s="180"/>
      <c r="F1499" s="244"/>
    </row>
    <row r="1500" spans="1:6" s="410" customFormat="1" x14ac:dyDescent="0.25">
      <c r="A1500" s="235"/>
      <c r="B1500" s="210"/>
      <c r="C1500" s="421"/>
      <c r="D1500" s="180"/>
      <c r="E1500" s="180"/>
      <c r="F1500" s="352"/>
    </row>
    <row r="1501" spans="1:6" s="410" customFormat="1" x14ac:dyDescent="0.25">
      <c r="A1501" s="235"/>
      <c r="B1501" s="210"/>
      <c r="C1501" s="421"/>
      <c r="D1501" s="180"/>
      <c r="E1501" s="180"/>
      <c r="F1501" s="244"/>
    </row>
    <row r="1502" spans="1:6" s="410" customFormat="1" x14ac:dyDescent="0.25">
      <c r="A1502" s="235"/>
      <c r="B1502" s="210"/>
      <c r="C1502" s="421"/>
      <c r="D1502" s="180"/>
      <c r="E1502" s="180"/>
      <c r="F1502" s="244"/>
    </row>
    <row r="1503" spans="1:6" s="410" customFormat="1" x14ac:dyDescent="0.25">
      <c r="A1503" s="235"/>
      <c r="B1503" s="210"/>
      <c r="C1503" s="421"/>
      <c r="D1503" s="180"/>
      <c r="E1503" s="180"/>
      <c r="F1503" s="244"/>
    </row>
    <row r="1504" spans="1:6" s="410" customFormat="1" x14ac:dyDescent="0.25">
      <c r="A1504" s="235"/>
      <c r="B1504" s="210"/>
      <c r="C1504" s="421"/>
      <c r="D1504" s="180"/>
      <c r="E1504" s="180"/>
      <c r="F1504" s="244"/>
    </row>
    <row r="1505" spans="1:6" s="410" customFormat="1" x14ac:dyDescent="0.25">
      <c r="A1505" s="235"/>
      <c r="B1505" s="210"/>
      <c r="C1505" s="421"/>
      <c r="D1505" s="180"/>
      <c r="E1505" s="180"/>
      <c r="F1505" s="244"/>
    </row>
    <row r="1506" spans="1:6" s="410" customFormat="1" x14ac:dyDescent="0.25">
      <c r="A1506" s="235"/>
      <c r="B1506" s="210"/>
      <c r="C1506" s="421"/>
      <c r="D1506" s="180"/>
      <c r="E1506" s="180"/>
      <c r="F1506" s="244"/>
    </row>
    <row r="1507" spans="1:6" s="410" customFormat="1" x14ac:dyDescent="0.25">
      <c r="A1507" s="235"/>
      <c r="B1507" s="210"/>
      <c r="C1507" s="421"/>
      <c r="D1507" s="180"/>
      <c r="E1507" s="180"/>
      <c r="F1507" s="244"/>
    </row>
    <row r="1508" spans="1:6" s="410" customFormat="1" x14ac:dyDescent="0.25">
      <c r="A1508" s="235"/>
      <c r="B1508" s="210"/>
      <c r="C1508" s="421"/>
      <c r="D1508" s="180"/>
      <c r="E1508" s="180"/>
      <c r="F1508" s="244"/>
    </row>
    <row r="1509" spans="1:6" s="410" customFormat="1" x14ac:dyDescent="0.25">
      <c r="A1509" s="235"/>
      <c r="B1509" s="210"/>
      <c r="C1509" s="421"/>
      <c r="D1509" s="180"/>
      <c r="E1509" s="180"/>
      <c r="F1509" s="244"/>
    </row>
    <row r="1510" spans="1:6" s="410" customFormat="1" x14ac:dyDescent="0.25">
      <c r="A1510" s="235"/>
      <c r="B1510" s="210"/>
      <c r="C1510" s="421"/>
      <c r="D1510" s="180"/>
      <c r="E1510" s="180"/>
      <c r="F1510" s="244"/>
    </row>
    <row r="1511" spans="1:6" s="410" customFormat="1" x14ac:dyDescent="0.25">
      <c r="A1511" s="235"/>
      <c r="B1511" s="210"/>
      <c r="C1511" s="421"/>
      <c r="D1511" s="180"/>
      <c r="E1511" s="180"/>
      <c r="F1511" s="244"/>
    </row>
    <row r="1512" spans="1:6" s="410" customFormat="1" x14ac:dyDescent="0.25">
      <c r="A1512" s="235"/>
      <c r="B1512" s="210"/>
      <c r="C1512" s="421"/>
      <c r="D1512" s="180"/>
      <c r="E1512" s="180"/>
      <c r="F1512" s="244"/>
    </row>
    <row r="1513" spans="1:6" s="410" customFormat="1" x14ac:dyDescent="0.25">
      <c r="A1513" s="235"/>
      <c r="B1513" s="210"/>
      <c r="C1513" s="421"/>
      <c r="D1513" s="180"/>
      <c r="E1513" s="180"/>
      <c r="F1513" s="244"/>
    </row>
    <row r="1514" spans="1:6" s="410" customFormat="1" x14ac:dyDescent="0.25">
      <c r="A1514" s="235"/>
      <c r="B1514" s="210"/>
      <c r="C1514" s="421"/>
      <c r="D1514" s="180"/>
      <c r="E1514" s="180"/>
      <c r="F1514" s="244"/>
    </row>
    <row r="1515" spans="1:6" s="410" customFormat="1" x14ac:dyDescent="0.25">
      <c r="A1515" s="235"/>
      <c r="B1515" s="210"/>
      <c r="C1515" s="421"/>
      <c r="D1515" s="180"/>
      <c r="E1515" s="180"/>
      <c r="F1515" s="244"/>
    </row>
    <row r="1516" spans="1:6" s="410" customFormat="1" x14ac:dyDescent="0.25">
      <c r="A1516" s="235"/>
      <c r="B1516" s="210"/>
      <c r="C1516" s="421"/>
      <c r="D1516" s="180"/>
      <c r="E1516" s="180"/>
      <c r="F1516" s="244"/>
    </row>
    <row r="1517" spans="1:6" s="410" customFormat="1" x14ac:dyDescent="0.25">
      <c r="A1517" s="235"/>
      <c r="B1517" s="210"/>
      <c r="C1517" s="421"/>
      <c r="D1517" s="180"/>
      <c r="E1517" s="180"/>
      <c r="F1517" s="244"/>
    </row>
    <row r="1518" spans="1:6" s="410" customFormat="1" x14ac:dyDescent="0.25">
      <c r="A1518" s="235"/>
      <c r="B1518" s="210"/>
      <c r="C1518" s="421"/>
      <c r="D1518" s="180"/>
      <c r="E1518" s="180"/>
      <c r="F1518" s="244"/>
    </row>
    <row r="1519" spans="1:6" s="410" customFormat="1" x14ac:dyDescent="0.25">
      <c r="A1519" s="235"/>
      <c r="B1519" s="210"/>
      <c r="C1519" s="421"/>
      <c r="D1519" s="180"/>
      <c r="E1519" s="180"/>
      <c r="F1519" s="244"/>
    </row>
    <row r="1520" spans="1:6" s="410" customFormat="1" x14ac:dyDescent="0.25">
      <c r="A1520" s="235"/>
      <c r="B1520" s="210"/>
      <c r="C1520" s="421"/>
      <c r="D1520" s="180"/>
      <c r="E1520" s="180"/>
      <c r="F1520" s="244"/>
    </row>
    <row r="1521" spans="1:6" s="410" customFormat="1" x14ac:dyDescent="0.25">
      <c r="A1521" s="235"/>
      <c r="B1521" s="210"/>
      <c r="C1521" s="421"/>
      <c r="D1521" s="180"/>
      <c r="E1521" s="180"/>
      <c r="F1521" s="244"/>
    </row>
    <row r="1522" spans="1:6" s="410" customFormat="1" x14ac:dyDescent="0.25">
      <c r="A1522" s="235"/>
      <c r="B1522" s="210"/>
      <c r="C1522" s="421"/>
      <c r="D1522" s="180"/>
      <c r="E1522" s="180"/>
      <c r="F1522" s="244"/>
    </row>
    <row r="1523" spans="1:6" s="410" customFormat="1" x14ac:dyDescent="0.25">
      <c r="A1523" s="235"/>
      <c r="B1523" s="210"/>
      <c r="C1523" s="421"/>
      <c r="D1523" s="180"/>
      <c r="E1523" s="180"/>
      <c r="F1523" s="244"/>
    </row>
    <row r="1524" spans="1:6" s="410" customFormat="1" x14ac:dyDescent="0.25">
      <c r="A1524" s="235"/>
      <c r="B1524" s="210"/>
      <c r="C1524" s="421"/>
      <c r="D1524" s="180"/>
      <c r="E1524" s="180"/>
      <c r="F1524" s="244"/>
    </row>
    <row r="1525" spans="1:6" s="410" customFormat="1" x14ac:dyDescent="0.25">
      <c r="A1525" s="235"/>
      <c r="B1525" s="210"/>
      <c r="C1525" s="421"/>
      <c r="D1525" s="180"/>
      <c r="E1525" s="180"/>
      <c r="F1525" s="244"/>
    </row>
    <row r="1526" spans="1:6" s="410" customFormat="1" x14ac:dyDescent="0.25">
      <c r="A1526" s="235"/>
      <c r="B1526" s="210"/>
      <c r="C1526" s="421"/>
      <c r="D1526" s="180"/>
      <c r="E1526" s="180"/>
      <c r="F1526" s="244"/>
    </row>
    <row r="1527" spans="1:6" s="410" customFormat="1" x14ac:dyDescent="0.25">
      <c r="A1527" s="235"/>
      <c r="B1527" s="210"/>
      <c r="C1527" s="421"/>
      <c r="D1527" s="180"/>
      <c r="E1527" s="180"/>
      <c r="F1527" s="244"/>
    </row>
    <row r="1528" spans="1:6" s="410" customFormat="1" x14ac:dyDescent="0.25">
      <c r="A1528" s="235"/>
      <c r="B1528" s="210"/>
      <c r="C1528" s="421"/>
      <c r="D1528" s="180"/>
      <c r="E1528" s="180"/>
      <c r="F1528" s="244"/>
    </row>
    <row r="1529" spans="1:6" s="410" customFormat="1" x14ac:dyDescent="0.25">
      <c r="A1529" s="235"/>
      <c r="B1529" s="210"/>
      <c r="C1529" s="421"/>
      <c r="D1529" s="180"/>
      <c r="E1529" s="180"/>
      <c r="F1529" s="244"/>
    </row>
    <row r="1530" spans="1:6" s="410" customFormat="1" x14ac:dyDescent="0.25">
      <c r="A1530" s="235"/>
      <c r="B1530" s="210"/>
      <c r="C1530" s="421"/>
      <c r="D1530" s="180"/>
      <c r="E1530" s="180"/>
      <c r="F1530" s="244"/>
    </row>
    <row r="1531" spans="1:6" s="410" customFormat="1" x14ac:dyDescent="0.25">
      <c r="A1531" s="235"/>
      <c r="B1531" s="210"/>
      <c r="C1531" s="421"/>
      <c r="D1531" s="180"/>
      <c r="E1531" s="180"/>
      <c r="F1531" s="244"/>
    </row>
    <row r="1532" spans="1:6" s="410" customFormat="1" x14ac:dyDescent="0.25">
      <c r="A1532" s="235"/>
      <c r="B1532" s="210"/>
      <c r="C1532" s="421"/>
      <c r="D1532" s="180"/>
      <c r="E1532" s="180"/>
      <c r="F1532" s="244"/>
    </row>
    <row r="1533" spans="1:6" s="410" customFormat="1" x14ac:dyDescent="0.25">
      <c r="A1533" s="235"/>
      <c r="B1533" s="210"/>
      <c r="C1533" s="421"/>
      <c r="D1533" s="180"/>
      <c r="E1533" s="180"/>
      <c r="F1533" s="244"/>
    </row>
    <row r="1534" spans="1:6" s="410" customFormat="1" x14ac:dyDescent="0.25">
      <c r="A1534" s="235"/>
      <c r="B1534" s="210"/>
      <c r="C1534" s="421"/>
      <c r="D1534" s="180"/>
      <c r="E1534" s="180"/>
      <c r="F1534" s="244"/>
    </row>
    <row r="1535" spans="1:6" s="410" customFormat="1" x14ac:dyDescent="0.25">
      <c r="A1535" s="235"/>
      <c r="B1535" s="210"/>
      <c r="C1535" s="421"/>
      <c r="D1535" s="180"/>
      <c r="E1535" s="180"/>
      <c r="F1535" s="244"/>
    </row>
    <row r="1536" spans="1:6" s="410" customFormat="1" x14ac:dyDescent="0.25">
      <c r="A1536" s="235"/>
      <c r="B1536" s="210"/>
      <c r="C1536" s="421"/>
      <c r="D1536" s="180"/>
      <c r="E1536" s="180"/>
      <c r="F1536" s="244"/>
    </row>
    <row r="1537" spans="1:6" s="410" customFormat="1" x14ac:dyDescent="0.25">
      <c r="A1537" s="235"/>
      <c r="B1537" s="210"/>
      <c r="C1537" s="421"/>
      <c r="D1537" s="180"/>
      <c r="E1537" s="180"/>
      <c r="F1537" s="244"/>
    </row>
    <row r="1538" spans="1:6" s="410" customFormat="1" x14ac:dyDescent="0.25">
      <c r="A1538" s="235"/>
      <c r="B1538" s="210"/>
      <c r="C1538" s="421"/>
      <c r="D1538" s="180"/>
      <c r="E1538" s="180"/>
      <c r="F1538" s="244"/>
    </row>
    <row r="1539" spans="1:6" s="410" customFormat="1" x14ac:dyDescent="0.25">
      <c r="A1539" s="235"/>
      <c r="B1539" s="210"/>
      <c r="C1539" s="421"/>
      <c r="D1539" s="180"/>
      <c r="E1539" s="180"/>
      <c r="F1539" s="244"/>
    </row>
    <row r="1540" spans="1:6" s="410" customFormat="1" x14ac:dyDescent="0.25">
      <c r="A1540" s="235"/>
      <c r="B1540" s="210"/>
      <c r="C1540" s="421"/>
      <c r="D1540" s="180"/>
      <c r="E1540" s="180"/>
      <c r="F1540" s="244"/>
    </row>
    <row r="1541" spans="1:6" s="410" customFormat="1" x14ac:dyDescent="0.25">
      <c r="A1541" s="235"/>
      <c r="B1541" s="210"/>
      <c r="C1541" s="421"/>
      <c r="D1541" s="180"/>
      <c r="E1541" s="180"/>
      <c r="F1541" s="244"/>
    </row>
    <row r="1542" spans="1:6" s="410" customFormat="1" x14ac:dyDescent="0.25">
      <c r="A1542" s="235"/>
      <c r="B1542" s="210"/>
      <c r="C1542" s="421"/>
      <c r="D1542" s="180"/>
      <c r="E1542" s="180"/>
      <c r="F1542" s="244"/>
    </row>
    <row r="1543" spans="1:6" s="410" customFormat="1" x14ac:dyDescent="0.25">
      <c r="A1543" s="235"/>
      <c r="B1543" s="210"/>
      <c r="C1543" s="421"/>
      <c r="D1543" s="180"/>
      <c r="E1543" s="180"/>
      <c r="F1543" s="244"/>
    </row>
    <row r="1544" spans="1:6" s="410" customFormat="1" x14ac:dyDescent="0.25">
      <c r="A1544" s="235"/>
      <c r="B1544" s="210"/>
      <c r="C1544" s="421"/>
      <c r="D1544" s="180"/>
      <c r="E1544" s="180"/>
      <c r="F1544" s="244"/>
    </row>
    <row r="1545" spans="1:6" s="410" customFormat="1" x14ac:dyDescent="0.25">
      <c r="A1545" s="235"/>
      <c r="B1545" s="210"/>
      <c r="C1545" s="421"/>
      <c r="D1545" s="180"/>
      <c r="E1545" s="180"/>
      <c r="F1545" s="244"/>
    </row>
    <row r="1546" spans="1:6" s="410" customFormat="1" x14ac:dyDescent="0.25">
      <c r="A1546" s="235"/>
      <c r="B1546" s="210"/>
      <c r="C1546" s="421"/>
      <c r="D1546" s="180"/>
      <c r="E1546" s="180"/>
      <c r="F1546" s="244"/>
    </row>
    <row r="1547" spans="1:6" s="410" customFormat="1" x14ac:dyDescent="0.25">
      <c r="A1547" s="235"/>
      <c r="B1547" s="210"/>
      <c r="C1547" s="421"/>
      <c r="D1547" s="180"/>
      <c r="E1547" s="180"/>
      <c r="F1547" s="244"/>
    </row>
    <row r="1548" spans="1:6" s="410" customFormat="1" x14ac:dyDescent="0.25">
      <c r="A1548" s="235"/>
      <c r="B1548" s="210"/>
      <c r="C1548" s="421"/>
      <c r="D1548" s="180"/>
      <c r="E1548" s="180"/>
      <c r="F1548" s="244"/>
    </row>
    <row r="1549" spans="1:6" s="410" customFormat="1" x14ac:dyDescent="0.25">
      <c r="A1549" s="235"/>
      <c r="B1549" s="210"/>
      <c r="C1549" s="421"/>
      <c r="D1549" s="180"/>
      <c r="E1549" s="180"/>
      <c r="F1549" s="244"/>
    </row>
    <row r="1550" spans="1:6" s="410" customFormat="1" x14ac:dyDescent="0.25">
      <c r="A1550" s="235"/>
      <c r="B1550" s="210"/>
      <c r="C1550" s="421"/>
      <c r="D1550" s="180"/>
      <c r="E1550" s="180"/>
      <c r="F1550" s="244"/>
    </row>
    <row r="1551" spans="1:6" s="410" customFormat="1" x14ac:dyDescent="0.25">
      <c r="A1551" s="235"/>
      <c r="B1551" s="210"/>
      <c r="C1551" s="421"/>
      <c r="D1551" s="180"/>
      <c r="E1551" s="180"/>
      <c r="F1551" s="244"/>
    </row>
    <row r="1552" spans="1:6" s="410" customFormat="1" x14ac:dyDescent="0.25">
      <c r="A1552" s="235"/>
      <c r="B1552" s="210"/>
      <c r="C1552" s="421"/>
      <c r="D1552" s="180"/>
      <c r="E1552" s="180"/>
      <c r="F1552" s="244"/>
    </row>
    <row r="1553" spans="1:6" s="410" customFormat="1" x14ac:dyDescent="0.25">
      <c r="A1553" s="235"/>
      <c r="B1553" s="210"/>
      <c r="C1553" s="421"/>
      <c r="D1553" s="180"/>
      <c r="E1553" s="180"/>
      <c r="F1553" s="244"/>
    </row>
    <row r="1554" spans="1:6" s="410" customFormat="1" x14ac:dyDescent="0.25">
      <c r="A1554" s="235"/>
      <c r="B1554" s="210"/>
      <c r="C1554" s="421"/>
      <c r="D1554" s="180"/>
      <c r="E1554" s="180"/>
      <c r="F1554" s="244"/>
    </row>
    <row r="1555" spans="1:6" s="410" customFormat="1" x14ac:dyDescent="0.25">
      <c r="A1555" s="235"/>
      <c r="B1555" s="210"/>
      <c r="C1555" s="421"/>
      <c r="D1555" s="180"/>
      <c r="E1555" s="180"/>
      <c r="F1555" s="244"/>
    </row>
    <row r="1556" spans="1:6" s="410" customFormat="1" x14ac:dyDescent="0.25">
      <c r="A1556" s="235"/>
      <c r="B1556" s="210"/>
      <c r="C1556" s="421"/>
      <c r="D1556" s="180"/>
      <c r="E1556" s="180"/>
      <c r="F1556" s="244"/>
    </row>
    <row r="1557" spans="1:6" s="410" customFormat="1" x14ac:dyDescent="0.25">
      <c r="A1557" s="235"/>
      <c r="B1557" s="210"/>
      <c r="C1557" s="421"/>
      <c r="D1557" s="180"/>
      <c r="E1557" s="180"/>
      <c r="F1557" s="244"/>
    </row>
    <row r="1558" spans="1:6" s="410" customFormat="1" x14ac:dyDescent="0.25">
      <c r="A1558" s="235"/>
      <c r="B1558" s="210"/>
      <c r="C1558" s="421"/>
      <c r="D1558" s="180"/>
      <c r="E1558" s="247"/>
      <c r="F1558" s="244"/>
    </row>
    <row r="1559" spans="1:6" s="410" customFormat="1" x14ac:dyDescent="0.25">
      <c r="A1559" s="235"/>
      <c r="B1559" s="210"/>
      <c r="C1559" s="421"/>
      <c r="D1559" s="208"/>
      <c r="E1559" s="182"/>
      <c r="F1559" s="178"/>
    </row>
    <row r="1560" spans="1:6" s="410" customFormat="1" x14ac:dyDescent="0.25">
      <c r="A1560" s="235"/>
      <c r="B1560" s="178"/>
      <c r="C1560" s="178"/>
      <c r="D1560" s="182"/>
      <c r="E1560" s="182"/>
      <c r="F1560" s="178"/>
    </row>
    <row r="1561" spans="1:6" s="410" customFormat="1" x14ac:dyDescent="0.25">
      <c r="A1561" s="235"/>
      <c r="B1561" s="178"/>
      <c r="C1561" s="354"/>
      <c r="D1561" s="180"/>
      <c r="E1561" s="180"/>
      <c r="F1561" s="421"/>
    </row>
    <row r="1562" spans="1:6" s="410" customFormat="1" x14ac:dyDescent="0.25">
      <c r="A1562" s="235"/>
      <c r="B1562" s="178"/>
      <c r="C1562" s="354"/>
      <c r="D1562" s="182"/>
      <c r="E1562" s="182"/>
      <c r="F1562" s="178"/>
    </row>
    <row r="1563" spans="1:6" s="410" customFormat="1" x14ac:dyDescent="0.25">
      <c r="A1563" s="235"/>
      <c r="B1563" s="178"/>
      <c r="C1563" s="354"/>
      <c r="D1563" s="182"/>
      <c r="E1563" s="182"/>
      <c r="F1563" s="178"/>
    </row>
    <row r="1564" spans="1:6" s="410" customFormat="1" x14ac:dyDescent="0.25">
      <c r="A1564" s="235"/>
      <c r="B1564" s="178"/>
      <c r="C1564" s="354"/>
      <c r="D1564" s="182"/>
      <c r="E1564" s="182"/>
      <c r="F1564" s="178"/>
    </row>
    <row r="1565" spans="1:6" s="410" customFormat="1" x14ac:dyDescent="0.25">
      <c r="A1565" s="235"/>
      <c r="B1565" s="178"/>
      <c r="C1565" s="354"/>
      <c r="D1565" s="180"/>
      <c r="E1565" s="180"/>
      <c r="F1565" s="421"/>
    </row>
    <row r="1566" spans="1:6" s="410" customFormat="1" x14ac:dyDescent="0.25">
      <c r="A1566" s="235"/>
      <c r="B1566" s="175"/>
      <c r="C1566" s="178"/>
      <c r="D1566" s="182"/>
      <c r="E1566" s="182"/>
      <c r="F1566" s="178"/>
    </row>
    <row r="1567" spans="1:6" s="410" customFormat="1" x14ac:dyDescent="0.25">
      <c r="A1567" s="342"/>
      <c r="B1567" s="175"/>
      <c r="C1567" s="178"/>
      <c r="D1567" s="182"/>
      <c r="E1567" s="182"/>
      <c r="F1567" s="178"/>
    </row>
    <row r="1568" spans="1:6" s="410" customFormat="1" x14ac:dyDescent="0.25">
      <c r="A1568" s="235"/>
      <c r="B1568" s="210"/>
      <c r="C1568" s="421"/>
      <c r="D1568" s="208"/>
      <c r="E1568" s="180"/>
      <c r="F1568" s="244"/>
    </row>
    <row r="1569" spans="1:6" s="410" customFormat="1" x14ac:dyDescent="0.25">
      <c r="A1569" s="235"/>
      <c r="B1569" s="210"/>
      <c r="C1569" s="421"/>
      <c r="D1569" s="208"/>
      <c r="E1569" s="180"/>
      <c r="F1569" s="244"/>
    </row>
    <row r="1570" spans="1:6" s="410" customFormat="1" x14ac:dyDescent="0.25">
      <c r="A1570" s="235"/>
      <c r="B1570" s="210"/>
      <c r="C1570" s="421"/>
      <c r="D1570" s="208"/>
      <c r="E1570" s="180"/>
      <c r="F1570" s="244"/>
    </row>
    <row r="1571" spans="1:6" s="410" customFormat="1" x14ac:dyDescent="0.25">
      <c r="A1571" s="235"/>
      <c r="B1571" s="210"/>
      <c r="C1571" s="421"/>
      <c r="D1571" s="208"/>
      <c r="E1571" s="180"/>
      <c r="F1571" s="244"/>
    </row>
    <row r="1572" spans="1:6" s="410" customFormat="1" x14ac:dyDescent="0.25">
      <c r="A1572" s="235"/>
      <c r="B1572" s="210"/>
      <c r="C1572" s="421"/>
      <c r="D1572" s="208"/>
      <c r="E1572" s="180"/>
      <c r="F1572" s="244"/>
    </row>
    <row r="1573" spans="1:6" s="410" customFormat="1" x14ac:dyDescent="0.25">
      <c r="A1573" s="235"/>
      <c r="B1573" s="210"/>
      <c r="C1573" s="421"/>
      <c r="D1573" s="208"/>
      <c r="E1573" s="180"/>
      <c r="F1573" s="244"/>
    </row>
    <row r="1574" spans="1:6" s="410" customFormat="1" x14ac:dyDescent="0.25">
      <c r="A1574" s="235"/>
      <c r="B1574" s="353"/>
      <c r="C1574" s="421"/>
      <c r="D1574" s="208"/>
      <c r="E1574" s="180"/>
      <c r="F1574" s="244"/>
    </row>
    <row r="1575" spans="1:6" s="410" customFormat="1" x14ac:dyDescent="0.25">
      <c r="A1575" s="235"/>
      <c r="B1575" s="353"/>
      <c r="C1575" s="421"/>
      <c r="D1575" s="208"/>
      <c r="E1575" s="180"/>
      <c r="F1575" s="244"/>
    </row>
    <row r="1576" spans="1:6" s="410" customFormat="1" x14ac:dyDescent="0.25">
      <c r="A1576" s="235"/>
      <c r="B1576" s="353"/>
      <c r="C1576" s="421"/>
      <c r="D1576" s="172"/>
      <c r="E1576" s="180"/>
      <c r="F1576" s="244"/>
    </row>
    <row r="1577" spans="1:6" s="410" customFormat="1" x14ac:dyDescent="0.25">
      <c r="A1577" s="235"/>
      <c r="B1577" s="353"/>
      <c r="C1577" s="421"/>
      <c r="D1577" s="172"/>
      <c r="E1577" s="180"/>
      <c r="F1577" s="244"/>
    </row>
    <row r="1578" spans="1:6" s="410" customFormat="1" x14ac:dyDescent="0.25">
      <c r="A1578" s="235"/>
      <c r="B1578" s="353"/>
      <c r="C1578" s="421"/>
      <c r="D1578" s="172"/>
      <c r="E1578" s="180"/>
      <c r="F1578" s="244"/>
    </row>
    <row r="1579" spans="1:6" s="410" customFormat="1" x14ac:dyDescent="0.25">
      <c r="A1579" s="235"/>
      <c r="B1579" s="353"/>
      <c r="C1579" s="421"/>
      <c r="D1579" s="172"/>
      <c r="E1579" s="180"/>
      <c r="F1579" s="244"/>
    </row>
    <row r="1580" spans="1:6" s="410" customFormat="1" x14ac:dyDescent="0.25">
      <c r="A1580" s="235"/>
      <c r="B1580" s="353"/>
      <c r="C1580" s="421"/>
      <c r="D1580" s="172"/>
      <c r="E1580" s="180"/>
      <c r="F1580" s="244"/>
    </row>
    <row r="1581" spans="1:6" s="410" customFormat="1" x14ac:dyDescent="0.25">
      <c r="A1581" s="235"/>
      <c r="B1581" s="353"/>
      <c r="C1581" s="421"/>
      <c r="D1581" s="172"/>
      <c r="E1581" s="180"/>
      <c r="F1581" s="244"/>
    </row>
    <row r="1582" spans="1:6" s="410" customFormat="1" x14ac:dyDescent="0.25">
      <c r="A1582" s="235"/>
      <c r="B1582" s="353"/>
      <c r="C1582" s="421"/>
      <c r="D1582" s="172"/>
      <c r="E1582" s="180"/>
      <c r="F1582" s="244"/>
    </row>
    <row r="1583" spans="1:6" s="410" customFormat="1" x14ac:dyDescent="0.25">
      <c r="A1583" s="235"/>
      <c r="B1583" s="353"/>
      <c r="C1583" s="421"/>
      <c r="D1583" s="172"/>
      <c r="E1583" s="180"/>
      <c r="F1583" s="244"/>
    </row>
    <row r="1584" spans="1:6" s="410" customFormat="1" x14ac:dyDescent="0.25">
      <c r="A1584" s="235"/>
      <c r="B1584" s="353"/>
      <c r="C1584" s="421"/>
      <c r="D1584" s="172"/>
      <c r="E1584" s="180"/>
      <c r="F1584" s="244"/>
    </row>
    <row r="1585" spans="1:6" s="410" customFormat="1" x14ac:dyDescent="0.25">
      <c r="A1585" s="235"/>
      <c r="B1585" s="353"/>
      <c r="C1585" s="421"/>
      <c r="D1585" s="172"/>
      <c r="E1585" s="180"/>
      <c r="F1585" s="244"/>
    </row>
    <row r="1586" spans="1:6" s="410" customFormat="1" x14ac:dyDescent="0.25">
      <c r="A1586" s="235"/>
      <c r="B1586" s="353"/>
      <c r="C1586" s="421"/>
      <c r="D1586" s="172"/>
      <c r="E1586" s="180"/>
      <c r="F1586" s="244"/>
    </row>
    <row r="1587" spans="1:6" s="410" customFormat="1" x14ac:dyDescent="0.25">
      <c r="A1587" s="235"/>
      <c r="B1587" s="353"/>
      <c r="C1587" s="421"/>
      <c r="D1587" s="172"/>
      <c r="E1587" s="180"/>
      <c r="F1587" s="244"/>
    </row>
    <row r="1588" spans="1:6" s="410" customFormat="1" x14ac:dyDescent="0.25">
      <c r="A1588" s="235"/>
      <c r="B1588" s="353"/>
      <c r="C1588" s="421"/>
      <c r="D1588" s="172"/>
      <c r="E1588" s="180"/>
      <c r="F1588" s="244"/>
    </row>
    <row r="1589" spans="1:6" s="410" customFormat="1" x14ac:dyDescent="0.25">
      <c r="A1589" s="235"/>
      <c r="B1589" s="353"/>
      <c r="C1589" s="421"/>
      <c r="D1589" s="172"/>
      <c r="E1589" s="180"/>
      <c r="F1589" s="244"/>
    </row>
    <row r="1590" spans="1:6" s="410" customFormat="1" x14ac:dyDescent="0.25">
      <c r="A1590" s="235"/>
      <c r="B1590" s="353"/>
      <c r="C1590" s="421"/>
      <c r="D1590" s="172"/>
      <c r="E1590" s="180"/>
      <c r="F1590" s="244"/>
    </row>
    <row r="1591" spans="1:6" s="410" customFormat="1" x14ac:dyDescent="0.25">
      <c r="A1591" s="235"/>
      <c r="B1591" s="353"/>
      <c r="C1591" s="421"/>
      <c r="D1591" s="172"/>
      <c r="E1591" s="180"/>
      <c r="F1591" s="244"/>
    </row>
    <row r="1592" spans="1:6" s="410" customFormat="1" x14ac:dyDescent="0.25">
      <c r="A1592" s="235"/>
      <c r="B1592" s="353"/>
      <c r="C1592" s="421"/>
      <c r="D1592" s="172"/>
      <c r="E1592" s="180"/>
      <c r="F1592" s="244"/>
    </row>
    <row r="1593" spans="1:6" s="410" customFormat="1" x14ac:dyDescent="0.25">
      <c r="A1593" s="235"/>
      <c r="B1593" s="353"/>
      <c r="C1593" s="421"/>
      <c r="D1593" s="172"/>
      <c r="E1593" s="180"/>
      <c r="F1593" s="244"/>
    </row>
    <row r="1594" spans="1:6" s="410" customFormat="1" x14ac:dyDescent="0.25">
      <c r="A1594" s="235"/>
      <c r="B1594" s="353"/>
      <c r="C1594" s="421"/>
      <c r="D1594" s="172"/>
      <c r="E1594" s="180"/>
      <c r="F1594" s="244"/>
    </row>
    <row r="1595" spans="1:6" s="410" customFormat="1" x14ac:dyDescent="0.25">
      <c r="A1595" s="235"/>
      <c r="B1595" s="353"/>
      <c r="C1595" s="421"/>
      <c r="D1595" s="172"/>
      <c r="E1595" s="180"/>
      <c r="F1595" s="244"/>
    </row>
    <row r="1596" spans="1:6" s="410" customFormat="1" x14ac:dyDescent="0.25">
      <c r="A1596" s="235"/>
      <c r="B1596" s="353"/>
      <c r="C1596" s="421"/>
      <c r="D1596" s="172"/>
      <c r="E1596" s="180"/>
      <c r="F1596" s="244"/>
    </row>
    <row r="1597" spans="1:6" s="410" customFormat="1" x14ac:dyDescent="0.25">
      <c r="A1597" s="235"/>
      <c r="B1597" s="353"/>
      <c r="C1597" s="421"/>
      <c r="D1597" s="172"/>
      <c r="E1597" s="180"/>
      <c r="F1597" s="244"/>
    </row>
    <row r="1598" spans="1:6" s="410" customFormat="1" x14ac:dyDescent="0.25">
      <c r="A1598" s="235"/>
      <c r="B1598" s="353"/>
      <c r="C1598" s="421"/>
      <c r="D1598" s="172"/>
      <c r="E1598" s="180"/>
      <c r="F1598" s="244"/>
    </row>
    <row r="1599" spans="1:6" s="410" customFormat="1" x14ac:dyDescent="0.25">
      <c r="A1599" s="235"/>
      <c r="B1599" s="210"/>
      <c r="C1599" s="421"/>
      <c r="D1599" s="172"/>
      <c r="E1599" s="180"/>
      <c r="F1599" s="244"/>
    </row>
    <row r="1600" spans="1:6" s="410" customFormat="1" x14ac:dyDescent="0.25">
      <c r="A1600" s="235"/>
      <c r="B1600" s="353"/>
      <c r="C1600" s="421"/>
      <c r="D1600" s="172"/>
      <c r="E1600" s="180"/>
      <c r="F1600" s="244"/>
    </row>
    <row r="1601" spans="1:6" s="410" customFormat="1" x14ac:dyDescent="0.25">
      <c r="A1601" s="235"/>
      <c r="B1601" s="353"/>
      <c r="C1601" s="421"/>
      <c r="D1601" s="172"/>
      <c r="E1601" s="180"/>
      <c r="F1601" s="244"/>
    </row>
    <row r="1602" spans="1:6" s="410" customFormat="1" x14ac:dyDescent="0.25">
      <c r="A1602" s="235"/>
      <c r="B1602" s="353"/>
      <c r="C1602" s="421"/>
      <c r="D1602" s="172"/>
      <c r="E1602" s="180"/>
      <c r="F1602" s="244"/>
    </row>
    <row r="1603" spans="1:6" s="410" customFormat="1" x14ac:dyDescent="0.25">
      <c r="A1603" s="235"/>
      <c r="B1603" s="353"/>
      <c r="C1603" s="421"/>
      <c r="D1603" s="172"/>
      <c r="E1603" s="180"/>
      <c r="F1603" s="244"/>
    </row>
    <row r="1604" spans="1:6" s="410" customFormat="1" x14ac:dyDescent="0.25">
      <c r="A1604" s="235"/>
      <c r="B1604" s="353"/>
      <c r="C1604" s="421"/>
      <c r="D1604" s="172"/>
      <c r="E1604" s="180"/>
      <c r="F1604" s="244"/>
    </row>
    <row r="1605" spans="1:6" s="410" customFormat="1" x14ac:dyDescent="0.25">
      <c r="A1605" s="235"/>
      <c r="B1605" s="353"/>
      <c r="C1605" s="421"/>
      <c r="D1605" s="172"/>
      <c r="E1605" s="180"/>
      <c r="F1605" s="244"/>
    </row>
    <row r="1606" spans="1:6" s="410" customFormat="1" x14ac:dyDescent="0.25">
      <c r="A1606" s="235"/>
      <c r="B1606" s="353"/>
      <c r="C1606" s="421"/>
      <c r="D1606" s="172"/>
      <c r="E1606" s="180"/>
      <c r="F1606" s="244"/>
    </row>
    <row r="1607" spans="1:6" s="410" customFormat="1" x14ac:dyDescent="0.25">
      <c r="A1607" s="235"/>
      <c r="B1607" s="353"/>
      <c r="C1607" s="421"/>
      <c r="D1607" s="172"/>
      <c r="E1607" s="180"/>
      <c r="F1607" s="244"/>
    </row>
    <row r="1608" spans="1:6" s="410" customFormat="1" x14ac:dyDescent="0.25">
      <c r="A1608" s="235"/>
      <c r="B1608" s="353"/>
      <c r="C1608" s="421"/>
      <c r="D1608" s="172"/>
      <c r="E1608" s="180"/>
      <c r="F1608" s="244"/>
    </row>
    <row r="1609" spans="1:6" s="410" customFormat="1" x14ac:dyDescent="0.25">
      <c r="A1609" s="235"/>
      <c r="B1609" s="353"/>
      <c r="C1609" s="421"/>
      <c r="D1609" s="172"/>
      <c r="E1609" s="180"/>
      <c r="F1609" s="244"/>
    </row>
    <row r="1610" spans="1:6" s="410" customFormat="1" x14ac:dyDescent="0.25">
      <c r="A1610" s="235"/>
      <c r="B1610" s="353"/>
      <c r="C1610" s="421"/>
      <c r="D1610" s="172"/>
      <c r="E1610" s="180"/>
      <c r="F1610" s="244"/>
    </row>
    <row r="1611" spans="1:6" x14ac:dyDescent="0.25">
      <c r="B1611" s="353"/>
      <c r="D1611" s="172"/>
      <c r="F1611" s="244"/>
    </row>
    <row r="1612" spans="1:6" x14ac:dyDescent="0.25">
      <c r="A1612" s="342"/>
      <c r="B1612" s="184"/>
      <c r="C1612" s="184"/>
      <c r="D1612" s="383"/>
      <c r="E1612" s="383"/>
      <c r="F1612" s="184"/>
    </row>
    <row r="1613" spans="1:6" x14ac:dyDescent="0.25">
      <c r="A1613" s="342"/>
      <c r="B1613" s="424"/>
      <c r="C1613" s="342"/>
      <c r="D1613" s="367"/>
      <c r="E1613" s="367"/>
      <c r="F1613" s="351"/>
    </row>
    <row r="1614" spans="1:6" x14ac:dyDescent="0.25">
      <c r="B1614" s="211"/>
      <c r="C1614" s="235"/>
      <c r="F1614" s="341"/>
    </row>
    <row r="1615" spans="1:6" x14ac:dyDescent="0.25">
      <c r="B1615" s="374"/>
      <c r="C1615" s="235"/>
      <c r="F1615" s="341"/>
    </row>
    <row r="1616" spans="1:6" x14ac:dyDescent="0.25">
      <c r="B1616" s="211"/>
      <c r="C1616" s="235"/>
      <c r="F1616" s="341"/>
    </row>
    <row r="1617" spans="1:6" x14ac:dyDescent="0.25">
      <c r="B1617" s="211"/>
      <c r="C1617" s="235"/>
      <c r="F1617" s="341"/>
    </row>
    <row r="1618" spans="1:6" x14ac:dyDescent="0.25">
      <c r="B1618" s="210"/>
      <c r="C1618" s="235"/>
      <c r="F1618" s="341"/>
    </row>
    <row r="1619" spans="1:6" x14ac:dyDescent="0.25">
      <c r="B1619" s="210"/>
      <c r="C1619" s="235"/>
      <c r="F1619" s="341"/>
    </row>
    <row r="1620" spans="1:6" x14ac:dyDescent="0.25">
      <c r="B1620" s="210"/>
      <c r="C1620" s="235"/>
      <c r="F1620" s="341"/>
    </row>
    <row r="1621" spans="1:6" x14ac:dyDescent="0.25">
      <c r="B1621" s="210"/>
      <c r="C1621" s="235"/>
      <c r="F1621" s="341"/>
    </row>
    <row r="1622" spans="1:6" x14ac:dyDescent="0.25">
      <c r="B1622" s="210"/>
      <c r="C1622" s="235"/>
      <c r="F1622" s="341"/>
    </row>
    <row r="1623" spans="1:6" x14ac:dyDescent="0.25">
      <c r="B1623" s="210"/>
      <c r="C1623" s="235"/>
      <c r="F1623" s="341"/>
    </row>
    <row r="1624" spans="1:6" x14ac:dyDescent="0.25">
      <c r="B1624" s="210"/>
      <c r="C1624" s="235"/>
      <c r="F1624" s="341"/>
    </row>
    <row r="1625" spans="1:6" x14ac:dyDescent="0.25">
      <c r="B1625" s="210"/>
      <c r="C1625" s="235"/>
      <c r="F1625" s="341"/>
    </row>
    <row r="1626" spans="1:6" x14ac:dyDescent="0.25">
      <c r="B1626" s="210"/>
      <c r="C1626" s="235"/>
      <c r="F1626" s="341"/>
    </row>
    <row r="1627" spans="1:6" s="410" customFormat="1" x14ac:dyDescent="0.25">
      <c r="A1627" s="235"/>
      <c r="B1627" s="210"/>
      <c r="C1627" s="235"/>
      <c r="D1627" s="180"/>
      <c r="E1627" s="180"/>
      <c r="F1627" s="341"/>
    </row>
    <row r="1628" spans="1:6" s="410" customFormat="1" x14ac:dyDescent="0.25">
      <c r="A1628" s="235"/>
      <c r="B1628" s="210"/>
      <c r="C1628" s="235"/>
      <c r="D1628" s="180"/>
      <c r="E1628" s="180"/>
      <c r="F1628" s="341"/>
    </row>
    <row r="1629" spans="1:6" s="410" customFormat="1" x14ac:dyDescent="0.25">
      <c r="A1629" s="235"/>
      <c r="B1629" s="210"/>
      <c r="C1629" s="235"/>
      <c r="D1629" s="180"/>
      <c r="E1629" s="180"/>
      <c r="F1629" s="341"/>
    </row>
    <row r="1630" spans="1:6" s="410" customFormat="1" x14ac:dyDescent="0.25">
      <c r="A1630" s="235"/>
      <c r="B1630" s="210"/>
      <c r="C1630" s="235"/>
      <c r="D1630" s="180"/>
      <c r="E1630" s="180"/>
      <c r="F1630" s="341"/>
    </row>
    <row r="1631" spans="1:6" s="410" customFormat="1" x14ac:dyDescent="0.25">
      <c r="A1631" s="235"/>
      <c r="B1631" s="210"/>
      <c r="C1631" s="235"/>
      <c r="D1631" s="180"/>
      <c r="E1631" s="180"/>
      <c r="F1631" s="341"/>
    </row>
    <row r="1632" spans="1:6" s="410" customFormat="1" x14ac:dyDescent="0.25">
      <c r="A1632" s="235"/>
      <c r="B1632" s="210"/>
      <c r="C1632" s="235"/>
      <c r="D1632" s="180"/>
      <c r="E1632" s="180"/>
      <c r="F1632" s="341"/>
    </row>
    <row r="1633" spans="1:6" s="410" customFormat="1" x14ac:dyDescent="0.25">
      <c r="A1633" s="235"/>
      <c r="B1633" s="210"/>
      <c r="C1633" s="235"/>
      <c r="D1633" s="180"/>
      <c r="E1633" s="180"/>
      <c r="F1633" s="341"/>
    </row>
    <row r="1634" spans="1:6" s="410" customFormat="1" x14ac:dyDescent="0.25">
      <c r="A1634" s="235"/>
      <c r="B1634" s="210"/>
      <c r="C1634" s="235"/>
      <c r="D1634" s="180"/>
      <c r="E1634" s="180"/>
      <c r="F1634" s="341"/>
    </row>
    <row r="1635" spans="1:6" s="410" customFormat="1" x14ac:dyDescent="0.25">
      <c r="A1635" s="235"/>
      <c r="B1635" s="210"/>
      <c r="C1635" s="235"/>
      <c r="D1635" s="180"/>
      <c r="E1635" s="180"/>
      <c r="F1635" s="341"/>
    </row>
    <row r="1636" spans="1:6" s="410" customFormat="1" x14ac:dyDescent="0.25">
      <c r="A1636" s="235"/>
      <c r="B1636" s="210"/>
      <c r="C1636" s="235"/>
      <c r="D1636" s="180"/>
      <c r="E1636" s="180"/>
      <c r="F1636" s="341"/>
    </row>
    <row r="1637" spans="1:6" s="410" customFormat="1" x14ac:dyDescent="0.25">
      <c r="A1637" s="235"/>
      <c r="B1637" s="210"/>
      <c r="C1637" s="235"/>
      <c r="D1637" s="180"/>
      <c r="E1637" s="180"/>
      <c r="F1637" s="341"/>
    </row>
    <row r="1638" spans="1:6" s="410" customFormat="1" x14ac:dyDescent="0.25">
      <c r="A1638" s="235"/>
      <c r="B1638" s="210"/>
      <c r="C1638" s="235"/>
      <c r="D1638" s="180"/>
      <c r="E1638" s="180"/>
      <c r="F1638" s="341"/>
    </row>
    <row r="1639" spans="1:6" s="410" customFormat="1" x14ac:dyDescent="0.25">
      <c r="A1639" s="235"/>
      <c r="B1639" s="210"/>
      <c r="C1639" s="235"/>
      <c r="D1639" s="180"/>
      <c r="E1639" s="180"/>
      <c r="F1639" s="341"/>
    </row>
    <row r="1640" spans="1:6" s="410" customFormat="1" x14ac:dyDescent="0.25">
      <c r="A1640" s="235"/>
      <c r="B1640" s="210"/>
      <c r="C1640" s="235"/>
      <c r="D1640" s="180"/>
      <c r="E1640" s="180"/>
      <c r="F1640" s="341"/>
    </row>
    <row r="1641" spans="1:6" s="410" customFormat="1" x14ac:dyDescent="0.25">
      <c r="A1641" s="235"/>
      <c r="B1641" s="210"/>
      <c r="C1641" s="235"/>
      <c r="D1641" s="180"/>
      <c r="E1641" s="180"/>
      <c r="F1641" s="341"/>
    </row>
    <row r="1642" spans="1:6" s="410" customFormat="1" x14ac:dyDescent="0.25">
      <c r="A1642" s="235"/>
      <c r="B1642" s="210"/>
      <c r="C1642" s="235"/>
      <c r="D1642" s="180"/>
      <c r="E1642" s="180"/>
      <c r="F1642" s="341"/>
    </row>
    <row r="1643" spans="1:6" s="410" customFormat="1" x14ac:dyDescent="0.25">
      <c r="A1643" s="235"/>
      <c r="B1643" s="210"/>
      <c r="C1643" s="235"/>
      <c r="D1643" s="180"/>
      <c r="E1643" s="180"/>
      <c r="F1643" s="341"/>
    </row>
    <row r="1644" spans="1:6" s="410" customFormat="1" x14ac:dyDescent="0.25">
      <c r="A1644" s="235"/>
      <c r="B1644" s="210"/>
      <c r="C1644" s="235"/>
      <c r="D1644" s="180"/>
      <c r="E1644" s="180"/>
      <c r="F1644" s="341"/>
    </row>
    <row r="1645" spans="1:6" s="410" customFormat="1" x14ac:dyDescent="0.25">
      <c r="A1645" s="342"/>
      <c r="B1645" s="424"/>
      <c r="C1645" s="342"/>
      <c r="D1645" s="180"/>
      <c r="E1645" s="180"/>
      <c r="F1645" s="351"/>
    </row>
    <row r="1646" spans="1:6" s="410" customFormat="1" x14ac:dyDescent="0.25">
      <c r="A1646" s="235"/>
      <c r="B1646" s="210"/>
      <c r="C1646" s="235"/>
      <c r="D1646" s="180"/>
      <c r="E1646" s="180"/>
      <c r="F1646" s="341"/>
    </row>
    <row r="1647" spans="1:6" s="410" customFormat="1" x14ac:dyDescent="0.25">
      <c r="A1647" s="235"/>
      <c r="B1647" s="210"/>
      <c r="C1647" s="235"/>
      <c r="D1647" s="180"/>
      <c r="E1647" s="180"/>
      <c r="F1647" s="341"/>
    </row>
    <row r="1648" spans="1:6" s="410" customFormat="1" x14ac:dyDescent="0.25">
      <c r="A1648" s="235"/>
      <c r="B1648" s="210"/>
      <c r="C1648" s="235"/>
      <c r="D1648" s="180"/>
      <c r="E1648" s="180"/>
      <c r="F1648" s="341"/>
    </row>
    <row r="1649" spans="1:6" s="410" customFormat="1" x14ac:dyDescent="0.25">
      <c r="A1649" s="235"/>
      <c r="B1649" s="210"/>
      <c r="C1649" s="235"/>
      <c r="D1649" s="180"/>
      <c r="E1649" s="180"/>
      <c r="F1649" s="341"/>
    </row>
    <row r="1650" spans="1:6" s="410" customFormat="1" x14ac:dyDescent="0.25">
      <c r="A1650" s="235"/>
      <c r="B1650" s="210"/>
      <c r="C1650" s="235"/>
      <c r="D1650" s="180"/>
      <c r="E1650" s="180"/>
      <c r="F1650" s="341"/>
    </row>
    <row r="1651" spans="1:6" s="410" customFormat="1" x14ac:dyDescent="0.25">
      <c r="A1651" s="235"/>
      <c r="B1651" s="210"/>
      <c r="C1651" s="235"/>
      <c r="D1651" s="180"/>
      <c r="E1651" s="180"/>
      <c r="F1651" s="341"/>
    </row>
    <row r="1652" spans="1:6" s="410" customFormat="1" x14ac:dyDescent="0.25">
      <c r="A1652" s="235"/>
      <c r="B1652" s="210"/>
      <c r="C1652" s="235"/>
      <c r="D1652" s="180"/>
      <c r="E1652" s="180"/>
      <c r="F1652" s="341"/>
    </row>
    <row r="1653" spans="1:6" s="410" customFormat="1" x14ac:dyDescent="0.25">
      <c r="A1653" s="235"/>
      <c r="B1653" s="210"/>
      <c r="C1653" s="235"/>
      <c r="D1653" s="180"/>
      <c r="E1653" s="180"/>
      <c r="F1653" s="341"/>
    </row>
    <row r="1654" spans="1:6" s="410" customFormat="1" x14ac:dyDescent="0.25">
      <c r="A1654" s="235"/>
      <c r="B1654" s="210"/>
      <c r="C1654" s="235"/>
      <c r="D1654" s="180"/>
      <c r="E1654" s="180"/>
      <c r="F1654" s="341"/>
    </row>
    <row r="1655" spans="1:6" s="410" customFormat="1" x14ac:dyDescent="0.25">
      <c r="A1655" s="235"/>
      <c r="B1655" s="210"/>
      <c r="C1655" s="235"/>
      <c r="D1655" s="180"/>
      <c r="E1655" s="180"/>
      <c r="F1655" s="341"/>
    </row>
    <row r="1656" spans="1:6" s="410" customFormat="1" x14ac:dyDescent="0.25">
      <c r="A1656" s="235"/>
      <c r="B1656" s="210"/>
      <c r="C1656" s="235"/>
      <c r="D1656" s="180"/>
      <c r="E1656" s="180"/>
      <c r="F1656" s="341"/>
    </row>
    <row r="1657" spans="1:6" s="410" customFormat="1" x14ac:dyDescent="0.25">
      <c r="A1657" s="342"/>
      <c r="B1657" s="365"/>
      <c r="C1657" s="342"/>
      <c r="D1657" s="180"/>
      <c r="E1657" s="180"/>
      <c r="F1657" s="351"/>
    </row>
    <row r="1658" spans="1:6" s="410" customFormat="1" x14ac:dyDescent="0.25">
      <c r="A1658" s="235"/>
      <c r="B1658" s="210"/>
      <c r="C1658" s="235"/>
      <c r="D1658" s="180"/>
      <c r="E1658" s="180"/>
      <c r="F1658" s="341"/>
    </row>
    <row r="1659" spans="1:6" s="410" customFormat="1" x14ac:dyDescent="0.25">
      <c r="A1659" s="235"/>
      <c r="B1659" s="210"/>
      <c r="C1659" s="235"/>
      <c r="D1659" s="180"/>
      <c r="E1659" s="180"/>
      <c r="F1659" s="341"/>
    </row>
    <row r="1660" spans="1:6" s="410" customFormat="1" x14ac:dyDescent="0.25">
      <c r="A1660" s="235"/>
      <c r="B1660" s="210"/>
      <c r="C1660" s="235"/>
      <c r="D1660" s="180"/>
      <c r="E1660" s="180"/>
      <c r="F1660" s="341"/>
    </row>
    <row r="1661" spans="1:6" s="410" customFormat="1" x14ac:dyDescent="0.25">
      <c r="A1661" s="235"/>
      <c r="B1661" s="210"/>
      <c r="C1661" s="235"/>
      <c r="D1661" s="180"/>
      <c r="E1661" s="180"/>
      <c r="F1661" s="341"/>
    </row>
    <row r="1662" spans="1:6" s="410" customFormat="1" x14ac:dyDescent="0.25">
      <c r="A1662" s="235"/>
      <c r="B1662" s="210"/>
      <c r="C1662" s="235"/>
      <c r="D1662" s="180"/>
      <c r="E1662" s="180"/>
      <c r="F1662" s="341"/>
    </row>
    <row r="1663" spans="1:6" s="410" customFormat="1" x14ac:dyDescent="0.25">
      <c r="A1663" s="235"/>
      <c r="B1663" s="210"/>
      <c r="C1663" s="235"/>
      <c r="D1663" s="180"/>
      <c r="E1663" s="180"/>
      <c r="F1663" s="341"/>
    </row>
    <row r="1664" spans="1:6" s="410" customFormat="1" x14ac:dyDescent="0.25">
      <c r="A1664" s="235"/>
      <c r="B1664" s="210"/>
      <c r="C1664" s="235"/>
      <c r="D1664" s="180"/>
      <c r="E1664" s="180"/>
      <c r="F1664" s="341"/>
    </row>
    <row r="1665" spans="1:6" s="410" customFormat="1" x14ac:dyDescent="0.25">
      <c r="A1665" s="235"/>
      <c r="B1665" s="210"/>
      <c r="C1665" s="235"/>
      <c r="D1665" s="180"/>
      <c r="E1665" s="180"/>
      <c r="F1665" s="341"/>
    </row>
    <row r="1666" spans="1:6" s="410" customFormat="1" x14ac:dyDescent="0.25">
      <c r="A1666" s="235"/>
      <c r="B1666" s="210"/>
      <c r="C1666" s="235"/>
      <c r="D1666" s="180"/>
      <c r="E1666" s="180"/>
      <c r="F1666" s="341"/>
    </row>
    <row r="1667" spans="1:6" s="410" customFormat="1" x14ac:dyDescent="0.25">
      <c r="A1667" s="235"/>
      <c r="B1667" s="210"/>
      <c r="C1667" s="235"/>
      <c r="D1667" s="180"/>
      <c r="E1667" s="180"/>
      <c r="F1667" s="341"/>
    </row>
    <row r="1668" spans="1:6" s="410" customFormat="1" x14ac:dyDescent="0.25">
      <c r="A1668" s="235"/>
      <c r="B1668" s="210"/>
      <c r="C1668" s="235"/>
      <c r="D1668" s="180"/>
      <c r="E1668" s="180"/>
      <c r="F1668" s="341"/>
    </row>
    <row r="1669" spans="1:6" s="410" customFormat="1" x14ac:dyDescent="0.25">
      <c r="A1669" s="235"/>
      <c r="B1669" s="210"/>
      <c r="C1669" s="235"/>
      <c r="D1669" s="180"/>
      <c r="E1669" s="180"/>
      <c r="F1669" s="341"/>
    </row>
    <row r="1670" spans="1:6" s="410" customFormat="1" x14ac:dyDescent="0.25">
      <c r="A1670" s="235"/>
      <c r="B1670" s="210"/>
      <c r="C1670" s="235"/>
      <c r="D1670" s="180"/>
      <c r="E1670" s="180"/>
      <c r="F1670" s="341"/>
    </row>
    <row r="1671" spans="1:6" s="410" customFormat="1" x14ac:dyDescent="0.25">
      <c r="A1671" s="235"/>
      <c r="B1671" s="210"/>
      <c r="C1671" s="235"/>
      <c r="D1671" s="180"/>
      <c r="E1671" s="180"/>
      <c r="F1671" s="341"/>
    </row>
    <row r="1672" spans="1:6" s="410" customFormat="1" x14ac:dyDescent="0.25">
      <c r="A1672" s="235"/>
      <c r="B1672" s="210"/>
      <c r="C1672" s="235"/>
      <c r="D1672" s="180"/>
      <c r="E1672" s="180"/>
      <c r="F1672" s="341"/>
    </row>
    <row r="1673" spans="1:6" s="410" customFormat="1" x14ac:dyDescent="0.25">
      <c r="A1673" s="235"/>
      <c r="B1673" s="210"/>
      <c r="C1673" s="235"/>
      <c r="D1673" s="180"/>
      <c r="E1673" s="180"/>
      <c r="F1673" s="341"/>
    </row>
    <row r="1674" spans="1:6" s="410" customFormat="1" x14ac:dyDescent="0.25">
      <c r="A1674" s="235"/>
      <c r="B1674" s="210"/>
      <c r="C1674" s="235"/>
      <c r="D1674" s="180"/>
      <c r="E1674" s="180"/>
      <c r="F1674" s="341"/>
    </row>
    <row r="1675" spans="1:6" s="410" customFormat="1" x14ac:dyDescent="0.25">
      <c r="A1675" s="235"/>
      <c r="B1675" s="210"/>
      <c r="C1675" s="235"/>
      <c r="D1675" s="180"/>
      <c r="E1675" s="180"/>
      <c r="F1675" s="341"/>
    </row>
    <row r="1676" spans="1:6" s="410" customFormat="1" x14ac:dyDescent="0.25">
      <c r="A1676" s="235"/>
      <c r="B1676" s="210"/>
      <c r="C1676" s="235"/>
      <c r="D1676" s="180"/>
      <c r="E1676" s="180"/>
      <c r="F1676" s="341"/>
    </row>
    <row r="1677" spans="1:6" s="410" customFormat="1" x14ac:dyDescent="0.25">
      <c r="A1677" s="235"/>
      <c r="B1677" s="210"/>
      <c r="C1677" s="235"/>
      <c r="D1677" s="180"/>
      <c r="E1677" s="180"/>
      <c r="F1677" s="341"/>
    </row>
    <row r="1678" spans="1:6" s="410" customFormat="1" x14ac:dyDescent="0.25">
      <c r="A1678" s="235"/>
      <c r="B1678" s="210"/>
      <c r="C1678" s="235"/>
      <c r="D1678" s="180"/>
      <c r="E1678" s="180"/>
      <c r="F1678" s="341"/>
    </row>
    <row r="1679" spans="1:6" s="410" customFormat="1" x14ac:dyDescent="0.25">
      <c r="A1679" s="235"/>
      <c r="B1679" s="210"/>
      <c r="C1679" s="235"/>
      <c r="D1679" s="180"/>
      <c r="E1679" s="180"/>
      <c r="F1679" s="341"/>
    </row>
    <row r="1680" spans="1:6" s="410" customFormat="1" x14ac:dyDescent="0.25">
      <c r="A1680" s="235"/>
      <c r="B1680" s="210"/>
      <c r="C1680" s="235"/>
      <c r="D1680" s="180"/>
      <c r="E1680" s="180"/>
      <c r="F1680" s="341"/>
    </row>
    <row r="1681" spans="1:6" s="410" customFormat="1" x14ac:dyDescent="0.25">
      <c r="A1681" s="235"/>
      <c r="B1681" s="210"/>
      <c r="C1681" s="235"/>
      <c r="D1681" s="180"/>
      <c r="E1681" s="180"/>
      <c r="F1681" s="341"/>
    </row>
    <row r="1682" spans="1:6" s="410" customFormat="1" x14ac:dyDescent="0.25">
      <c r="A1682" s="235"/>
      <c r="B1682" s="210"/>
      <c r="C1682" s="235"/>
      <c r="D1682" s="180"/>
      <c r="E1682" s="180"/>
      <c r="F1682" s="341"/>
    </row>
    <row r="1683" spans="1:6" s="410" customFormat="1" x14ac:dyDescent="0.25">
      <c r="A1683" s="235"/>
      <c r="B1683" s="210"/>
      <c r="C1683" s="235"/>
      <c r="D1683" s="180"/>
      <c r="E1683" s="180"/>
      <c r="F1683" s="341"/>
    </row>
    <row r="1684" spans="1:6" s="410" customFormat="1" x14ac:dyDescent="0.25">
      <c r="A1684" s="235"/>
      <c r="B1684" s="210"/>
      <c r="C1684" s="235"/>
      <c r="D1684" s="180"/>
      <c r="E1684" s="180"/>
      <c r="F1684" s="341"/>
    </row>
    <row r="1685" spans="1:6" s="410" customFormat="1" x14ac:dyDescent="0.25">
      <c r="A1685" s="235"/>
      <c r="B1685" s="210"/>
      <c r="C1685" s="235"/>
      <c r="D1685" s="180"/>
      <c r="E1685" s="180"/>
      <c r="F1685" s="341"/>
    </row>
    <row r="1686" spans="1:6" s="410" customFormat="1" x14ac:dyDescent="0.25">
      <c r="A1686" s="235"/>
      <c r="B1686" s="210"/>
      <c r="C1686" s="235"/>
      <c r="D1686" s="180"/>
      <c r="E1686" s="180"/>
      <c r="F1686" s="341"/>
    </row>
    <row r="1687" spans="1:6" s="410" customFormat="1" x14ac:dyDescent="0.25">
      <c r="A1687" s="235"/>
      <c r="B1687" s="210"/>
      <c r="C1687" s="235"/>
      <c r="D1687" s="180"/>
      <c r="E1687" s="180"/>
      <c r="F1687" s="341"/>
    </row>
    <row r="1688" spans="1:6" s="410" customFormat="1" x14ac:dyDescent="0.25">
      <c r="A1688" s="235"/>
      <c r="B1688" s="421"/>
      <c r="C1688" s="235"/>
      <c r="D1688" s="180"/>
      <c r="E1688" s="180"/>
      <c r="F1688" s="341"/>
    </row>
    <row r="1689" spans="1:6" s="410" customFormat="1" x14ac:dyDescent="0.25">
      <c r="A1689" s="235"/>
      <c r="B1689" s="210"/>
      <c r="C1689" s="235"/>
      <c r="D1689" s="180"/>
      <c r="E1689" s="180"/>
      <c r="F1689" s="341"/>
    </row>
    <row r="1690" spans="1:6" s="410" customFormat="1" x14ac:dyDescent="0.25">
      <c r="A1690" s="235"/>
      <c r="B1690" s="210"/>
      <c r="C1690" s="235"/>
      <c r="D1690" s="180"/>
      <c r="E1690" s="180"/>
      <c r="F1690" s="341"/>
    </row>
    <row r="1691" spans="1:6" x14ac:dyDescent="0.25">
      <c r="B1691" s="210"/>
      <c r="C1691" s="235"/>
      <c r="F1691" s="341"/>
    </row>
    <row r="1692" spans="1:6" x14ac:dyDescent="0.25">
      <c r="B1692" s="210"/>
      <c r="C1692" s="235"/>
      <c r="F1692" s="341"/>
    </row>
    <row r="1693" spans="1:6" x14ac:dyDescent="0.25">
      <c r="B1693" s="210"/>
      <c r="C1693" s="235"/>
      <c r="F1693" s="341"/>
    </row>
    <row r="1695" spans="1:6" x14ac:dyDescent="0.25">
      <c r="A1695" s="178"/>
      <c r="C1695" s="178"/>
      <c r="D1695" s="182"/>
      <c r="E1695" s="182"/>
      <c r="F1695" s="178"/>
    </row>
    <row r="1697" spans="1:6" x14ac:dyDescent="0.25">
      <c r="A1697" s="358"/>
      <c r="B1697" s="175"/>
      <c r="C1697" s="184"/>
      <c r="D1697" s="383"/>
      <c r="E1697" s="383"/>
      <c r="F1697" s="184"/>
    </row>
    <row r="1698" spans="1:6" x14ac:dyDescent="0.25">
      <c r="A1698" s="342"/>
      <c r="B1698" s="424"/>
      <c r="D1698" s="208"/>
      <c r="F1698" s="244"/>
    </row>
    <row r="1699" spans="1:6" x14ac:dyDescent="0.25">
      <c r="A1699" s="347"/>
      <c r="B1699" s="375"/>
      <c r="C1699" s="362"/>
      <c r="D1699" s="301"/>
      <c r="E1699" s="376"/>
      <c r="F1699" s="303"/>
    </row>
    <row r="1700" spans="1:6" x14ac:dyDescent="0.25">
      <c r="B1700" s="211"/>
      <c r="F1700" s="244"/>
    </row>
    <row r="1701" spans="1:6" x14ac:dyDescent="0.25">
      <c r="B1701" s="211"/>
      <c r="F1701" s="244"/>
    </row>
    <row r="1702" spans="1:6" x14ac:dyDescent="0.25">
      <c r="B1702" s="211"/>
      <c r="F1702" s="244"/>
    </row>
    <row r="1703" spans="1:6" x14ac:dyDescent="0.25">
      <c r="B1703" s="211"/>
      <c r="F1703" s="244"/>
    </row>
    <row r="1704" spans="1:6" x14ac:dyDescent="0.25">
      <c r="A1704" s="347"/>
      <c r="B1704" s="375"/>
      <c r="C1704" s="362"/>
      <c r="F1704" s="303"/>
    </row>
    <row r="1705" spans="1:6" x14ac:dyDescent="0.25">
      <c r="B1705" s="211"/>
      <c r="F1705" s="244"/>
    </row>
    <row r="1706" spans="1:6" x14ac:dyDescent="0.25">
      <c r="B1706" s="211"/>
      <c r="F1706" s="244"/>
    </row>
    <row r="1707" spans="1:6" s="410" customFormat="1" x14ac:dyDescent="0.25">
      <c r="A1707" s="235"/>
      <c r="B1707" s="211"/>
      <c r="C1707" s="421"/>
      <c r="D1707" s="180"/>
      <c r="E1707" s="180"/>
      <c r="F1707" s="244"/>
    </row>
    <row r="1708" spans="1:6" s="410" customFormat="1" x14ac:dyDescent="0.25">
      <c r="A1708" s="235"/>
      <c r="B1708" s="211"/>
      <c r="C1708" s="421"/>
      <c r="D1708" s="180"/>
      <c r="E1708" s="180"/>
      <c r="F1708" s="244"/>
    </row>
    <row r="1709" spans="1:6" s="410" customFormat="1" x14ac:dyDescent="0.25">
      <c r="A1709" s="235"/>
      <c r="B1709" s="211"/>
      <c r="C1709" s="421"/>
      <c r="D1709" s="180"/>
      <c r="E1709" s="180"/>
      <c r="F1709" s="244"/>
    </row>
    <row r="1710" spans="1:6" s="410" customFormat="1" x14ac:dyDescent="0.25">
      <c r="A1710" s="235"/>
      <c r="B1710" s="211"/>
      <c r="C1710" s="421"/>
      <c r="D1710" s="180"/>
      <c r="E1710" s="180"/>
      <c r="F1710" s="244"/>
    </row>
    <row r="1711" spans="1:6" s="410" customFormat="1" x14ac:dyDescent="0.25">
      <c r="A1711" s="347"/>
      <c r="B1711" s="375"/>
      <c r="C1711" s="362"/>
      <c r="D1711" s="180"/>
      <c r="E1711" s="180"/>
      <c r="F1711" s="303"/>
    </row>
    <row r="1712" spans="1:6" s="410" customFormat="1" x14ac:dyDescent="0.25">
      <c r="A1712" s="235"/>
      <c r="B1712" s="211"/>
      <c r="C1712" s="421"/>
      <c r="D1712" s="180"/>
      <c r="E1712" s="180"/>
      <c r="F1712" s="244"/>
    </row>
    <row r="1713" spans="1:6" s="410" customFormat="1" x14ac:dyDescent="0.25">
      <c r="A1713" s="235"/>
      <c r="B1713" s="211"/>
      <c r="C1713" s="421"/>
      <c r="D1713" s="180"/>
      <c r="E1713" s="180"/>
      <c r="F1713" s="244"/>
    </row>
    <row r="1714" spans="1:6" s="410" customFormat="1" x14ac:dyDescent="0.25">
      <c r="A1714" s="347"/>
      <c r="B1714" s="375"/>
      <c r="C1714" s="362"/>
      <c r="D1714" s="180"/>
      <c r="E1714" s="180"/>
      <c r="F1714" s="303"/>
    </row>
    <row r="1715" spans="1:6" s="410" customFormat="1" x14ac:dyDescent="0.25">
      <c r="A1715" s="235"/>
      <c r="B1715" s="211"/>
      <c r="C1715" s="421"/>
      <c r="D1715" s="180"/>
      <c r="E1715" s="180"/>
      <c r="F1715" s="244"/>
    </row>
    <row r="1716" spans="1:6" s="410" customFormat="1" x14ac:dyDescent="0.25">
      <c r="A1716" s="235"/>
      <c r="B1716" s="211"/>
      <c r="C1716" s="421"/>
      <c r="D1716" s="180"/>
      <c r="E1716" s="180"/>
      <c r="F1716" s="244"/>
    </row>
    <row r="1717" spans="1:6" s="410" customFormat="1" x14ac:dyDescent="0.25">
      <c r="A1717" s="235"/>
      <c r="B1717" s="211"/>
      <c r="C1717" s="421"/>
      <c r="D1717" s="180"/>
      <c r="E1717" s="180"/>
      <c r="F1717" s="244"/>
    </row>
    <row r="1718" spans="1:6" s="410" customFormat="1" x14ac:dyDescent="0.25">
      <c r="A1718" s="235"/>
      <c r="B1718" s="211"/>
      <c r="C1718" s="421"/>
      <c r="D1718" s="180"/>
      <c r="E1718" s="180"/>
      <c r="F1718" s="244"/>
    </row>
    <row r="1719" spans="1:6" s="410" customFormat="1" x14ac:dyDescent="0.25">
      <c r="A1719" s="235"/>
      <c r="B1719" s="211"/>
      <c r="C1719" s="421"/>
      <c r="D1719" s="180"/>
      <c r="E1719" s="180"/>
      <c r="F1719" s="244"/>
    </row>
    <row r="1720" spans="1:6" s="410" customFormat="1" x14ac:dyDescent="0.25">
      <c r="A1720" s="235"/>
      <c r="B1720" s="211"/>
      <c r="C1720" s="421"/>
      <c r="D1720" s="180"/>
      <c r="E1720" s="180"/>
      <c r="F1720" s="244"/>
    </row>
    <row r="1721" spans="1:6" s="410" customFormat="1" x14ac:dyDescent="0.25">
      <c r="A1721" s="347"/>
      <c r="B1721" s="375"/>
      <c r="C1721" s="362"/>
      <c r="D1721" s="180"/>
      <c r="E1721" s="180"/>
      <c r="F1721" s="303"/>
    </row>
    <row r="1722" spans="1:6" s="410" customFormat="1" x14ac:dyDescent="0.25">
      <c r="A1722" s="235"/>
      <c r="B1722" s="211"/>
      <c r="C1722" s="421"/>
      <c r="D1722" s="180"/>
      <c r="E1722" s="180"/>
      <c r="F1722" s="244"/>
    </row>
    <row r="1723" spans="1:6" s="410" customFormat="1" x14ac:dyDescent="0.25">
      <c r="A1723" s="235"/>
      <c r="B1723" s="211"/>
      <c r="C1723" s="421"/>
      <c r="D1723" s="180"/>
      <c r="E1723" s="180"/>
      <c r="F1723" s="244"/>
    </row>
    <row r="1724" spans="1:6" s="410" customFormat="1" x14ac:dyDescent="0.25">
      <c r="A1724" s="235"/>
      <c r="B1724" s="211"/>
      <c r="C1724" s="421"/>
      <c r="D1724" s="180"/>
      <c r="E1724" s="180"/>
      <c r="F1724" s="244"/>
    </row>
    <row r="1725" spans="1:6" s="410" customFormat="1" x14ac:dyDescent="0.25">
      <c r="A1725" s="235"/>
      <c r="B1725" s="211"/>
      <c r="C1725" s="421"/>
      <c r="D1725" s="180"/>
      <c r="E1725" s="180"/>
      <c r="F1725" s="244"/>
    </row>
    <row r="1726" spans="1:6" s="410" customFormat="1" x14ac:dyDescent="0.25">
      <c r="A1726" s="347"/>
      <c r="B1726" s="375"/>
      <c r="C1726" s="362"/>
      <c r="D1726" s="180"/>
      <c r="E1726" s="180"/>
      <c r="F1726" s="303"/>
    </row>
    <row r="1727" spans="1:6" s="410" customFormat="1" x14ac:dyDescent="0.25">
      <c r="A1727" s="235"/>
      <c r="B1727" s="211"/>
      <c r="C1727" s="421"/>
      <c r="D1727" s="180"/>
      <c r="E1727" s="180"/>
      <c r="F1727" s="244"/>
    </row>
    <row r="1728" spans="1:6" s="410" customFormat="1" x14ac:dyDescent="0.25">
      <c r="A1728" s="235"/>
      <c r="B1728" s="211"/>
      <c r="C1728" s="421"/>
      <c r="D1728" s="180"/>
      <c r="E1728" s="180"/>
      <c r="F1728" s="244"/>
    </row>
    <row r="1729" spans="1:6" s="410" customFormat="1" x14ac:dyDescent="0.25">
      <c r="A1729" s="235"/>
      <c r="B1729" s="211"/>
      <c r="C1729" s="421"/>
      <c r="D1729" s="180"/>
      <c r="E1729" s="180"/>
      <c r="F1729" s="244"/>
    </row>
    <row r="1730" spans="1:6" s="410" customFormat="1" x14ac:dyDescent="0.25">
      <c r="A1730" s="235"/>
      <c r="B1730" s="211"/>
      <c r="C1730" s="421"/>
      <c r="D1730" s="180"/>
      <c r="E1730" s="180"/>
      <c r="F1730" s="244"/>
    </row>
    <row r="1731" spans="1:6" s="410" customFormat="1" x14ac:dyDescent="0.25">
      <c r="A1731" s="235"/>
      <c r="B1731" s="211"/>
      <c r="C1731" s="421"/>
      <c r="D1731" s="180"/>
      <c r="E1731" s="180"/>
      <c r="F1731" s="244"/>
    </row>
    <row r="1732" spans="1:6" s="410" customFormat="1" x14ac:dyDescent="0.25">
      <c r="A1732" s="235"/>
      <c r="B1732" s="211"/>
      <c r="C1732" s="421"/>
      <c r="D1732" s="180"/>
      <c r="E1732" s="180"/>
      <c r="F1732" s="244"/>
    </row>
    <row r="1733" spans="1:6" s="410" customFormat="1" x14ac:dyDescent="0.25">
      <c r="A1733" s="235"/>
      <c r="B1733" s="211"/>
      <c r="C1733" s="421"/>
      <c r="D1733" s="180"/>
      <c r="E1733" s="180"/>
      <c r="F1733" s="244"/>
    </row>
    <row r="1734" spans="1:6" s="410" customFormat="1" x14ac:dyDescent="0.25">
      <c r="A1734" s="235"/>
      <c r="B1734" s="211"/>
      <c r="C1734" s="421"/>
      <c r="D1734" s="180"/>
      <c r="E1734" s="180"/>
      <c r="F1734" s="244"/>
    </row>
    <row r="1735" spans="1:6" s="410" customFormat="1" x14ac:dyDescent="0.25">
      <c r="A1735" s="347"/>
      <c r="B1735" s="375"/>
      <c r="C1735" s="362"/>
      <c r="D1735" s="180"/>
      <c r="E1735" s="180"/>
      <c r="F1735" s="303"/>
    </row>
    <row r="1736" spans="1:6" s="410" customFormat="1" x14ac:dyDescent="0.25">
      <c r="A1736" s="235"/>
      <c r="B1736" s="211"/>
      <c r="C1736" s="421"/>
      <c r="D1736" s="180"/>
      <c r="E1736" s="180"/>
      <c r="F1736" s="244"/>
    </row>
    <row r="1737" spans="1:6" s="410" customFormat="1" x14ac:dyDescent="0.25">
      <c r="A1737" s="235"/>
      <c r="B1737" s="211"/>
      <c r="C1737" s="421"/>
      <c r="D1737" s="180"/>
      <c r="E1737" s="180"/>
      <c r="F1737" s="244"/>
    </row>
    <row r="1738" spans="1:6" s="410" customFormat="1" x14ac:dyDescent="0.25">
      <c r="A1738" s="235"/>
      <c r="B1738" s="211"/>
      <c r="C1738" s="421"/>
      <c r="D1738" s="180"/>
      <c r="E1738" s="180"/>
      <c r="F1738" s="244"/>
    </row>
    <row r="1739" spans="1:6" s="410" customFormat="1" x14ac:dyDescent="0.25">
      <c r="A1739" s="235"/>
      <c r="B1739" s="211"/>
      <c r="C1739" s="421"/>
      <c r="D1739" s="180"/>
      <c r="E1739" s="180"/>
      <c r="F1739" s="244"/>
    </row>
    <row r="1740" spans="1:6" s="410" customFormat="1" x14ac:dyDescent="0.25">
      <c r="A1740" s="235"/>
      <c r="B1740" s="211"/>
      <c r="C1740" s="421"/>
      <c r="D1740" s="180"/>
      <c r="E1740" s="180"/>
      <c r="F1740" s="244"/>
    </row>
    <row r="1741" spans="1:6" s="410" customFormat="1" x14ac:dyDescent="0.25">
      <c r="A1741" s="235"/>
      <c r="B1741" s="211"/>
      <c r="C1741" s="421"/>
      <c r="D1741" s="180"/>
      <c r="E1741" s="180"/>
      <c r="F1741" s="244"/>
    </row>
    <row r="1742" spans="1:6" s="410" customFormat="1" x14ac:dyDescent="0.25">
      <c r="A1742" s="235"/>
      <c r="B1742" s="211"/>
      <c r="C1742" s="421"/>
      <c r="D1742" s="180"/>
      <c r="E1742" s="180"/>
      <c r="F1742" s="244"/>
    </row>
    <row r="1743" spans="1:6" s="410" customFormat="1" x14ac:dyDescent="0.25">
      <c r="A1743" s="235"/>
      <c r="B1743" s="211"/>
      <c r="C1743" s="421"/>
      <c r="D1743" s="180"/>
      <c r="E1743" s="180"/>
      <c r="F1743" s="244"/>
    </row>
    <row r="1744" spans="1:6" s="410" customFormat="1" x14ac:dyDescent="0.25">
      <c r="A1744" s="235"/>
      <c r="B1744" s="211"/>
      <c r="C1744" s="421"/>
      <c r="D1744" s="180"/>
      <c r="E1744" s="180"/>
      <c r="F1744" s="244"/>
    </row>
    <row r="1745" spans="1:6" s="410" customFormat="1" x14ac:dyDescent="0.25">
      <c r="A1745" s="347"/>
      <c r="B1745" s="375"/>
      <c r="C1745" s="362"/>
      <c r="D1745" s="180"/>
      <c r="E1745" s="180"/>
      <c r="F1745" s="303"/>
    </row>
    <row r="1746" spans="1:6" s="410" customFormat="1" x14ac:dyDescent="0.25">
      <c r="A1746" s="235"/>
      <c r="B1746" s="211"/>
      <c r="C1746" s="421"/>
      <c r="D1746" s="180"/>
      <c r="E1746" s="180"/>
      <c r="F1746" s="244"/>
    </row>
    <row r="1747" spans="1:6" s="410" customFormat="1" x14ac:dyDescent="0.25">
      <c r="A1747" s="235"/>
      <c r="B1747" s="211"/>
      <c r="C1747" s="421"/>
      <c r="D1747" s="180"/>
      <c r="E1747" s="180"/>
      <c r="F1747" s="244"/>
    </row>
    <row r="1748" spans="1:6" s="410" customFormat="1" x14ac:dyDescent="0.25">
      <c r="A1748" s="235"/>
      <c r="B1748" s="211"/>
      <c r="C1748" s="421"/>
      <c r="D1748" s="180"/>
      <c r="E1748" s="180"/>
      <c r="F1748" s="244"/>
    </row>
    <row r="1749" spans="1:6" s="410" customFormat="1" x14ac:dyDescent="0.25">
      <c r="A1749" s="235"/>
      <c r="B1749" s="211"/>
      <c r="C1749" s="421"/>
      <c r="D1749" s="180"/>
      <c r="E1749" s="180"/>
      <c r="F1749" s="244"/>
    </row>
    <row r="1750" spans="1:6" s="410" customFormat="1" x14ac:dyDescent="0.25">
      <c r="A1750" s="235"/>
      <c r="B1750" s="211"/>
      <c r="C1750" s="421"/>
      <c r="D1750" s="180"/>
      <c r="E1750" s="180"/>
      <c r="F1750" s="244"/>
    </row>
    <row r="1751" spans="1:6" s="410" customFormat="1" x14ac:dyDescent="0.25">
      <c r="A1751" s="235"/>
      <c r="B1751" s="211"/>
      <c r="C1751" s="421"/>
      <c r="D1751" s="180"/>
      <c r="E1751" s="180"/>
      <c r="F1751" s="244"/>
    </row>
    <row r="1752" spans="1:6" s="410" customFormat="1" x14ac:dyDescent="0.25">
      <c r="A1752" s="235"/>
      <c r="B1752" s="211"/>
      <c r="C1752" s="421"/>
      <c r="D1752" s="180"/>
      <c r="E1752" s="180"/>
      <c r="F1752" s="244"/>
    </row>
    <row r="1753" spans="1:6" s="410" customFormat="1" x14ac:dyDescent="0.25">
      <c r="A1753" s="235"/>
      <c r="B1753" s="211"/>
      <c r="C1753" s="421"/>
      <c r="D1753" s="180"/>
      <c r="E1753" s="180"/>
      <c r="F1753" s="244"/>
    </row>
    <row r="1754" spans="1:6" s="410" customFormat="1" x14ac:dyDescent="0.25">
      <c r="A1754" s="235"/>
      <c r="B1754" s="211"/>
      <c r="C1754" s="421"/>
      <c r="D1754" s="180"/>
      <c r="E1754" s="180"/>
      <c r="F1754" s="244"/>
    </row>
  </sheetData>
  <autoFilter ref="A13:F158"/>
  <mergeCells count="15">
    <mergeCell ref="E1:F1"/>
    <mergeCell ref="C2:F2"/>
    <mergeCell ref="C5:F5"/>
    <mergeCell ref="C6:F6"/>
    <mergeCell ref="C8:F8"/>
    <mergeCell ref="A11:F11"/>
    <mergeCell ref="B14:F14"/>
    <mergeCell ref="B15:F15"/>
    <mergeCell ref="B54:F54"/>
    <mergeCell ref="B55:F55"/>
    <mergeCell ref="B62:F62"/>
    <mergeCell ref="B69:F69"/>
    <mergeCell ref="B87:F87"/>
    <mergeCell ref="B88:F88"/>
    <mergeCell ref="B124:F124"/>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8"/>
  <sheetViews>
    <sheetView view="pageBreakPreview" zoomScale="80" zoomScaleNormal="70" zoomScaleSheetLayoutView="80" workbookViewId="0">
      <pane ySplit="13" topLeftCell="A14" activePane="bottomLeft" state="frozen"/>
      <selection pane="bottomLeft" activeCell="J35" sqref="J35"/>
    </sheetView>
  </sheetViews>
  <sheetFormatPr defaultRowHeight="15.75" x14ac:dyDescent="0.25"/>
  <cols>
    <col min="1" max="1" width="11.7109375" style="411" customWidth="1"/>
    <col min="2" max="2" width="93.28515625" style="411" customWidth="1"/>
    <col min="3" max="3" width="12" style="411" customWidth="1"/>
    <col min="4" max="4" width="12" style="487" customWidth="1"/>
    <col min="5" max="6" width="14.85546875" style="411" customWidth="1"/>
    <col min="7" max="16384" width="9.140625" style="456"/>
  </cols>
  <sheetData>
    <row r="1" spans="1:6" s="1" customFormat="1" x14ac:dyDescent="0.25">
      <c r="A1" s="206"/>
      <c r="B1" s="416"/>
      <c r="C1" s="7"/>
      <c r="D1" s="477"/>
      <c r="E1" s="566" t="s">
        <v>2184</v>
      </c>
      <c r="F1" s="566"/>
    </row>
    <row r="2" spans="1:6" s="1" customFormat="1" ht="15.75" customHeight="1" x14ac:dyDescent="0.25">
      <c r="A2" s="235"/>
      <c r="B2" s="211"/>
      <c r="C2" s="537" t="s">
        <v>4639</v>
      </c>
      <c r="D2" s="537"/>
      <c r="E2" s="537"/>
      <c r="F2" s="537"/>
    </row>
    <row r="3" spans="1:6" s="1" customFormat="1" x14ac:dyDescent="0.25">
      <c r="A3" s="235"/>
      <c r="B3" s="211"/>
      <c r="C3" s="388"/>
      <c r="D3" s="478"/>
      <c r="E3" s="388"/>
      <c r="F3" s="388"/>
    </row>
    <row r="4" spans="1:6" s="1" customFormat="1" x14ac:dyDescent="0.25">
      <c r="A4" s="235"/>
      <c r="B4" s="211"/>
      <c r="C4" s="305"/>
      <c r="D4" s="479"/>
      <c r="E4" s="234"/>
      <c r="F4" s="234"/>
    </row>
    <row r="5" spans="1:6" s="1" customFormat="1" x14ac:dyDescent="0.25">
      <c r="A5" s="235"/>
      <c r="B5" s="211"/>
      <c r="C5" s="538" t="s">
        <v>670</v>
      </c>
      <c r="D5" s="538"/>
      <c r="E5" s="538"/>
      <c r="F5" s="538"/>
    </row>
    <row r="6" spans="1:6" s="1" customFormat="1" x14ac:dyDescent="0.25">
      <c r="A6" s="235"/>
      <c r="B6" s="211"/>
      <c r="C6" s="539" t="s">
        <v>4015</v>
      </c>
      <c r="D6" s="539"/>
      <c r="E6" s="539"/>
      <c r="F6" s="539"/>
    </row>
    <row r="7" spans="1:6" s="1" customFormat="1" x14ac:dyDescent="0.25">
      <c r="A7" s="235"/>
      <c r="B7" s="211"/>
      <c r="C7" s="234"/>
      <c r="D7" s="479"/>
      <c r="E7" s="234"/>
      <c r="F7" s="304"/>
    </row>
    <row r="8" spans="1:6" s="1" customFormat="1" x14ac:dyDescent="0.25">
      <c r="A8" s="206"/>
      <c r="B8" s="416"/>
      <c r="C8" s="539" t="s">
        <v>4016</v>
      </c>
      <c r="D8" s="539"/>
      <c r="E8" s="539"/>
      <c r="F8" s="539"/>
    </row>
    <row r="9" spans="1:6" s="1" customFormat="1" x14ac:dyDescent="0.25">
      <c r="A9" s="206"/>
      <c r="B9" s="416"/>
      <c r="C9" s="210"/>
      <c r="D9" s="480"/>
      <c r="E9" s="434"/>
      <c r="F9" s="434"/>
    </row>
    <row r="10" spans="1:6" ht="15" x14ac:dyDescent="0.25">
      <c r="A10" s="206"/>
      <c r="B10" s="223"/>
      <c r="C10" s="389"/>
      <c r="D10" s="481"/>
      <c r="E10" s="389"/>
      <c r="F10" s="389"/>
    </row>
    <row r="11" spans="1:6" ht="34.5" customHeight="1" x14ac:dyDescent="0.25">
      <c r="A11" s="544" t="s">
        <v>2586</v>
      </c>
      <c r="B11" s="544"/>
      <c r="C11" s="544"/>
      <c r="D11" s="544"/>
      <c r="E11" s="544"/>
      <c r="F11" s="544"/>
    </row>
    <row r="12" spans="1:6" ht="15" x14ac:dyDescent="0.25">
      <c r="A12" s="223"/>
      <c r="B12" s="223"/>
      <c r="C12" s="223"/>
      <c r="D12" s="482"/>
      <c r="E12" s="223"/>
      <c r="F12" s="223"/>
    </row>
    <row r="13" spans="1:6" ht="25.5" x14ac:dyDescent="0.25">
      <c r="A13" s="238" t="s">
        <v>0</v>
      </c>
      <c r="B13" s="307" t="s">
        <v>2</v>
      </c>
      <c r="C13" s="438" t="s">
        <v>28</v>
      </c>
      <c r="D13" s="483" t="s">
        <v>100</v>
      </c>
      <c r="E13" s="169" t="s">
        <v>343</v>
      </c>
      <c r="F13" s="200" t="s">
        <v>357</v>
      </c>
    </row>
    <row r="14" spans="1:6" s="1" customFormat="1" x14ac:dyDescent="0.25">
      <c r="A14" s="310" t="s">
        <v>89</v>
      </c>
      <c r="B14" s="527" t="s">
        <v>1886</v>
      </c>
      <c r="C14" s="527"/>
      <c r="D14" s="527"/>
      <c r="E14" s="527"/>
      <c r="F14" s="527"/>
    </row>
    <row r="15" spans="1:6" ht="15" x14ac:dyDescent="0.25">
      <c r="A15" s="437" t="s">
        <v>92</v>
      </c>
      <c r="B15" s="560" t="s">
        <v>4318</v>
      </c>
      <c r="C15" s="560"/>
      <c r="D15" s="560"/>
      <c r="E15" s="560"/>
      <c r="F15" s="560"/>
    </row>
    <row r="16" spans="1:6" ht="15" x14ac:dyDescent="0.25">
      <c r="A16" s="457" t="s">
        <v>102</v>
      </c>
      <c r="B16" s="202" t="s">
        <v>4319</v>
      </c>
      <c r="C16" s="202"/>
      <c r="D16" s="484"/>
      <c r="E16" s="202"/>
      <c r="F16" s="202"/>
    </row>
    <row r="17" spans="1:6" ht="15" x14ac:dyDescent="0.25">
      <c r="A17" s="213" t="s">
        <v>1954</v>
      </c>
      <c r="B17" s="458" t="s">
        <v>219</v>
      </c>
      <c r="C17" s="213" t="s">
        <v>213</v>
      </c>
      <c r="D17" s="485">
        <v>150</v>
      </c>
      <c r="E17" s="201">
        <f t="shared" ref="E17:E47" si="0">ROUND(D17*F17/(100%+F17),2)</f>
        <v>25</v>
      </c>
      <c r="F17" s="177">
        <v>0.2</v>
      </c>
    </row>
    <row r="18" spans="1:6" ht="15" x14ac:dyDescent="0.25">
      <c r="A18" s="213" t="s">
        <v>1955</v>
      </c>
      <c r="B18" s="458" t="s">
        <v>887</v>
      </c>
      <c r="C18" s="213" t="s">
        <v>213</v>
      </c>
      <c r="D18" s="485">
        <v>290</v>
      </c>
      <c r="E18" s="201">
        <f t="shared" si="0"/>
        <v>48.33</v>
      </c>
      <c r="F18" s="177">
        <v>0.2</v>
      </c>
    </row>
    <row r="19" spans="1:6" ht="15" x14ac:dyDescent="0.25">
      <c r="A19" s="213" t="s">
        <v>1956</v>
      </c>
      <c r="B19" s="458" t="s">
        <v>240</v>
      </c>
      <c r="C19" s="213" t="s">
        <v>213</v>
      </c>
      <c r="D19" s="485">
        <v>320</v>
      </c>
      <c r="E19" s="201">
        <f t="shared" si="0"/>
        <v>53.33</v>
      </c>
      <c r="F19" s="177">
        <v>0.2</v>
      </c>
    </row>
    <row r="20" spans="1:6" ht="15" x14ac:dyDescent="0.25">
      <c r="A20" s="213" t="s">
        <v>1957</v>
      </c>
      <c r="B20" s="458" t="s">
        <v>231</v>
      </c>
      <c r="C20" s="213" t="s">
        <v>213</v>
      </c>
      <c r="D20" s="485">
        <v>350</v>
      </c>
      <c r="E20" s="201">
        <f t="shared" si="0"/>
        <v>58.33</v>
      </c>
      <c r="F20" s="177">
        <v>0.2</v>
      </c>
    </row>
    <row r="21" spans="1:6" ht="15" x14ac:dyDescent="0.25">
      <c r="A21" s="213" t="s">
        <v>2013</v>
      </c>
      <c r="B21" s="458" t="s">
        <v>1579</v>
      </c>
      <c r="C21" s="213" t="s">
        <v>213</v>
      </c>
      <c r="D21" s="485">
        <v>750</v>
      </c>
      <c r="E21" s="201">
        <f t="shared" si="0"/>
        <v>125</v>
      </c>
      <c r="F21" s="177">
        <v>0.2</v>
      </c>
    </row>
    <row r="22" spans="1:6" ht="15" x14ac:dyDescent="0.25">
      <c r="A22" s="213" t="s">
        <v>2014</v>
      </c>
      <c r="B22" s="458" t="s">
        <v>221</v>
      </c>
      <c r="C22" s="213" t="s">
        <v>213</v>
      </c>
      <c r="D22" s="485">
        <v>900</v>
      </c>
      <c r="E22" s="201">
        <f t="shared" si="0"/>
        <v>150</v>
      </c>
      <c r="F22" s="177">
        <v>0.2</v>
      </c>
    </row>
    <row r="23" spans="1:6" ht="15" x14ac:dyDescent="0.25">
      <c r="A23" s="213" t="s">
        <v>2015</v>
      </c>
      <c r="B23" s="458" t="s">
        <v>230</v>
      </c>
      <c r="C23" s="213" t="s">
        <v>213</v>
      </c>
      <c r="D23" s="485">
        <v>450</v>
      </c>
      <c r="E23" s="201">
        <f t="shared" si="0"/>
        <v>75</v>
      </c>
      <c r="F23" s="177">
        <v>0.2</v>
      </c>
    </row>
    <row r="24" spans="1:6" ht="15" x14ac:dyDescent="0.25">
      <c r="A24" s="213" t="s">
        <v>2016</v>
      </c>
      <c r="B24" s="458" t="s">
        <v>229</v>
      </c>
      <c r="C24" s="213" t="s">
        <v>213</v>
      </c>
      <c r="D24" s="485">
        <v>1580</v>
      </c>
      <c r="E24" s="201">
        <f t="shared" si="0"/>
        <v>263.33</v>
      </c>
      <c r="F24" s="177">
        <v>0.2</v>
      </c>
    </row>
    <row r="25" spans="1:6" ht="15" x14ac:dyDescent="0.25">
      <c r="A25" s="213" t="s">
        <v>2018</v>
      </c>
      <c r="B25" s="458" t="s">
        <v>870</v>
      </c>
      <c r="C25" s="213" t="s">
        <v>213</v>
      </c>
      <c r="D25" s="485">
        <v>4500</v>
      </c>
      <c r="E25" s="201">
        <f t="shared" si="0"/>
        <v>750</v>
      </c>
      <c r="F25" s="177">
        <v>0.2</v>
      </c>
    </row>
    <row r="26" spans="1:6" ht="15" x14ac:dyDescent="0.25">
      <c r="A26" s="213" t="s">
        <v>2019</v>
      </c>
      <c r="B26" s="458" t="s">
        <v>222</v>
      </c>
      <c r="C26" s="213" t="s">
        <v>213</v>
      </c>
      <c r="D26" s="485">
        <v>1510</v>
      </c>
      <c r="E26" s="201">
        <f t="shared" si="0"/>
        <v>251.67</v>
      </c>
      <c r="F26" s="177">
        <v>0.2</v>
      </c>
    </row>
    <row r="27" spans="1:6" ht="15" x14ac:dyDescent="0.25">
      <c r="A27" s="213" t="s">
        <v>2744</v>
      </c>
      <c r="B27" s="458" t="s">
        <v>224</v>
      </c>
      <c r="C27" s="213" t="s">
        <v>213</v>
      </c>
      <c r="D27" s="485">
        <v>1100</v>
      </c>
      <c r="E27" s="201">
        <f t="shared" si="0"/>
        <v>183.33</v>
      </c>
      <c r="F27" s="177">
        <v>0.2</v>
      </c>
    </row>
    <row r="28" spans="1:6" ht="15" x14ac:dyDescent="0.25">
      <c r="A28" s="213" t="s">
        <v>4320</v>
      </c>
      <c r="B28" s="458" t="s">
        <v>4321</v>
      </c>
      <c r="C28" s="213" t="s">
        <v>213</v>
      </c>
      <c r="D28" s="485">
        <v>1850</v>
      </c>
      <c r="E28" s="201">
        <f t="shared" si="0"/>
        <v>308.33</v>
      </c>
      <c r="F28" s="177">
        <v>0.2</v>
      </c>
    </row>
    <row r="29" spans="1:6" ht="15" x14ac:dyDescent="0.25">
      <c r="A29" s="213" t="s">
        <v>4322</v>
      </c>
      <c r="B29" s="458" t="s">
        <v>14</v>
      </c>
      <c r="C29" s="213" t="s">
        <v>213</v>
      </c>
      <c r="D29" s="485">
        <v>1200</v>
      </c>
      <c r="E29" s="201">
        <f t="shared" si="0"/>
        <v>200</v>
      </c>
      <c r="F29" s="177">
        <v>0.2</v>
      </c>
    </row>
    <row r="30" spans="1:6" ht="15" x14ac:dyDescent="0.25">
      <c r="A30" s="213" t="s">
        <v>4323</v>
      </c>
      <c r="B30" s="458" t="s">
        <v>904</v>
      </c>
      <c r="C30" s="213" t="s">
        <v>213</v>
      </c>
      <c r="D30" s="485">
        <v>750</v>
      </c>
      <c r="E30" s="201">
        <f t="shared" si="0"/>
        <v>125</v>
      </c>
      <c r="F30" s="177">
        <v>0.2</v>
      </c>
    </row>
    <row r="31" spans="1:6" ht="15" x14ac:dyDescent="0.25">
      <c r="A31" s="213" t="s">
        <v>4324</v>
      </c>
      <c r="B31" s="458" t="s">
        <v>4325</v>
      </c>
      <c r="C31" s="213" t="s">
        <v>213</v>
      </c>
      <c r="D31" s="485">
        <v>750</v>
      </c>
      <c r="E31" s="201">
        <f t="shared" si="0"/>
        <v>125</v>
      </c>
      <c r="F31" s="177">
        <v>0.2</v>
      </c>
    </row>
    <row r="32" spans="1:6" ht="15" x14ac:dyDescent="0.25">
      <c r="A32" s="213" t="s">
        <v>4326</v>
      </c>
      <c r="B32" s="458" t="s">
        <v>4327</v>
      </c>
      <c r="C32" s="213" t="s">
        <v>213</v>
      </c>
      <c r="D32" s="485">
        <v>750</v>
      </c>
      <c r="E32" s="201">
        <f t="shared" si="0"/>
        <v>125</v>
      </c>
      <c r="F32" s="177">
        <v>0.2</v>
      </c>
    </row>
    <row r="33" spans="1:6" ht="15" x14ac:dyDescent="0.25">
      <c r="A33" s="213" t="s">
        <v>4328</v>
      </c>
      <c r="B33" s="458" t="s">
        <v>876</v>
      </c>
      <c r="C33" s="213" t="s">
        <v>213</v>
      </c>
      <c r="D33" s="485">
        <v>750</v>
      </c>
      <c r="E33" s="201">
        <f t="shared" si="0"/>
        <v>125</v>
      </c>
      <c r="F33" s="177">
        <v>0.2</v>
      </c>
    </row>
    <row r="34" spans="1:6" ht="15" x14ac:dyDescent="0.25">
      <c r="A34" s="213" t="s">
        <v>4329</v>
      </c>
      <c r="B34" s="458" t="s">
        <v>878</v>
      </c>
      <c r="C34" s="213" t="s">
        <v>213</v>
      </c>
      <c r="D34" s="485">
        <v>750</v>
      </c>
      <c r="E34" s="201">
        <f t="shared" si="0"/>
        <v>125</v>
      </c>
      <c r="F34" s="177">
        <v>0.2</v>
      </c>
    </row>
    <row r="35" spans="1:6" ht="15" x14ac:dyDescent="0.25">
      <c r="A35" s="213" t="s">
        <v>4330</v>
      </c>
      <c r="B35" s="458" t="s">
        <v>4331</v>
      </c>
      <c r="C35" s="213" t="s">
        <v>213</v>
      </c>
      <c r="D35" s="485">
        <v>750</v>
      </c>
      <c r="E35" s="201">
        <f t="shared" si="0"/>
        <v>125</v>
      </c>
      <c r="F35" s="177">
        <v>0.2</v>
      </c>
    </row>
    <row r="36" spans="1:6" ht="15" x14ac:dyDescent="0.25">
      <c r="A36" s="213" t="s">
        <v>4332</v>
      </c>
      <c r="B36" s="458" t="s">
        <v>882</v>
      </c>
      <c r="C36" s="213" t="s">
        <v>213</v>
      </c>
      <c r="D36" s="485">
        <v>750</v>
      </c>
      <c r="E36" s="201">
        <f t="shared" si="0"/>
        <v>125</v>
      </c>
      <c r="F36" s="177">
        <v>0.2</v>
      </c>
    </row>
    <row r="37" spans="1:6" ht="15" x14ac:dyDescent="0.25">
      <c r="A37" s="213" t="s">
        <v>4333</v>
      </c>
      <c r="B37" s="458" t="s">
        <v>889</v>
      </c>
      <c r="C37" s="213" t="s">
        <v>213</v>
      </c>
      <c r="D37" s="485">
        <v>750</v>
      </c>
      <c r="E37" s="201">
        <f t="shared" si="0"/>
        <v>125</v>
      </c>
      <c r="F37" s="177">
        <v>0.2</v>
      </c>
    </row>
    <row r="38" spans="1:6" ht="15" x14ac:dyDescent="0.25">
      <c r="A38" s="213" t="s">
        <v>4334</v>
      </c>
      <c r="B38" s="458" t="s">
        <v>4335</v>
      </c>
      <c r="C38" s="213" t="s">
        <v>213</v>
      </c>
      <c r="D38" s="485">
        <v>750</v>
      </c>
      <c r="E38" s="201">
        <f t="shared" si="0"/>
        <v>125</v>
      </c>
      <c r="F38" s="177">
        <v>0.2</v>
      </c>
    </row>
    <row r="39" spans="1:6" ht="15" x14ac:dyDescent="0.25">
      <c r="A39" s="213" t="s">
        <v>4336</v>
      </c>
      <c r="B39" s="458" t="s">
        <v>4337</v>
      </c>
      <c r="C39" s="213" t="s">
        <v>213</v>
      </c>
      <c r="D39" s="485">
        <v>2900</v>
      </c>
      <c r="E39" s="201">
        <f t="shared" si="0"/>
        <v>483.33</v>
      </c>
      <c r="F39" s="177">
        <v>0.2</v>
      </c>
    </row>
    <row r="40" spans="1:6" ht="15" x14ac:dyDescent="0.25">
      <c r="A40" s="213" t="s">
        <v>4338</v>
      </c>
      <c r="B40" s="458" t="s">
        <v>984</v>
      </c>
      <c r="C40" s="213" t="s">
        <v>213</v>
      </c>
      <c r="D40" s="485">
        <v>750</v>
      </c>
      <c r="E40" s="201">
        <f t="shared" si="0"/>
        <v>125</v>
      </c>
      <c r="F40" s="177">
        <v>0.2</v>
      </c>
    </row>
    <row r="41" spans="1:6" ht="15" x14ac:dyDescent="0.25">
      <c r="A41" s="213" t="s">
        <v>4339</v>
      </c>
      <c r="B41" s="458" t="s">
        <v>2292</v>
      </c>
      <c r="C41" s="213" t="s">
        <v>213</v>
      </c>
      <c r="D41" s="485">
        <v>750</v>
      </c>
      <c r="E41" s="201">
        <f t="shared" si="0"/>
        <v>125</v>
      </c>
      <c r="F41" s="177">
        <v>0.2</v>
      </c>
    </row>
    <row r="42" spans="1:6" ht="15" x14ac:dyDescent="0.25">
      <c r="A42" s="213" t="s">
        <v>4340</v>
      </c>
      <c r="B42" s="458" t="s">
        <v>928</v>
      </c>
      <c r="C42" s="213" t="s">
        <v>213</v>
      </c>
      <c r="D42" s="485">
        <v>750</v>
      </c>
      <c r="E42" s="201">
        <f t="shared" si="0"/>
        <v>125</v>
      </c>
      <c r="F42" s="177">
        <v>0.2</v>
      </c>
    </row>
    <row r="43" spans="1:6" ht="15" x14ac:dyDescent="0.25">
      <c r="A43" s="213" t="s">
        <v>4341</v>
      </c>
      <c r="B43" s="458" t="s">
        <v>929</v>
      </c>
      <c r="C43" s="213" t="s">
        <v>213</v>
      </c>
      <c r="D43" s="485">
        <v>750</v>
      </c>
      <c r="E43" s="201">
        <f t="shared" si="0"/>
        <v>125</v>
      </c>
      <c r="F43" s="177">
        <v>0.2</v>
      </c>
    </row>
    <row r="44" spans="1:6" ht="15" x14ac:dyDescent="0.25">
      <c r="A44" s="213" t="s">
        <v>4342</v>
      </c>
      <c r="B44" s="458" t="s">
        <v>909</v>
      </c>
      <c r="C44" s="22" t="s">
        <v>213</v>
      </c>
      <c r="D44" s="485">
        <v>750</v>
      </c>
      <c r="E44" s="201">
        <f t="shared" si="0"/>
        <v>125</v>
      </c>
      <c r="F44" s="177">
        <v>0.2</v>
      </c>
    </row>
    <row r="45" spans="1:6" ht="15" x14ac:dyDescent="0.25">
      <c r="A45" s="213" t="s">
        <v>4343</v>
      </c>
      <c r="B45" s="458" t="s">
        <v>931</v>
      </c>
      <c r="C45" s="213" t="s">
        <v>213</v>
      </c>
      <c r="D45" s="485">
        <v>750</v>
      </c>
      <c r="E45" s="201">
        <f t="shared" si="0"/>
        <v>125</v>
      </c>
      <c r="F45" s="177">
        <v>0.2</v>
      </c>
    </row>
    <row r="46" spans="1:6" ht="15" x14ac:dyDescent="0.25">
      <c r="A46" s="213" t="s">
        <v>4344</v>
      </c>
      <c r="B46" s="458" t="s">
        <v>4345</v>
      </c>
      <c r="C46" s="213" t="s">
        <v>213</v>
      </c>
      <c r="D46" s="485">
        <v>2300</v>
      </c>
      <c r="E46" s="201">
        <f t="shared" si="0"/>
        <v>383.33</v>
      </c>
      <c r="F46" s="177">
        <v>0.2</v>
      </c>
    </row>
    <row r="47" spans="1:6" ht="15" x14ac:dyDescent="0.25">
      <c r="A47" s="213" t="s">
        <v>4346</v>
      </c>
      <c r="B47" s="458" t="s">
        <v>868</v>
      </c>
      <c r="C47" s="22" t="s">
        <v>213</v>
      </c>
      <c r="D47" s="485">
        <v>1000</v>
      </c>
      <c r="E47" s="201">
        <f t="shared" si="0"/>
        <v>166.67</v>
      </c>
      <c r="F47" s="177">
        <v>0.2</v>
      </c>
    </row>
    <row r="48" spans="1:6" ht="15" x14ac:dyDescent="0.25">
      <c r="A48" s="213" t="s">
        <v>4347</v>
      </c>
      <c r="B48" s="458" t="s">
        <v>4348</v>
      </c>
      <c r="C48" s="22" t="s">
        <v>213</v>
      </c>
      <c r="D48" s="485">
        <v>1000</v>
      </c>
      <c r="E48" s="201">
        <f>ROUND(D48*F48/(100%+F48),2)</f>
        <v>166.67</v>
      </c>
      <c r="F48" s="177">
        <v>0.2</v>
      </c>
    </row>
    <row r="49" spans="1:6" ht="15" x14ac:dyDescent="0.25">
      <c r="A49" s="213" t="s">
        <v>4349</v>
      </c>
      <c r="B49" s="458" t="s">
        <v>4327</v>
      </c>
      <c r="C49" s="22" t="s">
        <v>213</v>
      </c>
      <c r="D49" s="485">
        <v>1000</v>
      </c>
      <c r="E49" s="201">
        <f>ROUND(D49*F49/(100%+F49),2)</f>
        <v>166.67</v>
      </c>
      <c r="F49" s="177">
        <v>0.2</v>
      </c>
    </row>
    <row r="50" spans="1:6" ht="15" x14ac:dyDescent="0.25">
      <c r="A50" s="213" t="s">
        <v>4350</v>
      </c>
      <c r="B50" s="458" t="s">
        <v>920</v>
      </c>
      <c r="C50" s="22" t="s">
        <v>213</v>
      </c>
      <c r="D50" s="485">
        <v>1000</v>
      </c>
      <c r="E50" s="201">
        <f>ROUND(D50*F50/(100%+F50),2)</f>
        <v>166.67</v>
      </c>
      <c r="F50" s="177">
        <v>0.2</v>
      </c>
    </row>
    <row r="51" spans="1:6" ht="15" x14ac:dyDescent="0.25">
      <c r="A51" s="213" t="s">
        <v>4351</v>
      </c>
      <c r="B51" s="458" t="s">
        <v>16</v>
      </c>
      <c r="C51" s="22" t="s">
        <v>213</v>
      </c>
      <c r="D51" s="485">
        <v>1000</v>
      </c>
      <c r="E51" s="201">
        <f t="shared" ref="E51:E67" si="1">ROUND(D51*F51/(100%+F51),2)</f>
        <v>166.67</v>
      </c>
      <c r="F51" s="177">
        <v>0.2</v>
      </c>
    </row>
    <row r="52" spans="1:6" ht="15" x14ac:dyDescent="0.25">
      <c r="A52" s="213" t="s">
        <v>4352</v>
      </c>
      <c r="B52" s="458" t="s">
        <v>922</v>
      </c>
      <c r="C52" s="22" t="s">
        <v>213</v>
      </c>
      <c r="D52" s="485">
        <v>1000</v>
      </c>
      <c r="E52" s="201">
        <f t="shared" si="1"/>
        <v>166.67</v>
      </c>
      <c r="F52" s="177">
        <v>0.2</v>
      </c>
    </row>
    <row r="53" spans="1:6" ht="15" x14ac:dyDescent="0.25">
      <c r="A53" s="213" t="s">
        <v>4353</v>
      </c>
      <c r="B53" s="458" t="s">
        <v>215</v>
      </c>
      <c r="C53" s="22" t="s">
        <v>213</v>
      </c>
      <c r="D53" s="485">
        <v>1000</v>
      </c>
      <c r="E53" s="201">
        <f t="shared" si="1"/>
        <v>166.67</v>
      </c>
      <c r="F53" s="177">
        <v>0.2</v>
      </c>
    </row>
    <row r="54" spans="1:6" ht="15" x14ac:dyDescent="0.25">
      <c r="A54" s="213" t="s">
        <v>4354</v>
      </c>
      <c r="B54" s="458" t="s">
        <v>18</v>
      </c>
      <c r="C54" s="22" t="s">
        <v>213</v>
      </c>
      <c r="D54" s="485">
        <v>1000</v>
      </c>
      <c r="E54" s="201">
        <f t="shared" si="1"/>
        <v>166.67</v>
      </c>
      <c r="F54" s="177">
        <v>0.2</v>
      </c>
    </row>
    <row r="55" spans="1:6" ht="15" x14ac:dyDescent="0.25">
      <c r="A55" s="213" t="s">
        <v>4355</v>
      </c>
      <c r="B55" s="458" t="s">
        <v>886</v>
      </c>
      <c r="C55" s="22" t="s">
        <v>213</v>
      </c>
      <c r="D55" s="485">
        <v>1000</v>
      </c>
      <c r="E55" s="201">
        <f t="shared" si="1"/>
        <v>166.67</v>
      </c>
      <c r="F55" s="177">
        <v>0.2</v>
      </c>
    </row>
    <row r="56" spans="1:6" ht="15" x14ac:dyDescent="0.25">
      <c r="A56" s="213" t="s">
        <v>4356</v>
      </c>
      <c r="B56" s="458" t="s">
        <v>888</v>
      </c>
      <c r="C56" s="22" t="s">
        <v>213</v>
      </c>
      <c r="D56" s="485">
        <v>1000</v>
      </c>
      <c r="E56" s="201">
        <f t="shared" si="1"/>
        <v>166.67</v>
      </c>
      <c r="F56" s="177">
        <v>0.2</v>
      </c>
    </row>
    <row r="57" spans="1:6" ht="15" x14ac:dyDescent="0.25">
      <c r="A57" s="213" t="s">
        <v>4357</v>
      </c>
      <c r="B57" s="458" t="s">
        <v>217</v>
      </c>
      <c r="C57" s="22" t="s">
        <v>213</v>
      </c>
      <c r="D57" s="485">
        <v>1000</v>
      </c>
      <c r="E57" s="201">
        <f t="shared" si="1"/>
        <v>166.67</v>
      </c>
      <c r="F57" s="177">
        <v>0.2</v>
      </c>
    </row>
    <row r="58" spans="1:6" ht="15" x14ac:dyDescent="0.25">
      <c r="A58" s="213" t="s">
        <v>4358</v>
      </c>
      <c r="B58" s="458" t="s">
        <v>895</v>
      </c>
      <c r="C58" s="22" t="s">
        <v>213</v>
      </c>
      <c r="D58" s="485">
        <v>1000</v>
      </c>
      <c r="E58" s="201">
        <f t="shared" si="1"/>
        <v>166.67</v>
      </c>
      <c r="F58" s="177">
        <v>0.2</v>
      </c>
    </row>
    <row r="59" spans="1:6" ht="15" x14ac:dyDescent="0.25">
      <c r="A59" s="213" t="s">
        <v>4359</v>
      </c>
      <c r="B59" s="458" t="s">
        <v>17</v>
      </c>
      <c r="C59" s="22" t="s">
        <v>213</v>
      </c>
      <c r="D59" s="485">
        <v>1000</v>
      </c>
      <c r="E59" s="201">
        <f t="shared" si="1"/>
        <v>166.67</v>
      </c>
      <c r="F59" s="177">
        <v>0.2</v>
      </c>
    </row>
    <row r="60" spans="1:6" ht="15" x14ac:dyDescent="0.25">
      <c r="A60" s="213" t="s">
        <v>4360</v>
      </c>
      <c r="B60" s="458" t="s">
        <v>4361</v>
      </c>
      <c r="C60" s="22" t="s">
        <v>213</v>
      </c>
      <c r="D60" s="485">
        <v>1000</v>
      </c>
      <c r="E60" s="201">
        <f t="shared" si="1"/>
        <v>166.67</v>
      </c>
      <c r="F60" s="177">
        <v>0.2</v>
      </c>
    </row>
    <row r="61" spans="1:6" ht="15" x14ac:dyDescent="0.25">
      <c r="A61" s="213" t="s">
        <v>4362</v>
      </c>
      <c r="B61" s="458" t="s">
        <v>4363</v>
      </c>
      <c r="C61" s="22" t="s">
        <v>213</v>
      </c>
      <c r="D61" s="485">
        <v>1000</v>
      </c>
      <c r="E61" s="201">
        <f t="shared" si="1"/>
        <v>166.67</v>
      </c>
      <c r="F61" s="177">
        <v>0.2</v>
      </c>
    </row>
    <row r="62" spans="1:6" ht="15" x14ac:dyDescent="0.25">
      <c r="A62" s="213" t="s">
        <v>4364</v>
      </c>
      <c r="B62" s="458" t="s">
        <v>4365</v>
      </c>
      <c r="C62" s="22" t="s">
        <v>213</v>
      </c>
      <c r="D62" s="485">
        <v>1000</v>
      </c>
      <c r="E62" s="201">
        <f t="shared" si="1"/>
        <v>166.67</v>
      </c>
      <c r="F62" s="177">
        <v>0.2</v>
      </c>
    </row>
    <row r="63" spans="1:6" ht="15" x14ac:dyDescent="0.25">
      <c r="A63" s="213" t="s">
        <v>4366</v>
      </c>
      <c r="B63" s="458" t="s">
        <v>4367</v>
      </c>
      <c r="C63" s="22" t="s">
        <v>213</v>
      </c>
      <c r="D63" s="485">
        <v>1000</v>
      </c>
      <c r="E63" s="201">
        <f t="shared" si="1"/>
        <v>166.67</v>
      </c>
      <c r="F63" s="177">
        <v>0.2</v>
      </c>
    </row>
    <row r="64" spans="1:6" ht="15" x14ac:dyDescent="0.25">
      <c r="A64" s="213" t="s">
        <v>4368</v>
      </c>
      <c r="B64" s="458" t="s">
        <v>2299</v>
      </c>
      <c r="C64" s="22" t="s">
        <v>213</v>
      </c>
      <c r="D64" s="485">
        <v>1000</v>
      </c>
      <c r="E64" s="201">
        <f t="shared" si="1"/>
        <v>166.67</v>
      </c>
      <c r="F64" s="177">
        <v>0.2</v>
      </c>
    </row>
    <row r="65" spans="1:6" ht="15" x14ac:dyDescent="0.25">
      <c r="A65" s="213" t="s">
        <v>4369</v>
      </c>
      <c r="B65" s="458" t="s">
        <v>214</v>
      </c>
      <c r="C65" s="22" t="s">
        <v>213</v>
      </c>
      <c r="D65" s="485">
        <v>1000</v>
      </c>
      <c r="E65" s="201">
        <f t="shared" si="1"/>
        <v>166.67</v>
      </c>
      <c r="F65" s="177">
        <v>0.2</v>
      </c>
    </row>
    <row r="66" spans="1:6" ht="15" x14ac:dyDescent="0.25">
      <c r="A66" s="457" t="s">
        <v>675</v>
      </c>
      <c r="B66" s="202" t="s">
        <v>4370</v>
      </c>
      <c r="C66" s="202"/>
      <c r="D66" s="484"/>
      <c r="E66" s="202"/>
      <c r="F66" s="202"/>
    </row>
    <row r="67" spans="1:6" ht="15" x14ac:dyDescent="0.25">
      <c r="A67" s="213" t="s">
        <v>1958</v>
      </c>
      <c r="B67" s="458" t="s">
        <v>220</v>
      </c>
      <c r="C67" s="213" t="s">
        <v>213</v>
      </c>
      <c r="D67" s="485">
        <v>150</v>
      </c>
      <c r="E67" s="201">
        <f t="shared" si="1"/>
        <v>25</v>
      </c>
      <c r="F67" s="177">
        <v>0.2</v>
      </c>
    </row>
    <row r="68" spans="1:6" ht="15" x14ac:dyDescent="0.25">
      <c r="A68" s="213" t="s">
        <v>1959</v>
      </c>
      <c r="B68" s="458" t="s">
        <v>238</v>
      </c>
      <c r="C68" s="213" t="s">
        <v>213</v>
      </c>
      <c r="D68" s="485">
        <v>90</v>
      </c>
      <c r="E68" s="201">
        <f>ROUND(D68*F68/(100%+F68),2)</f>
        <v>15</v>
      </c>
      <c r="F68" s="177">
        <v>0.2</v>
      </c>
    </row>
    <row r="69" spans="1:6" ht="15" x14ac:dyDescent="0.25">
      <c r="A69" s="213" t="s">
        <v>1960</v>
      </c>
      <c r="B69" s="458" t="s">
        <v>897</v>
      </c>
      <c r="C69" s="213" t="s">
        <v>213</v>
      </c>
      <c r="D69" s="485">
        <v>150</v>
      </c>
      <c r="E69" s="201">
        <f>ROUND(D69*F69/(100%+F69),2)</f>
        <v>25</v>
      </c>
      <c r="F69" s="177">
        <v>0.2</v>
      </c>
    </row>
    <row r="70" spans="1:6" ht="15" x14ac:dyDescent="0.25">
      <c r="A70" s="213" t="s">
        <v>1961</v>
      </c>
      <c r="B70" s="458" t="s">
        <v>4371</v>
      </c>
      <c r="C70" s="213" t="s">
        <v>213</v>
      </c>
      <c r="D70" s="485">
        <v>750</v>
      </c>
      <c r="E70" s="201">
        <f>ROUND(D70*F70/(100%+F70),2)</f>
        <v>125</v>
      </c>
      <c r="F70" s="177">
        <v>0.2</v>
      </c>
    </row>
    <row r="71" spans="1:6" ht="15" x14ac:dyDescent="0.25">
      <c r="A71" s="213" t="s">
        <v>2020</v>
      </c>
      <c r="B71" s="458" t="s">
        <v>4372</v>
      </c>
      <c r="C71" s="213" t="s">
        <v>213</v>
      </c>
      <c r="D71" s="485">
        <v>950</v>
      </c>
      <c r="E71" s="201">
        <f t="shared" ref="E71:E90" si="2">ROUND(D71*F71/(100%+F71),2)</f>
        <v>158.33000000000001</v>
      </c>
      <c r="F71" s="177">
        <v>0.2</v>
      </c>
    </row>
    <row r="72" spans="1:6" ht="15" x14ac:dyDescent="0.25">
      <c r="A72" s="213" t="s">
        <v>2021</v>
      </c>
      <c r="B72" s="458" t="s">
        <v>4373</v>
      </c>
      <c r="C72" s="213" t="s">
        <v>213</v>
      </c>
      <c r="D72" s="485">
        <v>950</v>
      </c>
      <c r="E72" s="201">
        <f t="shared" si="2"/>
        <v>158.33000000000001</v>
      </c>
      <c r="F72" s="177">
        <v>0.2</v>
      </c>
    </row>
    <row r="73" spans="1:6" ht="15" x14ac:dyDescent="0.25">
      <c r="A73" s="213" t="s">
        <v>2022</v>
      </c>
      <c r="B73" s="458" t="s">
        <v>4374</v>
      </c>
      <c r="C73" s="213" t="s">
        <v>213</v>
      </c>
      <c r="D73" s="485">
        <v>950</v>
      </c>
      <c r="E73" s="201">
        <f t="shared" si="2"/>
        <v>158.33000000000001</v>
      </c>
      <c r="F73" s="177">
        <v>0.2</v>
      </c>
    </row>
    <row r="74" spans="1:6" ht="15" x14ac:dyDescent="0.25">
      <c r="A74" s="213" t="s">
        <v>2023</v>
      </c>
      <c r="B74" s="458" t="s">
        <v>4375</v>
      </c>
      <c r="C74" s="213" t="s">
        <v>213</v>
      </c>
      <c r="D74" s="485">
        <v>1300</v>
      </c>
      <c r="E74" s="201">
        <f t="shared" si="2"/>
        <v>216.67</v>
      </c>
      <c r="F74" s="177">
        <v>0.2</v>
      </c>
    </row>
    <row r="75" spans="1:6" ht="15" x14ac:dyDescent="0.25">
      <c r="A75" s="213" t="s">
        <v>2024</v>
      </c>
      <c r="B75" s="458" t="s">
        <v>1620</v>
      </c>
      <c r="C75" s="213" t="s">
        <v>213</v>
      </c>
      <c r="D75" s="485">
        <v>290</v>
      </c>
      <c r="E75" s="201">
        <f t="shared" si="2"/>
        <v>48.33</v>
      </c>
      <c r="F75" s="177">
        <v>0.2</v>
      </c>
    </row>
    <row r="76" spans="1:6" ht="15" x14ac:dyDescent="0.25">
      <c r="A76" s="213" t="s">
        <v>2025</v>
      </c>
      <c r="B76" s="458" t="s">
        <v>223</v>
      </c>
      <c r="C76" s="213" t="s">
        <v>213</v>
      </c>
      <c r="D76" s="485">
        <v>1500</v>
      </c>
      <c r="E76" s="201">
        <f t="shared" si="2"/>
        <v>250</v>
      </c>
      <c r="F76" s="177">
        <v>0.2</v>
      </c>
    </row>
    <row r="77" spans="1:6" ht="15" x14ac:dyDescent="0.25">
      <c r="A77" s="213" t="s">
        <v>2026</v>
      </c>
      <c r="B77" s="458" t="s">
        <v>4376</v>
      </c>
      <c r="C77" s="213" t="s">
        <v>213</v>
      </c>
      <c r="D77" s="485">
        <v>4950</v>
      </c>
      <c r="E77" s="201">
        <f t="shared" si="2"/>
        <v>825</v>
      </c>
      <c r="F77" s="177">
        <v>0.2</v>
      </c>
    </row>
    <row r="78" spans="1:6" ht="15" x14ac:dyDescent="0.25">
      <c r="A78" s="213" t="s">
        <v>4377</v>
      </c>
      <c r="B78" s="458" t="s">
        <v>4378</v>
      </c>
      <c r="C78" s="213" t="s">
        <v>213</v>
      </c>
      <c r="D78" s="485">
        <v>650</v>
      </c>
      <c r="E78" s="201">
        <f t="shared" si="2"/>
        <v>108.33</v>
      </c>
      <c r="F78" s="177">
        <v>0.2</v>
      </c>
    </row>
    <row r="79" spans="1:6" ht="15" x14ac:dyDescent="0.25">
      <c r="A79" s="213" t="s">
        <v>4379</v>
      </c>
      <c r="B79" s="458" t="s">
        <v>873</v>
      </c>
      <c r="C79" s="213" t="s">
        <v>213</v>
      </c>
      <c r="D79" s="485">
        <v>500</v>
      </c>
      <c r="E79" s="201">
        <f t="shared" si="2"/>
        <v>83.33</v>
      </c>
      <c r="F79" s="177">
        <v>0.2</v>
      </c>
    </row>
    <row r="80" spans="1:6" ht="15" x14ac:dyDescent="0.25">
      <c r="A80" s="457" t="s">
        <v>676</v>
      </c>
      <c r="B80" s="202" t="s">
        <v>4380</v>
      </c>
      <c r="C80" s="202"/>
      <c r="D80" s="484"/>
      <c r="E80" s="202"/>
      <c r="F80" s="202"/>
    </row>
    <row r="81" spans="1:6" ht="15" x14ac:dyDescent="0.25">
      <c r="A81" s="213" t="s">
        <v>1962</v>
      </c>
      <c r="B81" s="458" t="s">
        <v>221</v>
      </c>
      <c r="C81" s="213" t="s">
        <v>213</v>
      </c>
      <c r="D81" s="485">
        <v>1000</v>
      </c>
      <c r="E81" s="201">
        <f t="shared" si="2"/>
        <v>166.67</v>
      </c>
      <c r="F81" s="177">
        <v>0.2</v>
      </c>
    </row>
    <row r="82" spans="1:6" ht="15" x14ac:dyDescent="0.25">
      <c r="A82" s="213" t="s">
        <v>1963</v>
      </c>
      <c r="B82" s="458" t="s">
        <v>4375</v>
      </c>
      <c r="C82" s="213" t="s">
        <v>213</v>
      </c>
      <c r="D82" s="485">
        <v>1560</v>
      </c>
      <c r="E82" s="201">
        <f t="shared" si="2"/>
        <v>260</v>
      </c>
      <c r="F82" s="177">
        <v>0.2</v>
      </c>
    </row>
    <row r="83" spans="1:6" ht="15" x14ac:dyDescent="0.25">
      <c r="A83" s="213" t="s">
        <v>1964</v>
      </c>
      <c r="B83" s="458" t="s">
        <v>1620</v>
      </c>
      <c r="C83" s="213" t="s">
        <v>213</v>
      </c>
      <c r="D83" s="485">
        <v>348</v>
      </c>
      <c r="E83" s="201">
        <f t="shared" si="2"/>
        <v>58</v>
      </c>
      <c r="F83" s="177">
        <v>0.2</v>
      </c>
    </row>
    <row r="84" spans="1:6" ht="15" x14ac:dyDescent="0.25">
      <c r="A84" s="213" t="s">
        <v>1965</v>
      </c>
      <c r="B84" s="458" t="s">
        <v>229</v>
      </c>
      <c r="C84" s="213" t="s">
        <v>213</v>
      </c>
      <c r="D84" s="485">
        <v>1750</v>
      </c>
      <c r="E84" s="201">
        <f t="shared" si="2"/>
        <v>291.67</v>
      </c>
      <c r="F84" s="177">
        <v>0.2</v>
      </c>
    </row>
    <row r="85" spans="1:6" ht="15" x14ac:dyDescent="0.25">
      <c r="A85" s="213" t="s">
        <v>1966</v>
      </c>
      <c r="B85" s="458" t="s">
        <v>870</v>
      </c>
      <c r="C85" s="213" t="s">
        <v>213</v>
      </c>
      <c r="D85" s="485">
        <v>5000</v>
      </c>
      <c r="E85" s="201">
        <f t="shared" si="2"/>
        <v>833.33</v>
      </c>
      <c r="F85" s="177">
        <v>0.2</v>
      </c>
    </row>
    <row r="86" spans="1:6" ht="15" x14ac:dyDescent="0.25">
      <c r="A86" s="213" t="s">
        <v>2027</v>
      </c>
      <c r="B86" s="458" t="s">
        <v>224</v>
      </c>
      <c r="C86" s="213" t="s">
        <v>213</v>
      </c>
      <c r="D86" s="485">
        <v>1300</v>
      </c>
      <c r="E86" s="201">
        <f t="shared" si="2"/>
        <v>216.67</v>
      </c>
      <c r="F86" s="177">
        <v>0.2</v>
      </c>
    </row>
    <row r="87" spans="1:6" ht="15" x14ac:dyDescent="0.25">
      <c r="A87" s="213" t="s">
        <v>2028</v>
      </c>
      <c r="B87" s="458" t="s">
        <v>4376</v>
      </c>
      <c r="C87" s="213" t="s">
        <v>213</v>
      </c>
      <c r="D87" s="485">
        <v>5940</v>
      </c>
      <c r="E87" s="201">
        <f t="shared" si="2"/>
        <v>990</v>
      </c>
      <c r="F87" s="177">
        <v>0.2</v>
      </c>
    </row>
    <row r="88" spans="1:6" ht="15" x14ac:dyDescent="0.25">
      <c r="A88" s="213" t="s">
        <v>2029</v>
      </c>
      <c r="B88" s="458" t="s">
        <v>4321</v>
      </c>
      <c r="C88" s="213" t="s">
        <v>213</v>
      </c>
      <c r="D88" s="485">
        <v>2220</v>
      </c>
      <c r="E88" s="201">
        <f t="shared" si="2"/>
        <v>370</v>
      </c>
      <c r="F88" s="177">
        <v>0.2</v>
      </c>
    </row>
    <row r="89" spans="1:6" ht="15" x14ac:dyDescent="0.25">
      <c r="A89" s="213" t="s">
        <v>2030</v>
      </c>
      <c r="B89" s="458" t="s">
        <v>14</v>
      </c>
      <c r="C89" s="213" t="s">
        <v>213</v>
      </c>
      <c r="D89" s="485">
        <v>1400</v>
      </c>
      <c r="E89" s="201">
        <f t="shared" si="2"/>
        <v>233.33</v>
      </c>
      <c r="F89" s="177">
        <v>0.2</v>
      </c>
    </row>
    <row r="90" spans="1:6" ht="15" x14ac:dyDescent="0.25">
      <c r="A90" s="213" t="s">
        <v>2031</v>
      </c>
      <c r="B90" s="458" t="s">
        <v>904</v>
      </c>
      <c r="C90" s="213" t="s">
        <v>213</v>
      </c>
      <c r="D90" s="485">
        <v>850</v>
      </c>
      <c r="E90" s="201">
        <f t="shared" si="2"/>
        <v>141.66999999999999</v>
      </c>
      <c r="F90" s="177">
        <v>0.2</v>
      </c>
    </row>
    <row r="91" spans="1:6" ht="15" x14ac:dyDescent="0.25">
      <c r="A91" s="213" t="s">
        <v>4381</v>
      </c>
      <c r="B91" s="458" t="s">
        <v>4325</v>
      </c>
      <c r="C91" s="213" t="s">
        <v>213</v>
      </c>
      <c r="D91" s="485">
        <v>750</v>
      </c>
      <c r="E91" s="201">
        <f>ROUND(D91*F91/(100%+F91),2)</f>
        <v>125</v>
      </c>
      <c r="F91" s="177">
        <v>0.2</v>
      </c>
    </row>
    <row r="92" spans="1:6" ht="15" x14ac:dyDescent="0.25">
      <c r="A92" s="213" t="s">
        <v>4382</v>
      </c>
      <c r="B92" s="458" t="s">
        <v>4327</v>
      </c>
      <c r="C92" s="213" t="s">
        <v>213</v>
      </c>
      <c r="D92" s="485">
        <v>750</v>
      </c>
      <c r="E92" s="201">
        <f>ROUND(D92*F92/(100%+F92),2)</f>
        <v>125</v>
      </c>
      <c r="F92" s="177">
        <v>0.2</v>
      </c>
    </row>
    <row r="93" spans="1:6" ht="15" x14ac:dyDescent="0.25">
      <c r="A93" s="213" t="s">
        <v>4383</v>
      </c>
      <c r="B93" s="458" t="s">
        <v>876</v>
      </c>
      <c r="C93" s="213" t="s">
        <v>213</v>
      </c>
      <c r="D93" s="485">
        <v>750</v>
      </c>
      <c r="E93" s="201">
        <f>ROUND(D93*F93/(100%+F93),2)</f>
        <v>125</v>
      </c>
      <c r="F93" s="177">
        <v>0.2</v>
      </c>
    </row>
    <row r="94" spans="1:6" ht="15" x14ac:dyDescent="0.25">
      <c r="A94" s="213" t="s">
        <v>4384</v>
      </c>
      <c r="B94" s="458" t="s">
        <v>878</v>
      </c>
      <c r="C94" s="213" t="s">
        <v>213</v>
      </c>
      <c r="D94" s="485">
        <v>750</v>
      </c>
      <c r="E94" s="201">
        <f t="shared" ref="E94:E109" si="3">ROUND(D94*F94/(100%+F94),2)</f>
        <v>125</v>
      </c>
      <c r="F94" s="177">
        <v>0.2</v>
      </c>
    </row>
    <row r="95" spans="1:6" ht="15" x14ac:dyDescent="0.25">
      <c r="A95" s="213" t="s">
        <v>4385</v>
      </c>
      <c r="B95" s="458" t="s">
        <v>4331</v>
      </c>
      <c r="C95" s="213" t="s">
        <v>213</v>
      </c>
      <c r="D95" s="485">
        <v>750</v>
      </c>
      <c r="E95" s="201">
        <f t="shared" si="3"/>
        <v>125</v>
      </c>
      <c r="F95" s="177">
        <v>0.2</v>
      </c>
    </row>
    <row r="96" spans="1:6" ht="15" x14ac:dyDescent="0.25">
      <c r="A96" s="213" t="s">
        <v>4386</v>
      </c>
      <c r="B96" s="458" t="s">
        <v>882</v>
      </c>
      <c r="C96" s="213" t="s">
        <v>213</v>
      </c>
      <c r="D96" s="485">
        <v>750</v>
      </c>
      <c r="E96" s="201">
        <f t="shared" si="3"/>
        <v>125</v>
      </c>
      <c r="F96" s="177">
        <v>0.2</v>
      </c>
    </row>
    <row r="97" spans="1:6" ht="15" x14ac:dyDescent="0.25">
      <c r="A97" s="213" t="s">
        <v>4387</v>
      </c>
      <c r="B97" s="458" t="s">
        <v>889</v>
      </c>
      <c r="C97" s="213" t="s">
        <v>213</v>
      </c>
      <c r="D97" s="485">
        <v>750</v>
      </c>
      <c r="E97" s="201">
        <f t="shared" si="3"/>
        <v>125</v>
      </c>
      <c r="F97" s="177">
        <v>0.2</v>
      </c>
    </row>
    <row r="98" spans="1:6" ht="15" x14ac:dyDescent="0.25">
      <c r="A98" s="213" t="s">
        <v>4388</v>
      </c>
      <c r="B98" s="458" t="s">
        <v>4335</v>
      </c>
      <c r="C98" s="213" t="s">
        <v>213</v>
      </c>
      <c r="D98" s="485">
        <v>750</v>
      </c>
      <c r="E98" s="201">
        <f t="shared" si="3"/>
        <v>125</v>
      </c>
      <c r="F98" s="177">
        <v>0.2</v>
      </c>
    </row>
    <row r="99" spans="1:6" ht="15" x14ac:dyDescent="0.25">
      <c r="A99" s="213" t="s">
        <v>4389</v>
      </c>
      <c r="B99" s="458" t="s">
        <v>4337</v>
      </c>
      <c r="C99" s="213" t="s">
        <v>213</v>
      </c>
      <c r="D99" s="485">
        <v>2900</v>
      </c>
      <c r="E99" s="201">
        <f t="shared" si="3"/>
        <v>483.33</v>
      </c>
      <c r="F99" s="177">
        <v>0.2</v>
      </c>
    </row>
    <row r="100" spans="1:6" ht="15" x14ac:dyDescent="0.25">
      <c r="A100" s="213" t="s">
        <v>4390</v>
      </c>
      <c r="B100" s="458" t="s">
        <v>984</v>
      </c>
      <c r="C100" s="213" t="s">
        <v>213</v>
      </c>
      <c r="D100" s="485">
        <v>750</v>
      </c>
      <c r="E100" s="201">
        <f t="shared" si="3"/>
        <v>125</v>
      </c>
      <c r="F100" s="177">
        <v>0.2</v>
      </c>
    </row>
    <row r="101" spans="1:6" ht="15" x14ac:dyDescent="0.25">
      <c r="A101" s="213" t="s">
        <v>4391</v>
      </c>
      <c r="B101" s="458" t="s">
        <v>2292</v>
      </c>
      <c r="C101" s="213" t="s">
        <v>213</v>
      </c>
      <c r="D101" s="485">
        <v>750</v>
      </c>
      <c r="E101" s="201">
        <f t="shared" si="3"/>
        <v>125</v>
      </c>
      <c r="F101" s="177">
        <v>0.2</v>
      </c>
    </row>
    <row r="102" spans="1:6" ht="15" x14ac:dyDescent="0.25">
      <c r="A102" s="213" t="s">
        <v>4392</v>
      </c>
      <c r="B102" s="458" t="s">
        <v>928</v>
      </c>
      <c r="C102" s="213" t="s">
        <v>213</v>
      </c>
      <c r="D102" s="485">
        <v>750</v>
      </c>
      <c r="E102" s="201">
        <f t="shared" si="3"/>
        <v>125</v>
      </c>
      <c r="F102" s="177">
        <v>0.2</v>
      </c>
    </row>
    <row r="103" spans="1:6" ht="15" x14ac:dyDescent="0.25">
      <c r="A103" s="213" t="s">
        <v>4393</v>
      </c>
      <c r="B103" s="458" t="s">
        <v>929</v>
      </c>
      <c r="C103" s="213" t="s">
        <v>213</v>
      </c>
      <c r="D103" s="485">
        <v>750</v>
      </c>
      <c r="E103" s="201">
        <f t="shared" si="3"/>
        <v>125</v>
      </c>
      <c r="F103" s="177">
        <v>0.2</v>
      </c>
    </row>
    <row r="104" spans="1:6" ht="15" x14ac:dyDescent="0.25">
      <c r="A104" s="213" t="s">
        <v>4394</v>
      </c>
      <c r="B104" s="458" t="s">
        <v>909</v>
      </c>
      <c r="C104" s="213" t="s">
        <v>213</v>
      </c>
      <c r="D104" s="485">
        <v>750</v>
      </c>
      <c r="E104" s="201">
        <f t="shared" si="3"/>
        <v>125</v>
      </c>
      <c r="F104" s="177">
        <v>0.2</v>
      </c>
    </row>
    <row r="105" spans="1:6" ht="15" x14ac:dyDescent="0.25">
      <c r="A105" s="213" t="s">
        <v>4395</v>
      </c>
      <c r="B105" s="458" t="s">
        <v>931</v>
      </c>
      <c r="C105" s="213" t="s">
        <v>213</v>
      </c>
      <c r="D105" s="485">
        <v>750</v>
      </c>
      <c r="E105" s="201">
        <f t="shared" si="3"/>
        <v>125</v>
      </c>
      <c r="F105" s="177">
        <v>0.2</v>
      </c>
    </row>
    <row r="106" spans="1:6" ht="15" x14ac:dyDescent="0.25">
      <c r="A106" s="213" t="s">
        <v>4396</v>
      </c>
      <c r="B106" s="458" t="s">
        <v>4345</v>
      </c>
      <c r="C106" s="213" t="s">
        <v>213</v>
      </c>
      <c r="D106" s="485">
        <v>2300</v>
      </c>
      <c r="E106" s="201">
        <f t="shared" si="3"/>
        <v>383.33</v>
      </c>
      <c r="F106" s="177">
        <v>0.2</v>
      </c>
    </row>
    <row r="107" spans="1:6" ht="15" x14ac:dyDescent="0.25">
      <c r="A107" s="457" t="s">
        <v>677</v>
      </c>
      <c r="B107" s="202" t="s">
        <v>4397</v>
      </c>
      <c r="C107" s="202"/>
      <c r="D107" s="484"/>
      <c r="E107" s="202"/>
      <c r="F107" s="202"/>
    </row>
    <row r="108" spans="1:6" ht="15" x14ac:dyDescent="0.25">
      <c r="A108" s="213" t="s">
        <v>2032</v>
      </c>
      <c r="B108" s="458" t="s">
        <v>219</v>
      </c>
      <c r="C108" s="213" t="s">
        <v>213</v>
      </c>
      <c r="D108" s="485">
        <v>180</v>
      </c>
      <c r="E108" s="201">
        <f t="shared" si="3"/>
        <v>30</v>
      </c>
      <c r="F108" s="177">
        <v>0.2</v>
      </c>
    </row>
    <row r="109" spans="1:6" ht="15" x14ac:dyDescent="0.25">
      <c r="A109" s="213" t="s">
        <v>2033</v>
      </c>
      <c r="B109" s="458" t="s">
        <v>220</v>
      </c>
      <c r="C109" s="213" t="s">
        <v>213</v>
      </c>
      <c r="D109" s="485">
        <v>180</v>
      </c>
      <c r="E109" s="201">
        <f t="shared" si="3"/>
        <v>30</v>
      </c>
      <c r="F109" s="177">
        <v>0.2</v>
      </c>
    </row>
    <row r="110" spans="1:6" ht="15" x14ac:dyDescent="0.25">
      <c r="A110" s="213" t="s">
        <v>2034</v>
      </c>
      <c r="B110" s="458" t="s">
        <v>238</v>
      </c>
      <c r="C110" s="213" t="s">
        <v>213</v>
      </c>
      <c r="D110" s="485">
        <v>108</v>
      </c>
      <c r="E110" s="201">
        <f>ROUND(D110*F110/(100%+F110),2)</f>
        <v>18</v>
      </c>
      <c r="F110" s="177">
        <v>0.2</v>
      </c>
    </row>
    <row r="111" spans="1:6" ht="15" x14ac:dyDescent="0.25">
      <c r="A111" s="213" t="s">
        <v>2035</v>
      </c>
      <c r="B111" s="458" t="s">
        <v>897</v>
      </c>
      <c r="C111" s="213" t="s">
        <v>213</v>
      </c>
      <c r="D111" s="485">
        <v>180</v>
      </c>
      <c r="E111" s="201">
        <f>ROUND(D111*F111/(100%+F111),2)</f>
        <v>30</v>
      </c>
      <c r="F111" s="177">
        <v>0.2</v>
      </c>
    </row>
    <row r="112" spans="1:6" ht="15" x14ac:dyDescent="0.25">
      <c r="A112" s="213" t="s">
        <v>2036</v>
      </c>
      <c r="B112" s="458" t="s">
        <v>230</v>
      </c>
      <c r="C112" s="213" t="s">
        <v>213</v>
      </c>
      <c r="D112" s="485">
        <v>500</v>
      </c>
      <c r="E112" s="201">
        <f>ROUND(D112*F112/(100%+F112),2)</f>
        <v>83.33</v>
      </c>
      <c r="F112" s="177">
        <v>0.2</v>
      </c>
    </row>
    <row r="113" spans="1:6" ht="15" x14ac:dyDescent="0.25">
      <c r="A113" s="213" t="s">
        <v>2037</v>
      </c>
      <c r="B113" s="458" t="s">
        <v>4371</v>
      </c>
      <c r="C113" s="213" t="s">
        <v>213</v>
      </c>
      <c r="D113" s="485">
        <v>900</v>
      </c>
      <c r="E113" s="201">
        <f t="shared" ref="E113:E134" si="4">ROUND(D113*F113/(100%+F113),2)</f>
        <v>150</v>
      </c>
      <c r="F113" s="177">
        <v>0.2</v>
      </c>
    </row>
    <row r="114" spans="1:6" ht="15" x14ac:dyDescent="0.25">
      <c r="A114" s="213" t="s">
        <v>2038</v>
      </c>
      <c r="B114" s="458" t="s">
        <v>4372</v>
      </c>
      <c r="C114" s="213" t="s">
        <v>213</v>
      </c>
      <c r="D114" s="485">
        <v>1140</v>
      </c>
      <c r="E114" s="201">
        <f t="shared" si="4"/>
        <v>190</v>
      </c>
      <c r="F114" s="177">
        <v>0.2</v>
      </c>
    </row>
    <row r="115" spans="1:6" ht="15" x14ac:dyDescent="0.25">
      <c r="A115" s="213" t="s">
        <v>2039</v>
      </c>
      <c r="B115" s="458" t="s">
        <v>4373</v>
      </c>
      <c r="C115" s="213" t="s">
        <v>213</v>
      </c>
      <c r="D115" s="485">
        <v>1140</v>
      </c>
      <c r="E115" s="201">
        <f t="shared" si="4"/>
        <v>190</v>
      </c>
      <c r="F115" s="177">
        <v>0.2</v>
      </c>
    </row>
    <row r="116" spans="1:6" ht="15" x14ac:dyDescent="0.25">
      <c r="A116" s="213" t="s">
        <v>2040</v>
      </c>
      <c r="B116" s="458" t="s">
        <v>4374</v>
      </c>
      <c r="C116" s="213" t="s">
        <v>213</v>
      </c>
      <c r="D116" s="485">
        <v>1140</v>
      </c>
      <c r="E116" s="201">
        <f t="shared" si="4"/>
        <v>190</v>
      </c>
      <c r="F116" s="177">
        <v>0.2</v>
      </c>
    </row>
    <row r="117" spans="1:6" ht="15" x14ac:dyDescent="0.25">
      <c r="A117" s="213" t="s">
        <v>2041</v>
      </c>
      <c r="B117" s="458" t="s">
        <v>223</v>
      </c>
      <c r="C117" s="213" t="s">
        <v>213</v>
      </c>
      <c r="D117" s="485">
        <v>1700</v>
      </c>
      <c r="E117" s="201">
        <f t="shared" si="4"/>
        <v>283.33</v>
      </c>
      <c r="F117" s="177">
        <v>0.2</v>
      </c>
    </row>
    <row r="118" spans="1:6" ht="15" x14ac:dyDescent="0.25">
      <c r="A118" s="213" t="s">
        <v>4146</v>
      </c>
      <c r="B118" s="458" t="s">
        <v>4378</v>
      </c>
      <c r="C118" s="213" t="s">
        <v>213</v>
      </c>
      <c r="D118" s="485">
        <v>750</v>
      </c>
      <c r="E118" s="201">
        <f t="shared" si="4"/>
        <v>125</v>
      </c>
      <c r="F118" s="177">
        <v>0.2</v>
      </c>
    </row>
    <row r="119" spans="1:6" ht="15" x14ac:dyDescent="0.25">
      <c r="A119" s="457" t="s">
        <v>752</v>
      </c>
      <c r="B119" s="459" t="s">
        <v>4398</v>
      </c>
      <c r="C119" s="213"/>
      <c r="D119" s="485"/>
      <c r="E119" s="201"/>
      <c r="F119" s="177"/>
    </row>
    <row r="120" spans="1:6" ht="15" x14ac:dyDescent="0.25">
      <c r="A120" s="213" t="s">
        <v>2042</v>
      </c>
      <c r="B120" s="458" t="s">
        <v>219</v>
      </c>
      <c r="C120" s="213" t="s">
        <v>213</v>
      </c>
      <c r="D120" s="485">
        <v>150</v>
      </c>
      <c r="E120" s="201">
        <f t="shared" si="4"/>
        <v>25</v>
      </c>
      <c r="F120" s="177">
        <v>0.2</v>
      </c>
    </row>
    <row r="121" spans="1:6" ht="15" x14ac:dyDescent="0.25">
      <c r="A121" s="213" t="s">
        <v>2043</v>
      </c>
      <c r="B121" s="458" t="s">
        <v>887</v>
      </c>
      <c r="C121" s="213" t="s">
        <v>213</v>
      </c>
      <c r="D121" s="485">
        <v>290</v>
      </c>
      <c r="E121" s="201">
        <f t="shared" si="4"/>
        <v>48.33</v>
      </c>
      <c r="F121" s="177">
        <v>0.2</v>
      </c>
    </row>
    <row r="122" spans="1:6" ht="15" x14ac:dyDescent="0.25">
      <c r="A122" s="213" t="s">
        <v>2044</v>
      </c>
      <c r="B122" s="458" t="s">
        <v>240</v>
      </c>
      <c r="C122" s="213" t="s">
        <v>213</v>
      </c>
      <c r="D122" s="485">
        <v>350</v>
      </c>
      <c r="E122" s="201">
        <f t="shared" si="4"/>
        <v>58.33</v>
      </c>
      <c r="F122" s="177">
        <v>0.2</v>
      </c>
    </row>
    <row r="123" spans="1:6" ht="15" x14ac:dyDescent="0.25">
      <c r="A123" s="213" t="s">
        <v>2045</v>
      </c>
      <c r="B123" s="458" t="s">
        <v>231</v>
      </c>
      <c r="C123" s="213" t="s">
        <v>213</v>
      </c>
      <c r="D123" s="485">
        <v>400</v>
      </c>
      <c r="E123" s="201">
        <f t="shared" si="4"/>
        <v>66.67</v>
      </c>
      <c r="F123" s="177">
        <v>0.2</v>
      </c>
    </row>
    <row r="124" spans="1:6" ht="15" x14ac:dyDescent="0.25">
      <c r="A124" s="213" t="s">
        <v>2046</v>
      </c>
      <c r="B124" s="458" t="s">
        <v>221</v>
      </c>
      <c r="C124" s="213" t="s">
        <v>213</v>
      </c>
      <c r="D124" s="485">
        <v>950</v>
      </c>
      <c r="E124" s="201">
        <f t="shared" si="4"/>
        <v>158.33000000000001</v>
      </c>
      <c r="F124" s="177">
        <v>0.2</v>
      </c>
    </row>
    <row r="125" spans="1:6" ht="15" x14ac:dyDescent="0.25">
      <c r="A125" s="213" t="s">
        <v>2047</v>
      </c>
      <c r="B125" s="458" t="s">
        <v>230</v>
      </c>
      <c r="C125" s="213" t="s">
        <v>213</v>
      </c>
      <c r="D125" s="485">
        <v>520</v>
      </c>
      <c r="E125" s="201">
        <f t="shared" si="4"/>
        <v>86.67</v>
      </c>
      <c r="F125" s="177">
        <v>0.2</v>
      </c>
    </row>
    <row r="126" spans="1:6" ht="15" x14ac:dyDescent="0.25">
      <c r="A126" s="213" t="s">
        <v>2048</v>
      </c>
      <c r="B126" s="458" t="s">
        <v>1620</v>
      </c>
      <c r="C126" s="213" t="s">
        <v>213</v>
      </c>
      <c r="D126" s="485">
        <v>400</v>
      </c>
      <c r="E126" s="201">
        <f t="shared" si="4"/>
        <v>66.67</v>
      </c>
      <c r="F126" s="177">
        <v>0.2</v>
      </c>
    </row>
    <row r="127" spans="1:6" ht="15" x14ac:dyDescent="0.25">
      <c r="A127" s="213" t="s">
        <v>2049</v>
      </c>
      <c r="B127" s="458" t="s">
        <v>229</v>
      </c>
      <c r="C127" s="213" t="s">
        <v>213</v>
      </c>
      <c r="D127" s="485">
        <v>1580</v>
      </c>
      <c r="E127" s="201">
        <f t="shared" si="4"/>
        <v>263.33</v>
      </c>
      <c r="F127" s="177">
        <v>0.2</v>
      </c>
    </row>
    <row r="128" spans="1:6" ht="15" x14ac:dyDescent="0.25">
      <c r="A128" s="213" t="s">
        <v>2050</v>
      </c>
      <c r="B128" s="458" t="s">
        <v>870</v>
      </c>
      <c r="C128" s="213" t="s">
        <v>213</v>
      </c>
      <c r="D128" s="485">
        <v>4500</v>
      </c>
      <c r="E128" s="201">
        <f t="shared" si="4"/>
        <v>750</v>
      </c>
      <c r="F128" s="177">
        <v>0.2</v>
      </c>
    </row>
    <row r="129" spans="1:6" ht="15" x14ac:dyDescent="0.25">
      <c r="A129" s="213" t="s">
        <v>2051</v>
      </c>
      <c r="B129" s="458" t="s">
        <v>222</v>
      </c>
      <c r="C129" s="213" t="s">
        <v>213</v>
      </c>
      <c r="D129" s="485">
        <v>1510</v>
      </c>
      <c r="E129" s="201">
        <f t="shared" si="4"/>
        <v>251.67</v>
      </c>
      <c r="F129" s="177">
        <v>0.2</v>
      </c>
    </row>
    <row r="130" spans="1:6" ht="15" x14ac:dyDescent="0.25">
      <c r="A130" s="213" t="s">
        <v>4399</v>
      </c>
      <c r="B130" s="458" t="s">
        <v>223</v>
      </c>
      <c r="C130" s="213" t="s">
        <v>213</v>
      </c>
      <c r="D130" s="485">
        <v>1500</v>
      </c>
      <c r="E130" s="201">
        <f t="shared" si="4"/>
        <v>250</v>
      </c>
      <c r="F130" s="177">
        <v>0.2</v>
      </c>
    </row>
    <row r="131" spans="1:6" ht="15" x14ac:dyDescent="0.25">
      <c r="A131" s="213" t="s">
        <v>4400</v>
      </c>
      <c r="B131" s="458" t="s">
        <v>224</v>
      </c>
      <c r="C131" s="213" t="s">
        <v>213</v>
      </c>
      <c r="D131" s="485">
        <v>1100</v>
      </c>
      <c r="E131" s="201">
        <f t="shared" si="4"/>
        <v>183.33</v>
      </c>
      <c r="F131" s="177">
        <v>0.2</v>
      </c>
    </row>
    <row r="132" spans="1:6" ht="15" x14ac:dyDescent="0.25">
      <c r="A132" s="213" t="s">
        <v>4401</v>
      </c>
      <c r="B132" s="458" t="s">
        <v>4376</v>
      </c>
      <c r="C132" s="213" t="s">
        <v>213</v>
      </c>
      <c r="D132" s="485">
        <v>4950</v>
      </c>
      <c r="E132" s="201">
        <f t="shared" si="4"/>
        <v>825</v>
      </c>
      <c r="F132" s="177">
        <v>0.2</v>
      </c>
    </row>
    <row r="133" spans="1:6" ht="15" x14ac:dyDescent="0.25">
      <c r="A133" s="213" t="s">
        <v>4402</v>
      </c>
      <c r="B133" s="458" t="s">
        <v>4321</v>
      </c>
      <c r="C133" s="213" t="s">
        <v>213</v>
      </c>
      <c r="D133" s="485">
        <v>1850</v>
      </c>
      <c r="E133" s="201">
        <f t="shared" si="4"/>
        <v>308.33</v>
      </c>
      <c r="F133" s="177">
        <v>0.2</v>
      </c>
    </row>
    <row r="134" spans="1:6" ht="15" x14ac:dyDescent="0.25">
      <c r="A134" s="213" t="s">
        <v>4403</v>
      </c>
      <c r="B134" s="458" t="s">
        <v>14</v>
      </c>
      <c r="C134" s="213" t="s">
        <v>213</v>
      </c>
      <c r="D134" s="485">
        <v>1200</v>
      </c>
      <c r="E134" s="201">
        <f t="shared" si="4"/>
        <v>200</v>
      </c>
      <c r="F134" s="177">
        <v>0.2</v>
      </c>
    </row>
    <row r="135" spans="1:6" ht="15" x14ac:dyDescent="0.25">
      <c r="A135" s="213" t="s">
        <v>4404</v>
      </c>
      <c r="B135" s="458" t="s">
        <v>904</v>
      </c>
      <c r="C135" s="213" t="s">
        <v>213</v>
      </c>
      <c r="D135" s="485">
        <v>750</v>
      </c>
      <c r="E135" s="201">
        <f>ROUND(D135*F135/(100%+F135),2)</f>
        <v>125</v>
      </c>
      <c r="F135" s="177">
        <v>0.2</v>
      </c>
    </row>
    <row r="136" spans="1:6" ht="15" x14ac:dyDescent="0.25">
      <c r="A136" s="213" t="s">
        <v>4405</v>
      </c>
      <c r="B136" s="458" t="s">
        <v>4378</v>
      </c>
      <c r="C136" s="213" t="s">
        <v>213</v>
      </c>
      <c r="D136" s="485">
        <v>650</v>
      </c>
      <c r="E136" s="201">
        <f>ROUND(D136*F136/(100%+F136),2)</f>
        <v>108.33</v>
      </c>
      <c r="F136" s="177">
        <v>0.2</v>
      </c>
    </row>
    <row r="137" spans="1:6" ht="15" x14ac:dyDescent="0.25">
      <c r="A137" s="213" t="s">
        <v>4406</v>
      </c>
      <c r="B137" s="458" t="s">
        <v>873</v>
      </c>
      <c r="C137" s="213" t="s">
        <v>213</v>
      </c>
      <c r="D137" s="485">
        <v>500</v>
      </c>
      <c r="E137" s="201">
        <f>ROUND(D137*F137/(100%+F137),2)</f>
        <v>83.33</v>
      </c>
      <c r="F137" s="177">
        <v>0.2</v>
      </c>
    </row>
    <row r="138" spans="1:6" ht="15" x14ac:dyDescent="0.25">
      <c r="A138" s="213" t="s">
        <v>4407</v>
      </c>
      <c r="B138" s="458" t="s">
        <v>4325</v>
      </c>
      <c r="C138" s="213" t="s">
        <v>213</v>
      </c>
      <c r="D138" s="485">
        <v>750</v>
      </c>
      <c r="E138" s="201">
        <f t="shared" ref="E138:E153" si="5">ROUND(D138*F138/(100%+F138),2)</f>
        <v>125</v>
      </c>
      <c r="F138" s="177">
        <v>0.2</v>
      </c>
    </row>
    <row r="139" spans="1:6" ht="15" x14ac:dyDescent="0.25">
      <c r="A139" s="213" t="s">
        <v>4408</v>
      </c>
      <c r="B139" s="458" t="s">
        <v>4327</v>
      </c>
      <c r="C139" s="213" t="s">
        <v>213</v>
      </c>
      <c r="D139" s="485">
        <v>750</v>
      </c>
      <c r="E139" s="201">
        <f t="shared" si="5"/>
        <v>125</v>
      </c>
      <c r="F139" s="177">
        <v>0.2</v>
      </c>
    </row>
    <row r="140" spans="1:6" ht="15" x14ac:dyDescent="0.25">
      <c r="A140" s="213" t="s">
        <v>4409</v>
      </c>
      <c r="B140" s="458" t="s">
        <v>876</v>
      </c>
      <c r="C140" s="213" t="s">
        <v>213</v>
      </c>
      <c r="D140" s="485">
        <v>750</v>
      </c>
      <c r="E140" s="201">
        <f t="shared" si="5"/>
        <v>125</v>
      </c>
      <c r="F140" s="177">
        <v>0.2</v>
      </c>
    </row>
    <row r="141" spans="1:6" ht="15" x14ac:dyDescent="0.25">
      <c r="A141" s="213" t="s">
        <v>4410</v>
      </c>
      <c r="B141" s="458" t="s">
        <v>878</v>
      </c>
      <c r="C141" s="213" t="s">
        <v>213</v>
      </c>
      <c r="D141" s="485">
        <v>750</v>
      </c>
      <c r="E141" s="201">
        <f t="shared" si="5"/>
        <v>125</v>
      </c>
      <c r="F141" s="177">
        <v>0.2</v>
      </c>
    </row>
    <row r="142" spans="1:6" ht="15" x14ac:dyDescent="0.25">
      <c r="A142" s="213" t="s">
        <v>4411</v>
      </c>
      <c r="B142" s="458" t="s">
        <v>4331</v>
      </c>
      <c r="C142" s="213" t="s">
        <v>213</v>
      </c>
      <c r="D142" s="485">
        <v>750</v>
      </c>
      <c r="E142" s="201">
        <f t="shared" si="5"/>
        <v>125</v>
      </c>
      <c r="F142" s="177">
        <v>0.2</v>
      </c>
    </row>
    <row r="143" spans="1:6" ht="15" x14ac:dyDescent="0.25">
      <c r="A143" s="213" t="s">
        <v>4412</v>
      </c>
      <c r="B143" s="458" t="s">
        <v>882</v>
      </c>
      <c r="C143" s="213" t="s">
        <v>213</v>
      </c>
      <c r="D143" s="485">
        <v>750</v>
      </c>
      <c r="E143" s="201">
        <f t="shared" si="5"/>
        <v>125</v>
      </c>
      <c r="F143" s="177">
        <v>0.2</v>
      </c>
    </row>
    <row r="144" spans="1:6" ht="15" x14ac:dyDescent="0.25">
      <c r="A144" s="213" t="s">
        <v>4413</v>
      </c>
      <c r="B144" s="458" t="s">
        <v>889</v>
      </c>
      <c r="C144" s="213" t="s">
        <v>213</v>
      </c>
      <c r="D144" s="485">
        <v>750</v>
      </c>
      <c r="E144" s="201">
        <f t="shared" si="5"/>
        <v>125</v>
      </c>
      <c r="F144" s="177">
        <v>0.2</v>
      </c>
    </row>
    <row r="145" spans="1:6" ht="15" x14ac:dyDescent="0.25">
      <c r="A145" s="213" t="s">
        <v>4414</v>
      </c>
      <c r="B145" s="458" t="s">
        <v>4335</v>
      </c>
      <c r="C145" s="213" t="s">
        <v>213</v>
      </c>
      <c r="D145" s="485">
        <v>750</v>
      </c>
      <c r="E145" s="201">
        <f t="shared" si="5"/>
        <v>125</v>
      </c>
      <c r="F145" s="177">
        <v>0.2</v>
      </c>
    </row>
    <row r="146" spans="1:6" ht="15" x14ac:dyDescent="0.25">
      <c r="A146" s="213" t="s">
        <v>4415</v>
      </c>
      <c r="B146" s="458" t="s">
        <v>4337</v>
      </c>
      <c r="C146" s="213" t="s">
        <v>213</v>
      </c>
      <c r="D146" s="485">
        <v>2900</v>
      </c>
      <c r="E146" s="201">
        <f t="shared" si="5"/>
        <v>483.33</v>
      </c>
      <c r="F146" s="177">
        <v>0.2</v>
      </c>
    </row>
    <row r="147" spans="1:6" ht="15" x14ac:dyDescent="0.25">
      <c r="A147" s="213" t="s">
        <v>4416</v>
      </c>
      <c r="B147" s="458" t="s">
        <v>984</v>
      </c>
      <c r="C147" s="213" t="s">
        <v>213</v>
      </c>
      <c r="D147" s="485">
        <v>750</v>
      </c>
      <c r="E147" s="201">
        <f t="shared" si="5"/>
        <v>125</v>
      </c>
      <c r="F147" s="177">
        <v>0.2</v>
      </c>
    </row>
    <row r="148" spans="1:6" ht="15" x14ac:dyDescent="0.25">
      <c r="A148" s="213" t="s">
        <v>4417</v>
      </c>
      <c r="B148" s="458" t="s">
        <v>2292</v>
      </c>
      <c r="C148" s="213" t="s">
        <v>213</v>
      </c>
      <c r="D148" s="485">
        <v>750</v>
      </c>
      <c r="E148" s="201">
        <f t="shared" si="5"/>
        <v>125</v>
      </c>
      <c r="F148" s="177">
        <v>0.2</v>
      </c>
    </row>
    <row r="149" spans="1:6" ht="15" x14ac:dyDescent="0.25">
      <c r="A149" s="213" t="s">
        <v>4418</v>
      </c>
      <c r="B149" s="458" t="s">
        <v>928</v>
      </c>
      <c r="C149" s="213" t="s">
        <v>213</v>
      </c>
      <c r="D149" s="485">
        <v>750</v>
      </c>
      <c r="E149" s="201">
        <f t="shared" si="5"/>
        <v>125</v>
      </c>
      <c r="F149" s="177">
        <v>0.2</v>
      </c>
    </row>
    <row r="150" spans="1:6" ht="15" x14ac:dyDescent="0.25">
      <c r="A150" s="213" t="s">
        <v>4419</v>
      </c>
      <c r="B150" s="458" t="s">
        <v>929</v>
      </c>
      <c r="C150" s="213" t="s">
        <v>213</v>
      </c>
      <c r="D150" s="485">
        <v>750</v>
      </c>
      <c r="E150" s="201">
        <f t="shared" si="5"/>
        <v>125</v>
      </c>
      <c r="F150" s="177">
        <v>0.2</v>
      </c>
    </row>
    <row r="151" spans="1:6" ht="15" x14ac:dyDescent="0.25">
      <c r="A151" s="213" t="s">
        <v>4420</v>
      </c>
      <c r="B151" s="458" t="s">
        <v>909</v>
      </c>
      <c r="C151" s="22" t="s">
        <v>213</v>
      </c>
      <c r="D151" s="485">
        <v>750</v>
      </c>
      <c r="E151" s="201">
        <f t="shared" si="5"/>
        <v>125</v>
      </c>
      <c r="F151" s="177">
        <v>0.2</v>
      </c>
    </row>
    <row r="152" spans="1:6" ht="15" x14ac:dyDescent="0.25">
      <c r="A152" s="213" t="s">
        <v>4421</v>
      </c>
      <c r="B152" s="458" t="s">
        <v>931</v>
      </c>
      <c r="C152" s="213" t="s">
        <v>213</v>
      </c>
      <c r="D152" s="485">
        <v>750</v>
      </c>
      <c r="E152" s="201">
        <f t="shared" si="5"/>
        <v>125</v>
      </c>
      <c r="F152" s="177">
        <v>0.2</v>
      </c>
    </row>
    <row r="153" spans="1:6" ht="15" x14ac:dyDescent="0.25">
      <c r="A153" s="213" t="s">
        <v>4422</v>
      </c>
      <c r="B153" s="458" t="s">
        <v>4345</v>
      </c>
      <c r="C153" s="213" t="s">
        <v>213</v>
      </c>
      <c r="D153" s="485">
        <v>2300</v>
      </c>
      <c r="E153" s="201">
        <f t="shared" si="5"/>
        <v>383.33</v>
      </c>
      <c r="F153" s="177">
        <v>0.2</v>
      </c>
    </row>
    <row r="154" spans="1:6" ht="15" x14ac:dyDescent="0.25">
      <c r="A154" s="454" t="s">
        <v>93</v>
      </c>
      <c r="B154" s="557" t="s">
        <v>4423</v>
      </c>
      <c r="C154" s="558"/>
      <c r="D154" s="558"/>
      <c r="E154" s="558"/>
      <c r="F154" s="558"/>
    </row>
    <row r="155" spans="1:6" ht="15" x14ac:dyDescent="0.25">
      <c r="A155" s="454" t="s">
        <v>101</v>
      </c>
      <c r="B155" s="202" t="s">
        <v>4424</v>
      </c>
      <c r="C155" s="202"/>
      <c r="D155" s="484"/>
      <c r="E155" s="202"/>
      <c r="F155" s="202"/>
    </row>
    <row r="156" spans="1:6" x14ac:dyDescent="0.25">
      <c r="A156" s="321" t="s">
        <v>1967</v>
      </c>
      <c r="B156" s="458" t="s">
        <v>4634</v>
      </c>
      <c r="C156" s="230" t="s">
        <v>2198</v>
      </c>
      <c r="D156" s="485">
        <v>730</v>
      </c>
      <c r="E156" s="201">
        <f t="shared" ref="E156:E164" si="6">ROUND(D156*F156/(100%+F156),2)</f>
        <v>121.67</v>
      </c>
      <c r="F156" s="177">
        <v>0.2</v>
      </c>
    </row>
    <row r="157" spans="1:6" ht="15" x14ac:dyDescent="0.25">
      <c r="A157" s="321" t="s">
        <v>1968</v>
      </c>
      <c r="B157" s="458" t="s">
        <v>2331</v>
      </c>
      <c r="C157" s="230" t="s">
        <v>2198</v>
      </c>
      <c r="D157" s="485">
        <v>1170</v>
      </c>
      <c r="E157" s="201">
        <f t="shared" si="6"/>
        <v>195</v>
      </c>
      <c r="F157" s="177">
        <v>0.2</v>
      </c>
    </row>
    <row r="158" spans="1:6" ht="15" x14ac:dyDescent="0.25">
      <c r="A158" s="321" t="s">
        <v>1969</v>
      </c>
      <c r="B158" s="458" t="s">
        <v>4425</v>
      </c>
      <c r="C158" s="230" t="s">
        <v>2198</v>
      </c>
      <c r="D158" s="485">
        <v>1020</v>
      </c>
      <c r="E158" s="201">
        <f t="shared" si="6"/>
        <v>170</v>
      </c>
      <c r="F158" s="177">
        <v>0.2</v>
      </c>
    </row>
    <row r="159" spans="1:6" ht="15" x14ac:dyDescent="0.25">
      <c r="A159" s="321" t="s">
        <v>1970</v>
      </c>
      <c r="B159" s="458" t="s">
        <v>4426</v>
      </c>
      <c r="C159" s="230" t="s">
        <v>2198</v>
      </c>
      <c r="D159" s="485">
        <v>1020</v>
      </c>
      <c r="E159" s="201">
        <f t="shared" si="6"/>
        <v>170</v>
      </c>
      <c r="F159" s="177">
        <v>0.2</v>
      </c>
    </row>
    <row r="160" spans="1:6" ht="15" x14ac:dyDescent="0.25">
      <c r="A160" s="321" t="s">
        <v>1971</v>
      </c>
      <c r="B160" s="458" t="s">
        <v>4427</v>
      </c>
      <c r="C160" s="230" t="s">
        <v>2198</v>
      </c>
      <c r="D160" s="485">
        <v>950</v>
      </c>
      <c r="E160" s="201">
        <f t="shared" si="6"/>
        <v>158.33000000000001</v>
      </c>
      <c r="F160" s="177">
        <v>0.2</v>
      </c>
    </row>
    <row r="161" spans="1:6" ht="15" x14ac:dyDescent="0.25">
      <c r="A161" s="321" t="s">
        <v>3786</v>
      </c>
      <c r="B161" s="458" t="s">
        <v>4428</v>
      </c>
      <c r="C161" s="230" t="s">
        <v>2198</v>
      </c>
      <c r="D161" s="485">
        <v>1500</v>
      </c>
      <c r="E161" s="201">
        <f t="shared" si="6"/>
        <v>250</v>
      </c>
      <c r="F161" s="177">
        <v>0.2</v>
      </c>
    </row>
    <row r="162" spans="1:6" ht="15" x14ac:dyDescent="0.25">
      <c r="A162" s="321" t="s">
        <v>3787</v>
      </c>
      <c r="B162" s="458" t="s">
        <v>4429</v>
      </c>
      <c r="C162" s="230" t="s">
        <v>2198</v>
      </c>
      <c r="D162" s="485">
        <v>1800</v>
      </c>
      <c r="E162" s="201">
        <f t="shared" si="6"/>
        <v>300</v>
      </c>
      <c r="F162" s="177">
        <v>0.2</v>
      </c>
    </row>
    <row r="163" spans="1:6" ht="15" x14ac:dyDescent="0.25">
      <c r="A163" s="321" t="s">
        <v>3788</v>
      </c>
      <c r="B163" s="458" t="s">
        <v>4430</v>
      </c>
      <c r="C163" s="230" t="s">
        <v>2198</v>
      </c>
      <c r="D163" s="485">
        <v>2200</v>
      </c>
      <c r="E163" s="201">
        <f t="shared" si="6"/>
        <v>366.67</v>
      </c>
      <c r="F163" s="177">
        <v>0.2</v>
      </c>
    </row>
    <row r="164" spans="1:6" ht="15" x14ac:dyDescent="0.25">
      <c r="A164" s="321" t="s">
        <v>3789</v>
      </c>
      <c r="B164" s="458" t="s">
        <v>4431</v>
      </c>
      <c r="C164" s="230" t="s">
        <v>2198</v>
      </c>
      <c r="D164" s="485">
        <v>3000</v>
      </c>
      <c r="E164" s="201">
        <f t="shared" si="6"/>
        <v>500</v>
      </c>
      <c r="F164" s="177">
        <v>0.2</v>
      </c>
    </row>
    <row r="165" spans="1:6" ht="15" x14ac:dyDescent="0.25">
      <c r="A165" s="454" t="s">
        <v>103</v>
      </c>
      <c r="B165" s="202" t="s">
        <v>4432</v>
      </c>
      <c r="C165" s="202"/>
      <c r="D165" s="484"/>
      <c r="E165" s="202"/>
      <c r="F165" s="202"/>
    </row>
    <row r="166" spans="1:6" x14ac:dyDescent="0.25">
      <c r="A166" s="321" t="s">
        <v>1972</v>
      </c>
      <c r="B166" s="458" t="s">
        <v>4635</v>
      </c>
      <c r="C166" s="230" t="s">
        <v>2198</v>
      </c>
      <c r="D166" s="485">
        <v>730</v>
      </c>
      <c r="E166" s="201">
        <f>ROUND(D166*F166/(100%+F166),2)</f>
        <v>121.67</v>
      </c>
      <c r="F166" s="177">
        <v>0.2</v>
      </c>
    </row>
    <row r="167" spans="1:6" ht="15" x14ac:dyDescent="0.25">
      <c r="A167" s="454" t="s">
        <v>104</v>
      </c>
      <c r="B167" s="202" t="s">
        <v>4433</v>
      </c>
      <c r="C167" s="202"/>
      <c r="D167" s="484"/>
      <c r="E167" s="202"/>
      <c r="F167" s="202"/>
    </row>
    <row r="168" spans="1:6" ht="15" x14ac:dyDescent="0.25">
      <c r="A168" s="321" t="s">
        <v>1977</v>
      </c>
      <c r="B168" s="458" t="s">
        <v>4317</v>
      </c>
      <c r="C168" s="230" t="s">
        <v>2198</v>
      </c>
      <c r="D168" s="485">
        <v>1000</v>
      </c>
      <c r="E168" s="201">
        <f>ROUND(D168*F168/(100%+F168),2)</f>
        <v>166.67</v>
      </c>
      <c r="F168" s="177">
        <v>0.2</v>
      </c>
    </row>
    <row r="169" spans="1:6" ht="15" x14ac:dyDescent="0.25">
      <c r="A169" s="321" t="s">
        <v>1980</v>
      </c>
      <c r="B169" s="458" t="s">
        <v>4434</v>
      </c>
      <c r="C169" s="230" t="s">
        <v>2198</v>
      </c>
      <c r="D169" s="485">
        <v>1900</v>
      </c>
      <c r="E169" s="201">
        <f t="shared" ref="E169:E173" si="7">ROUND(D169*F169/(100%+F169),2)</f>
        <v>316.67</v>
      </c>
      <c r="F169" s="177">
        <v>0.2</v>
      </c>
    </row>
    <row r="170" spans="1:6" ht="15" x14ac:dyDescent="0.25">
      <c r="A170" s="321" t="s">
        <v>4148</v>
      </c>
      <c r="B170" s="458" t="s">
        <v>4435</v>
      </c>
      <c r="C170" s="230" t="s">
        <v>2198</v>
      </c>
      <c r="D170" s="485">
        <v>2200</v>
      </c>
      <c r="E170" s="201">
        <f t="shared" si="7"/>
        <v>366.67</v>
      </c>
      <c r="F170" s="177">
        <v>0.2</v>
      </c>
    </row>
    <row r="171" spans="1:6" ht="15" x14ac:dyDescent="0.25">
      <c r="A171" s="321" t="s">
        <v>4436</v>
      </c>
      <c r="B171" s="458" t="s">
        <v>206</v>
      </c>
      <c r="C171" s="230" t="s">
        <v>2198</v>
      </c>
      <c r="D171" s="485">
        <v>1050</v>
      </c>
      <c r="E171" s="201">
        <f t="shared" si="7"/>
        <v>175</v>
      </c>
      <c r="F171" s="177">
        <v>0.2</v>
      </c>
    </row>
    <row r="172" spans="1:6" ht="15" x14ac:dyDescent="0.25">
      <c r="A172" s="321" t="s">
        <v>4437</v>
      </c>
      <c r="B172" s="458" t="s">
        <v>4438</v>
      </c>
      <c r="C172" s="230" t="s">
        <v>2198</v>
      </c>
      <c r="D172" s="485">
        <v>900</v>
      </c>
      <c r="E172" s="201">
        <f t="shared" si="7"/>
        <v>150</v>
      </c>
      <c r="F172" s="177">
        <v>0.2</v>
      </c>
    </row>
    <row r="173" spans="1:6" ht="15" x14ac:dyDescent="0.25">
      <c r="A173" s="321" t="s">
        <v>4439</v>
      </c>
      <c r="B173" s="458" t="s">
        <v>4440</v>
      </c>
      <c r="C173" s="230" t="s">
        <v>2198</v>
      </c>
      <c r="D173" s="485">
        <v>1100</v>
      </c>
      <c r="E173" s="201">
        <f t="shared" si="7"/>
        <v>183.33</v>
      </c>
      <c r="F173" s="177">
        <v>0.2</v>
      </c>
    </row>
    <row r="174" spans="1:6" ht="15" x14ac:dyDescent="0.25">
      <c r="A174" s="455" t="s">
        <v>678</v>
      </c>
      <c r="B174" s="202" t="s">
        <v>4441</v>
      </c>
      <c r="C174" s="202"/>
      <c r="D174" s="484"/>
      <c r="E174" s="202"/>
      <c r="F174" s="202"/>
    </row>
    <row r="175" spans="1:6" ht="25.5" x14ac:dyDescent="0.25">
      <c r="A175" s="321" t="s">
        <v>4442</v>
      </c>
      <c r="B175" s="458" t="s">
        <v>4443</v>
      </c>
      <c r="C175" s="230" t="s">
        <v>2198</v>
      </c>
      <c r="D175" s="485">
        <v>9850</v>
      </c>
      <c r="E175" s="213">
        <f>ROUND(D175*F175/(100%+F175),2)</f>
        <v>1641.67</v>
      </c>
      <c r="F175" s="177">
        <v>0.2</v>
      </c>
    </row>
    <row r="176" spans="1:6" ht="15" x14ac:dyDescent="0.25">
      <c r="A176" s="454" t="s">
        <v>94</v>
      </c>
      <c r="B176" s="202" t="s">
        <v>4444</v>
      </c>
      <c r="C176" s="202"/>
      <c r="D176" s="484"/>
      <c r="E176" s="202"/>
      <c r="F176" s="202"/>
    </row>
    <row r="177" spans="1:6" ht="15" x14ac:dyDescent="0.25">
      <c r="A177" s="454" t="s">
        <v>105</v>
      </c>
      <c r="B177" s="202" t="s">
        <v>4445</v>
      </c>
      <c r="C177" s="202"/>
      <c r="D177" s="484"/>
      <c r="E177" s="202"/>
      <c r="F177" s="202"/>
    </row>
    <row r="178" spans="1:6" ht="15" x14ac:dyDescent="0.25">
      <c r="A178" s="321" t="s">
        <v>4446</v>
      </c>
      <c r="B178" s="458" t="s">
        <v>4447</v>
      </c>
      <c r="C178" s="230" t="s">
        <v>2198</v>
      </c>
      <c r="D178" s="485">
        <v>2900</v>
      </c>
      <c r="E178" s="201">
        <f t="shared" ref="E178:E189" si="8">ROUND(D178*F178/(100%+F178),2)</f>
        <v>483.33</v>
      </c>
      <c r="F178" s="177">
        <v>0.2</v>
      </c>
    </row>
    <row r="179" spans="1:6" ht="15" x14ac:dyDescent="0.25">
      <c r="A179" s="454" t="s">
        <v>106</v>
      </c>
      <c r="B179" s="202" t="s">
        <v>4448</v>
      </c>
      <c r="C179" s="202"/>
      <c r="D179" s="484"/>
      <c r="E179" s="202"/>
      <c r="F179" s="202"/>
    </row>
    <row r="180" spans="1:6" ht="15" x14ac:dyDescent="0.25">
      <c r="A180" s="321" t="s">
        <v>4449</v>
      </c>
      <c r="B180" s="458" t="s">
        <v>4450</v>
      </c>
      <c r="C180" s="230" t="s">
        <v>2198</v>
      </c>
      <c r="D180" s="485">
        <v>3400</v>
      </c>
      <c r="E180" s="201">
        <f t="shared" si="8"/>
        <v>566.66999999999996</v>
      </c>
      <c r="F180" s="177">
        <v>0.2</v>
      </c>
    </row>
    <row r="181" spans="1:6" ht="15" x14ac:dyDescent="0.25">
      <c r="A181" s="321" t="s">
        <v>4451</v>
      </c>
      <c r="B181" s="458" t="s">
        <v>4452</v>
      </c>
      <c r="C181" s="230" t="s">
        <v>2198</v>
      </c>
      <c r="D181" s="485">
        <v>2100</v>
      </c>
      <c r="E181" s="201">
        <f t="shared" si="8"/>
        <v>350</v>
      </c>
      <c r="F181" s="177">
        <v>0.2</v>
      </c>
    </row>
    <row r="182" spans="1:6" ht="15" x14ac:dyDescent="0.25">
      <c r="A182" s="454" t="s">
        <v>107</v>
      </c>
      <c r="B182" s="202" t="s">
        <v>4453</v>
      </c>
      <c r="C182" s="202"/>
      <c r="D182" s="484"/>
      <c r="E182" s="202"/>
      <c r="F182" s="202"/>
    </row>
    <row r="183" spans="1:6" ht="15" x14ac:dyDescent="0.25">
      <c r="A183" s="321" t="s">
        <v>4454</v>
      </c>
      <c r="B183" s="458" t="s">
        <v>4648</v>
      </c>
      <c r="C183" s="230" t="s">
        <v>2198</v>
      </c>
      <c r="D183" s="485">
        <v>2223</v>
      </c>
      <c r="E183" s="201">
        <f t="shared" si="8"/>
        <v>370.5</v>
      </c>
      <c r="F183" s="177">
        <v>0.2</v>
      </c>
    </row>
    <row r="184" spans="1:6" ht="15" x14ac:dyDescent="0.25">
      <c r="A184" s="454" t="s">
        <v>637</v>
      </c>
      <c r="B184" s="440" t="s">
        <v>4455</v>
      </c>
      <c r="C184" s="230"/>
      <c r="D184" s="485"/>
      <c r="E184" s="201"/>
      <c r="F184" s="402"/>
    </row>
    <row r="185" spans="1:6" ht="15" x14ac:dyDescent="0.25">
      <c r="A185" s="212" t="s">
        <v>681</v>
      </c>
      <c r="B185" s="445" t="s">
        <v>4456</v>
      </c>
      <c r="C185" s="230" t="s">
        <v>2198</v>
      </c>
      <c r="D185" s="485">
        <v>1578</v>
      </c>
      <c r="E185" s="201">
        <f t="shared" si="8"/>
        <v>263</v>
      </c>
      <c r="F185" s="402">
        <v>0.2</v>
      </c>
    </row>
    <row r="186" spans="1:6" ht="15" x14ac:dyDescent="0.25">
      <c r="A186" s="212" t="s">
        <v>682</v>
      </c>
      <c r="B186" s="445" t="s">
        <v>4457</v>
      </c>
      <c r="C186" s="230" t="s">
        <v>2198</v>
      </c>
      <c r="D186" s="485">
        <v>1979</v>
      </c>
      <c r="E186" s="201">
        <f t="shared" si="8"/>
        <v>329.83</v>
      </c>
      <c r="F186" s="402">
        <v>0.2</v>
      </c>
    </row>
    <row r="187" spans="1:6" ht="15" x14ac:dyDescent="0.25">
      <c r="A187" s="212" t="s">
        <v>683</v>
      </c>
      <c r="B187" s="445" t="s">
        <v>4458</v>
      </c>
      <c r="C187" s="230" t="s">
        <v>2198</v>
      </c>
      <c r="D187" s="485">
        <v>3450</v>
      </c>
      <c r="E187" s="201">
        <f t="shared" si="8"/>
        <v>575</v>
      </c>
      <c r="F187" s="402">
        <v>0.2</v>
      </c>
    </row>
    <row r="188" spans="1:6" ht="15" x14ac:dyDescent="0.25">
      <c r="A188" s="212" t="s">
        <v>684</v>
      </c>
      <c r="B188" s="445" t="s">
        <v>4459</v>
      </c>
      <c r="C188" s="230" t="s">
        <v>2198</v>
      </c>
      <c r="D188" s="485">
        <v>21200</v>
      </c>
      <c r="E188" s="201">
        <f t="shared" si="8"/>
        <v>3533.33</v>
      </c>
      <c r="F188" s="402">
        <v>0.2</v>
      </c>
    </row>
    <row r="189" spans="1:6" s="500" customFormat="1" ht="15" x14ac:dyDescent="0.25">
      <c r="A189" s="496" t="s">
        <v>685</v>
      </c>
      <c r="B189" s="497" t="s">
        <v>4460</v>
      </c>
      <c r="C189" s="498" t="s">
        <v>2198</v>
      </c>
      <c r="D189" s="499">
        <v>1692</v>
      </c>
      <c r="E189" s="498">
        <f t="shared" si="8"/>
        <v>282</v>
      </c>
      <c r="F189" s="501">
        <v>0.2</v>
      </c>
    </row>
    <row r="190" spans="1:6" ht="15" x14ac:dyDescent="0.25">
      <c r="A190" s="437" t="s">
        <v>638</v>
      </c>
      <c r="B190" s="557" t="s">
        <v>83</v>
      </c>
      <c r="C190" s="558"/>
      <c r="D190" s="558"/>
      <c r="E190" s="558"/>
      <c r="F190" s="558"/>
    </row>
    <row r="191" spans="1:6" ht="15" x14ac:dyDescent="0.25">
      <c r="A191" s="189" t="s">
        <v>687</v>
      </c>
      <c r="B191" s="445" t="s">
        <v>4461</v>
      </c>
      <c r="C191" s="230" t="s">
        <v>4462</v>
      </c>
      <c r="D191" s="485">
        <v>420</v>
      </c>
      <c r="E191" s="201">
        <f>ROUND(D191*F191/(100%+F191),2)</f>
        <v>70</v>
      </c>
      <c r="F191" s="402">
        <v>0.2</v>
      </c>
    </row>
    <row r="192" spans="1:6" ht="15" x14ac:dyDescent="0.25">
      <c r="A192" s="189" t="s">
        <v>688</v>
      </c>
      <c r="B192" s="445" t="s">
        <v>4463</v>
      </c>
      <c r="C192" s="230" t="s">
        <v>4462</v>
      </c>
      <c r="D192" s="485" t="s">
        <v>10</v>
      </c>
      <c r="E192" s="201"/>
      <c r="F192" s="402">
        <v>0.2</v>
      </c>
    </row>
    <row r="193" spans="1:6" ht="15" x14ac:dyDescent="0.25">
      <c r="A193" s="189" t="s">
        <v>689</v>
      </c>
      <c r="B193" s="445" t="s">
        <v>653</v>
      </c>
      <c r="C193" s="230" t="s">
        <v>278</v>
      </c>
      <c r="D193" s="485">
        <v>300</v>
      </c>
      <c r="E193" s="201">
        <f>ROUND(D193*F193/(100%+F193),2)</f>
        <v>50</v>
      </c>
      <c r="F193" s="402">
        <v>0.2</v>
      </c>
    </row>
    <row r="194" spans="1:6" x14ac:dyDescent="0.25">
      <c r="A194" s="310" t="s">
        <v>90</v>
      </c>
      <c r="B194" s="527" t="s">
        <v>279</v>
      </c>
      <c r="C194" s="527"/>
      <c r="D194" s="527"/>
      <c r="E194" s="527"/>
      <c r="F194" s="527"/>
    </row>
    <row r="195" spans="1:6" ht="15" x14ac:dyDescent="0.25">
      <c r="A195" s="238" t="s">
        <v>95</v>
      </c>
      <c r="B195" s="557" t="s">
        <v>4241</v>
      </c>
      <c r="C195" s="558"/>
      <c r="D195" s="558"/>
      <c r="E195" s="558"/>
      <c r="F195" s="559"/>
    </row>
    <row r="196" spans="1:6" ht="15" x14ac:dyDescent="0.25">
      <c r="A196" s="189" t="s">
        <v>114</v>
      </c>
      <c r="B196" s="215" t="s">
        <v>4238</v>
      </c>
      <c r="C196" s="230" t="s">
        <v>278</v>
      </c>
      <c r="D196" s="486">
        <v>6500</v>
      </c>
      <c r="E196" s="201">
        <f>ROUND(D196*F196/(100%+F196),2)</f>
        <v>1083.33</v>
      </c>
      <c r="F196" s="239">
        <v>0.2</v>
      </c>
    </row>
    <row r="197" spans="1:6" ht="15" x14ac:dyDescent="0.25">
      <c r="A197" s="189" t="s">
        <v>756</v>
      </c>
      <c r="B197" s="215" t="s">
        <v>4239</v>
      </c>
      <c r="C197" s="230" t="s">
        <v>278</v>
      </c>
      <c r="D197" s="486">
        <v>5000</v>
      </c>
      <c r="E197" s="201">
        <f>ROUND(D197*F197/(100%+F197),2)</f>
        <v>833.33</v>
      </c>
      <c r="F197" s="239">
        <v>0.2</v>
      </c>
    </row>
    <row r="198" spans="1:6" ht="15" x14ac:dyDescent="0.25">
      <c r="A198" s="189" t="s">
        <v>757</v>
      </c>
      <c r="B198" s="215" t="s">
        <v>4240</v>
      </c>
      <c r="C198" s="230" t="s">
        <v>278</v>
      </c>
      <c r="D198" s="486">
        <v>5500</v>
      </c>
      <c r="E198" s="201">
        <f>ROUND(D198*F198/(100%+F198),2)</f>
        <v>916.67</v>
      </c>
      <c r="F198" s="239">
        <v>0.2</v>
      </c>
    </row>
  </sheetData>
  <autoFilter ref="A13:F198"/>
  <mergeCells count="12">
    <mergeCell ref="B195:F195"/>
    <mergeCell ref="A11:F11"/>
    <mergeCell ref="B14:F14"/>
    <mergeCell ref="B194:F194"/>
    <mergeCell ref="B15:F15"/>
    <mergeCell ref="B154:F154"/>
    <mergeCell ref="B190:F190"/>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33"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98"/>
  <sheetViews>
    <sheetView view="pageBreakPreview" zoomScale="90" zoomScaleNormal="70" zoomScaleSheetLayoutView="90" workbookViewId="0">
      <pane ySplit="13" topLeftCell="A77" activePane="bottomLeft" state="frozen"/>
      <selection pane="bottomLeft" activeCell="H90" sqref="H90"/>
    </sheetView>
  </sheetViews>
  <sheetFormatPr defaultColWidth="9.140625" defaultRowHeight="15.75" customHeight="1" x14ac:dyDescent="0.25"/>
  <cols>
    <col min="1" max="1" width="11.7109375" style="206" customWidth="1"/>
    <col min="2" max="2" width="78.140625" style="223" customWidth="1"/>
    <col min="3" max="3" width="16.28515625" style="389" customWidth="1"/>
    <col min="4" max="4" width="19.7109375" style="240" customWidth="1"/>
    <col min="5" max="5" width="14.85546875" style="240" customWidth="1"/>
    <col min="6" max="6" width="14.85546875" style="389" customWidth="1"/>
    <col min="7" max="16384" width="9.140625" style="223"/>
  </cols>
  <sheetData>
    <row r="1" spans="1:6" ht="15.75" customHeight="1" x14ac:dyDescent="0.25">
      <c r="B1" s="416"/>
      <c r="C1" s="304"/>
      <c r="D1" s="306"/>
      <c r="E1" s="536" t="s">
        <v>2185</v>
      </c>
      <c r="F1" s="536"/>
    </row>
    <row r="2" spans="1:6" ht="15.75" customHeight="1" x14ac:dyDescent="0.25">
      <c r="A2" s="235"/>
      <c r="B2" s="211"/>
      <c r="C2" s="537" t="s">
        <v>4639</v>
      </c>
      <c r="D2" s="537"/>
      <c r="E2" s="537"/>
      <c r="F2" s="537"/>
    </row>
    <row r="3" spans="1:6" ht="15.75" customHeight="1" x14ac:dyDescent="0.25">
      <c r="A3" s="235"/>
      <c r="B3" s="211"/>
      <c r="C3" s="388"/>
      <c r="D3" s="388"/>
      <c r="E3" s="388"/>
      <c r="F3" s="388"/>
    </row>
    <row r="4" spans="1:6" ht="15.75" customHeight="1" x14ac:dyDescent="0.25">
      <c r="A4" s="235"/>
      <c r="B4" s="211"/>
      <c r="C4" s="305"/>
      <c r="D4" s="234"/>
      <c r="E4" s="234"/>
      <c r="F4" s="234"/>
    </row>
    <row r="5" spans="1:6" ht="15.75" customHeight="1" x14ac:dyDescent="0.25">
      <c r="A5" s="235"/>
      <c r="B5" s="211"/>
      <c r="C5" s="538" t="s">
        <v>670</v>
      </c>
      <c r="D5" s="538"/>
      <c r="E5" s="538"/>
      <c r="F5" s="538"/>
    </row>
    <row r="6" spans="1:6" ht="15.75" customHeight="1" x14ac:dyDescent="0.25">
      <c r="A6" s="235"/>
      <c r="B6" s="211"/>
      <c r="C6" s="539" t="s">
        <v>4015</v>
      </c>
      <c r="D6" s="539"/>
      <c r="E6" s="539"/>
      <c r="F6" s="539"/>
    </row>
    <row r="7" spans="1:6" ht="15.75" customHeight="1" x14ac:dyDescent="0.25">
      <c r="A7" s="235"/>
      <c r="B7" s="211"/>
      <c r="C7" s="234"/>
      <c r="D7" s="234"/>
      <c r="E7" s="234"/>
      <c r="F7" s="304"/>
    </row>
    <row r="8" spans="1:6" ht="15.75" customHeight="1" x14ac:dyDescent="0.25">
      <c r="B8" s="416"/>
      <c r="C8" s="539" t="s">
        <v>4016</v>
      </c>
      <c r="D8" s="539"/>
      <c r="E8" s="539"/>
      <c r="F8" s="539"/>
    </row>
    <row r="9" spans="1:6" ht="15.75" customHeight="1" x14ac:dyDescent="0.25">
      <c r="B9" s="416"/>
      <c r="C9" s="210"/>
      <c r="D9" s="434"/>
      <c r="E9" s="434"/>
      <c r="F9" s="434"/>
    </row>
    <row r="10" spans="1:6" ht="15.75" customHeight="1" x14ac:dyDescent="0.25">
      <c r="A10" s="220"/>
      <c r="B10" s="220"/>
      <c r="C10" s="220"/>
      <c r="D10" s="254"/>
      <c r="E10" s="254"/>
      <c r="F10" s="220"/>
    </row>
    <row r="11" spans="1:6" s="3" customFormat="1" ht="50.25" customHeight="1" x14ac:dyDescent="0.25">
      <c r="A11" s="544" t="s">
        <v>2695</v>
      </c>
      <c r="B11" s="544"/>
      <c r="C11" s="544"/>
      <c r="D11" s="544"/>
      <c r="E11" s="544"/>
      <c r="F11" s="544"/>
    </row>
    <row r="12" spans="1:6" ht="15.75" customHeight="1" x14ac:dyDescent="0.25">
      <c r="A12" s="223"/>
      <c r="C12" s="223"/>
      <c r="D12" s="242"/>
      <c r="E12" s="242"/>
      <c r="F12" s="223"/>
    </row>
    <row r="13" spans="1:6" ht="12.75" x14ac:dyDescent="0.25">
      <c r="A13" s="238" t="s">
        <v>0</v>
      </c>
      <c r="B13" s="307" t="s">
        <v>2</v>
      </c>
      <c r="C13" s="438" t="s">
        <v>28</v>
      </c>
      <c r="D13" s="308" t="s">
        <v>100</v>
      </c>
      <c r="E13" s="217" t="s">
        <v>343</v>
      </c>
      <c r="F13" s="200" t="s">
        <v>357</v>
      </c>
    </row>
    <row r="14" spans="1:6" s="2" customFormat="1" x14ac:dyDescent="0.25">
      <c r="A14" s="310" t="s">
        <v>89</v>
      </c>
      <c r="B14" s="527" t="s">
        <v>2017</v>
      </c>
      <c r="C14" s="527"/>
      <c r="D14" s="527"/>
      <c r="E14" s="527"/>
      <c r="F14" s="527"/>
    </row>
    <row r="15" spans="1:6" ht="15.75" customHeight="1" x14ac:dyDescent="0.25">
      <c r="A15" s="238" t="s">
        <v>92</v>
      </c>
      <c r="B15" s="567" t="s">
        <v>849</v>
      </c>
      <c r="C15" s="567"/>
      <c r="D15" s="567"/>
      <c r="E15" s="567"/>
      <c r="F15" s="567"/>
    </row>
    <row r="16" spans="1:6" ht="15.75" customHeight="1" x14ac:dyDescent="0.25">
      <c r="A16" s="238" t="s">
        <v>102</v>
      </c>
      <c r="B16" s="202" t="s">
        <v>557</v>
      </c>
      <c r="C16" s="202"/>
      <c r="D16" s="202"/>
      <c r="E16" s="202"/>
      <c r="F16" s="202"/>
    </row>
    <row r="17" spans="1:6" s="389" customFormat="1" ht="15.75" customHeight="1" x14ac:dyDescent="0.25">
      <c r="A17" s="189" t="s">
        <v>1954</v>
      </c>
      <c r="B17" s="187" t="s">
        <v>455</v>
      </c>
      <c r="C17" s="230" t="s">
        <v>278</v>
      </c>
      <c r="D17" s="229">
        <v>1.4</v>
      </c>
      <c r="E17" s="229">
        <f t="shared" ref="E17:E27" si="0">ROUND(D17*F17/(100%+F17),2)</f>
        <v>0.23</v>
      </c>
      <c r="F17" s="239">
        <v>0.2</v>
      </c>
    </row>
    <row r="18" spans="1:6" s="178" customFormat="1" ht="15.75" customHeight="1" x14ac:dyDescent="0.25">
      <c r="A18" s="189" t="s">
        <v>1955</v>
      </c>
      <c r="B18" s="187" t="s">
        <v>1738</v>
      </c>
      <c r="C18" s="230" t="s">
        <v>278</v>
      </c>
      <c r="D18" s="229">
        <v>2.2999999999999998</v>
      </c>
      <c r="E18" s="229">
        <f t="shared" si="0"/>
        <v>0.38</v>
      </c>
      <c r="F18" s="239">
        <v>0.2</v>
      </c>
    </row>
    <row r="19" spans="1:6" s="389" customFormat="1" ht="15.75" customHeight="1" x14ac:dyDescent="0.25">
      <c r="A19" s="189" t="s">
        <v>1956</v>
      </c>
      <c r="B19" s="187" t="s">
        <v>1789</v>
      </c>
      <c r="C19" s="230" t="s">
        <v>278</v>
      </c>
      <c r="D19" s="229">
        <v>8</v>
      </c>
      <c r="E19" s="229">
        <f t="shared" si="0"/>
        <v>1.33</v>
      </c>
      <c r="F19" s="239">
        <v>0.2</v>
      </c>
    </row>
    <row r="20" spans="1:6" s="389" customFormat="1" ht="15.75" customHeight="1" x14ac:dyDescent="0.25">
      <c r="A20" s="189" t="s">
        <v>1957</v>
      </c>
      <c r="B20" s="187" t="s">
        <v>559</v>
      </c>
      <c r="C20" s="230" t="s">
        <v>278</v>
      </c>
      <c r="D20" s="229">
        <v>13</v>
      </c>
      <c r="E20" s="229">
        <f t="shared" si="0"/>
        <v>2.17</v>
      </c>
      <c r="F20" s="239">
        <v>0.2</v>
      </c>
    </row>
    <row r="21" spans="1:6" ht="15.75" customHeight="1" x14ac:dyDescent="0.25">
      <c r="A21" s="189" t="s">
        <v>2013</v>
      </c>
      <c r="B21" s="187" t="s">
        <v>2266</v>
      </c>
      <c r="C21" s="230" t="s">
        <v>278</v>
      </c>
      <c r="D21" s="229">
        <v>23</v>
      </c>
      <c r="E21" s="229">
        <f t="shared" si="0"/>
        <v>3.83</v>
      </c>
      <c r="F21" s="239">
        <v>0.2</v>
      </c>
    </row>
    <row r="22" spans="1:6" ht="15.75" customHeight="1" x14ac:dyDescent="0.25">
      <c r="A22" s="189" t="s">
        <v>2014</v>
      </c>
      <c r="B22" s="187" t="s">
        <v>560</v>
      </c>
      <c r="C22" s="230" t="s">
        <v>278</v>
      </c>
      <c r="D22" s="229">
        <v>28</v>
      </c>
      <c r="E22" s="229">
        <f t="shared" si="0"/>
        <v>4.67</v>
      </c>
      <c r="F22" s="239">
        <v>0.2</v>
      </c>
    </row>
    <row r="23" spans="1:6" ht="15.75" customHeight="1" x14ac:dyDescent="0.25">
      <c r="A23" s="189" t="s">
        <v>2015</v>
      </c>
      <c r="B23" s="187" t="s">
        <v>2267</v>
      </c>
      <c r="C23" s="230" t="s">
        <v>278</v>
      </c>
      <c r="D23" s="229">
        <v>33</v>
      </c>
      <c r="E23" s="229">
        <f t="shared" si="0"/>
        <v>5.5</v>
      </c>
      <c r="F23" s="239">
        <v>0.2</v>
      </c>
    </row>
    <row r="24" spans="1:6" ht="15.75" customHeight="1" x14ac:dyDescent="0.25">
      <c r="A24" s="189" t="s">
        <v>2016</v>
      </c>
      <c r="B24" s="187" t="s">
        <v>2268</v>
      </c>
      <c r="C24" s="230" t="s">
        <v>278</v>
      </c>
      <c r="D24" s="229">
        <v>50</v>
      </c>
      <c r="E24" s="229">
        <f t="shared" si="0"/>
        <v>8.33</v>
      </c>
      <c r="F24" s="239">
        <v>0.2</v>
      </c>
    </row>
    <row r="25" spans="1:6" ht="15.75" customHeight="1" x14ac:dyDescent="0.25">
      <c r="A25" s="189" t="s">
        <v>2018</v>
      </c>
      <c r="B25" s="187" t="s">
        <v>4129</v>
      </c>
      <c r="C25" s="230" t="s">
        <v>278</v>
      </c>
      <c r="D25" s="229">
        <v>70</v>
      </c>
      <c r="E25" s="229">
        <f t="shared" si="0"/>
        <v>11.67</v>
      </c>
      <c r="F25" s="239">
        <v>0.2</v>
      </c>
    </row>
    <row r="26" spans="1:6" ht="15.75" customHeight="1" x14ac:dyDescent="0.25">
      <c r="A26" s="189" t="s">
        <v>2019</v>
      </c>
      <c r="B26" s="187" t="s">
        <v>1746</v>
      </c>
      <c r="C26" s="230" t="s">
        <v>278</v>
      </c>
      <c r="D26" s="229">
        <v>90</v>
      </c>
      <c r="E26" s="229">
        <f t="shared" si="0"/>
        <v>15</v>
      </c>
      <c r="F26" s="239">
        <v>0.2</v>
      </c>
    </row>
    <row r="27" spans="1:6" ht="15.75" customHeight="1" x14ac:dyDescent="0.25">
      <c r="A27" s="189" t="s">
        <v>2744</v>
      </c>
      <c r="B27" s="187" t="s">
        <v>1739</v>
      </c>
      <c r="C27" s="230" t="s">
        <v>20</v>
      </c>
      <c r="D27" s="229">
        <v>800</v>
      </c>
      <c r="E27" s="229">
        <f t="shared" si="0"/>
        <v>133.33000000000001</v>
      </c>
      <c r="F27" s="239">
        <v>0.2</v>
      </c>
    </row>
    <row r="28" spans="1:6" ht="15.75" customHeight="1" x14ac:dyDescent="0.25">
      <c r="A28" s="238" t="s">
        <v>675</v>
      </c>
      <c r="B28" s="202" t="s">
        <v>1740</v>
      </c>
      <c r="C28" s="202"/>
      <c r="D28" s="202"/>
      <c r="E28" s="202"/>
      <c r="F28" s="202"/>
    </row>
    <row r="29" spans="1:6" ht="15.75" customHeight="1" x14ac:dyDescent="0.25">
      <c r="A29" s="189" t="s">
        <v>1958</v>
      </c>
      <c r="B29" s="187" t="s">
        <v>455</v>
      </c>
      <c r="C29" s="230" t="s">
        <v>278</v>
      </c>
      <c r="D29" s="229">
        <v>5.5</v>
      </c>
      <c r="E29" s="229">
        <f t="shared" ref="E29:E38" si="1">ROUND(D29*F29/(100%+F29),2)</f>
        <v>0.92</v>
      </c>
      <c r="F29" s="239">
        <v>0.2</v>
      </c>
    </row>
    <row r="30" spans="1:6" ht="15.75" customHeight="1" x14ac:dyDescent="0.25">
      <c r="A30" s="189" t="s">
        <v>1959</v>
      </c>
      <c r="B30" s="187" t="s">
        <v>1738</v>
      </c>
      <c r="C30" s="230" t="s">
        <v>278</v>
      </c>
      <c r="D30" s="229">
        <v>6.5</v>
      </c>
      <c r="E30" s="229">
        <f t="shared" si="1"/>
        <v>1.08</v>
      </c>
      <c r="F30" s="239">
        <v>0.2</v>
      </c>
    </row>
    <row r="31" spans="1:6" ht="15.75" customHeight="1" x14ac:dyDescent="0.25">
      <c r="A31" s="189" t="s">
        <v>1960</v>
      </c>
      <c r="B31" s="187" t="s">
        <v>1789</v>
      </c>
      <c r="C31" s="230" t="s">
        <v>278</v>
      </c>
      <c r="D31" s="229">
        <v>22</v>
      </c>
      <c r="E31" s="229">
        <f t="shared" si="1"/>
        <v>3.67</v>
      </c>
      <c r="F31" s="239">
        <v>0.2</v>
      </c>
    </row>
    <row r="32" spans="1:6" ht="15.75" customHeight="1" x14ac:dyDescent="0.25">
      <c r="A32" s="189" t="s">
        <v>1961</v>
      </c>
      <c r="B32" s="187" t="s">
        <v>2269</v>
      </c>
      <c r="C32" s="230" t="s">
        <v>278</v>
      </c>
      <c r="D32" s="229">
        <v>28</v>
      </c>
      <c r="E32" s="229">
        <f t="shared" si="1"/>
        <v>4.67</v>
      </c>
      <c r="F32" s="239">
        <v>0.2</v>
      </c>
    </row>
    <row r="33" spans="1:6" ht="15.75" customHeight="1" x14ac:dyDescent="0.25">
      <c r="A33" s="189" t="s">
        <v>2020</v>
      </c>
      <c r="B33" s="187" t="s">
        <v>560</v>
      </c>
      <c r="C33" s="230" t="s">
        <v>278</v>
      </c>
      <c r="D33" s="229">
        <v>50</v>
      </c>
      <c r="E33" s="229">
        <f t="shared" si="1"/>
        <v>8.33</v>
      </c>
      <c r="F33" s="239">
        <v>0.2</v>
      </c>
    </row>
    <row r="34" spans="1:6" ht="15.75" customHeight="1" x14ac:dyDescent="0.25">
      <c r="A34" s="189" t="s">
        <v>2021</v>
      </c>
      <c r="B34" s="187" t="s">
        <v>2267</v>
      </c>
      <c r="C34" s="230" t="s">
        <v>278</v>
      </c>
      <c r="D34" s="229">
        <v>60</v>
      </c>
      <c r="E34" s="229">
        <f t="shared" si="1"/>
        <v>10</v>
      </c>
      <c r="F34" s="239">
        <v>0.2</v>
      </c>
    </row>
    <row r="35" spans="1:6" ht="15.75" customHeight="1" x14ac:dyDescent="0.25">
      <c r="A35" s="189" t="s">
        <v>2022</v>
      </c>
      <c r="B35" s="187" t="s">
        <v>2268</v>
      </c>
      <c r="C35" s="230" t="s">
        <v>278</v>
      </c>
      <c r="D35" s="229">
        <v>88</v>
      </c>
      <c r="E35" s="229">
        <f t="shared" si="1"/>
        <v>14.67</v>
      </c>
      <c r="F35" s="239">
        <v>0.2</v>
      </c>
    </row>
    <row r="36" spans="1:6" ht="15.75" customHeight="1" x14ac:dyDescent="0.25">
      <c r="A36" s="189" t="s">
        <v>2023</v>
      </c>
      <c r="B36" s="187" t="s">
        <v>1746</v>
      </c>
      <c r="C36" s="230" t="s">
        <v>278</v>
      </c>
      <c r="D36" s="229">
        <v>140</v>
      </c>
      <c r="E36" s="229">
        <f t="shared" si="1"/>
        <v>23.33</v>
      </c>
      <c r="F36" s="239">
        <v>0.2</v>
      </c>
    </row>
    <row r="37" spans="1:6" s="178" customFormat="1" ht="15.75" customHeight="1" x14ac:dyDescent="0.25">
      <c r="A37" s="189" t="s">
        <v>2024</v>
      </c>
      <c r="B37" s="187" t="s">
        <v>1742</v>
      </c>
      <c r="C37" s="230" t="s">
        <v>278</v>
      </c>
      <c r="D37" s="229">
        <v>180</v>
      </c>
      <c r="E37" s="229">
        <f t="shared" si="1"/>
        <v>30</v>
      </c>
      <c r="F37" s="239">
        <v>0.2</v>
      </c>
    </row>
    <row r="38" spans="1:6" ht="15.75" customHeight="1" x14ac:dyDescent="0.25">
      <c r="A38" s="189" t="s">
        <v>2025</v>
      </c>
      <c r="B38" s="187" t="s">
        <v>1749</v>
      </c>
      <c r="C38" s="230" t="s">
        <v>20</v>
      </c>
      <c r="D38" s="229">
        <v>1100</v>
      </c>
      <c r="E38" s="229">
        <f t="shared" si="1"/>
        <v>183.33</v>
      </c>
      <c r="F38" s="239">
        <v>0.2</v>
      </c>
    </row>
    <row r="39" spans="1:6" s="178" customFormat="1" ht="15.75" customHeight="1" x14ac:dyDescent="0.25">
      <c r="A39" s="189" t="s">
        <v>2026</v>
      </c>
      <c r="B39" s="187" t="s">
        <v>4562</v>
      </c>
      <c r="C39" s="230" t="s">
        <v>20</v>
      </c>
      <c r="D39" s="229">
        <v>1300</v>
      </c>
      <c r="E39" s="229">
        <v>216.67</v>
      </c>
      <c r="F39" s="239">
        <v>0.2</v>
      </c>
    </row>
    <row r="40" spans="1:6" ht="15.75" customHeight="1" x14ac:dyDescent="0.25">
      <c r="A40" s="189" t="s">
        <v>4377</v>
      </c>
      <c r="B40" s="187" t="s">
        <v>4563</v>
      </c>
      <c r="C40" s="230" t="s">
        <v>20</v>
      </c>
      <c r="D40" s="229" t="s">
        <v>4495</v>
      </c>
      <c r="E40" s="229"/>
      <c r="F40" s="239">
        <v>0.2</v>
      </c>
    </row>
    <row r="41" spans="1:6" ht="15.75" customHeight="1" x14ac:dyDescent="0.25">
      <c r="A41" s="189" t="s">
        <v>4379</v>
      </c>
      <c r="B41" s="187" t="s">
        <v>4643</v>
      </c>
      <c r="C41" s="230" t="s">
        <v>20</v>
      </c>
      <c r="D41" s="229" t="s">
        <v>4495</v>
      </c>
      <c r="E41" s="229"/>
      <c r="F41" s="239">
        <v>0.2</v>
      </c>
    </row>
    <row r="42" spans="1:6" ht="15.75" customHeight="1" x14ac:dyDescent="0.25">
      <c r="A42" s="238" t="s">
        <v>676</v>
      </c>
      <c r="B42" s="202" t="s">
        <v>562</v>
      </c>
      <c r="C42" s="202"/>
      <c r="D42" s="202"/>
      <c r="E42" s="202"/>
      <c r="F42" s="202"/>
    </row>
    <row r="43" spans="1:6" ht="15.75" customHeight="1" x14ac:dyDescent="0.25">
      <c r="A43" s="189" t="s">
        <v>1962</v>
      </c>
      <c r="B43" s="187" t="s">
        <v>455</v>
      </c>
      <c r="C43" s="230" t="s">
        <v>278</v>
      </c>
      <c r="D43" s="229">
        <v>3</v>
      </c>
      <c r="E43" s="229">
        <f t="shared" ref="E43:E52" si="2">ROUND(D43*F43/(100%+F43),2)</f>
        <v>0.5</v>
      </c>
      <c r="F43" s="239">
        <v>0.2</v>
      </c>
    </row>
    <row r="44" spans="1:6" ht="15.75" customHeight="1" x14ac:dyDescent="0.25">
      <c r="A44" s="189" t="s">
        <v>1963</v>
      </c>
      <c r="B44" s="187" t="s">
        <v>1738</v>
      </c>
      <c r="C44" s="230" t="s">
        <v>278</v>
      </c>
      <c r="D44" s="229">
        <v>4</v>
      </c>
      <c r="E44" s="229">
        <f t="shared" si="2"/>
        <v>0.67</v>
      </c>
      <c r="F44" s="239">
        <v>0.2</v>
      </c>
    </row>
    <row r="45" spans="1:6" ht="15.75" customHeight="1" x14ac:dyDescent="0.25">
      <c r="A45" s="189" t="s">
        <v>1964</v>
      </c>
      <c r="B45" s="187" t="s">
        <v>1789</v>
      </c>
      <c r="C45" s="230" t="s">
        <v>278</v>
      </c>
      <c r="D45" s="229">
        <v>13</v>
      </c>
      <c r="E45" s="229">
        <f t="shared" si="2"/>
        <v>2.17</v>
      </c>
      <c r="F45" s="239">
        <v>0.2</v>
      </c>
    </row>
    <row r="46" spans="1:6" ht="15.75" customHeight="1" x14ac:dyDescent="0.25">
      <c r="A46" s="189" t="s">
        <v>1965</v>
      </c>
      <c r="B46" s="187" t="s">
        <v>2269</v>
      </c>
      <c r="C46" s="230" t="s">
        <v>278</v>
      </c>
      <c r="D46" s="229">
        <v>19</v>
      </c>
      <c r="E46" s="229">
        <f t="shared" si="2"/>
        <v>3.17</v>
      </c>
      <c r="F46" s="239">
        <v>0.2</v>
      </c>
    </row>
    <row r="47" spans="1:6" ht="15.75" customHeight="1" x14ac:dyDescent="0.25">
      <c r="A47" s="189" t="s">
        <v>1966</v>
      </c>
      <c r="B47" s="187" t="s">
        <v>560</v>
      </c>
      <c r="C47" s="230" t="s">
        <v>278</v>
      </c>
      <c r="D47" s="229">
        <v>30</v>
      </c>
      <c r="E47" s="229">
        <f t="shared" si="2"/>
        <v>5</v>
      </c>
      <c r="F47" s="239">
        <v>0.2</v>
      </c>
    </row>
    <row r="48" spans="1:6" ht="15.75" customHeight="1" x14ac:dyDescent="0.25">
      <c r="A48" s="189" t="s">
        <v>2027</v>
      </c>
      <c r="B48" s="187" t="s">
        <v>2267</v>
      </c>
      <c r="C48" s="230" t="s">
        <v>278</v>
      </c>
      <c r="D48" s="229">
        <v>37</v>
      </c>
      <c r="E48" s="229">
        <f t="shared" si="2"/>
        <v>6.17</v>
      </c>
      <c r="F48" s="239">
        <v>0.2</v>
      </c>
    </row>
    <row r="49" spans="1:6" ht="15.75" customHeight="1" x14ac:dyDescent="0.25">
      <c r="A49" s="189" t="s">
        <v>2028</v>
      </c>
      <c r="B49" s="187" t="s">
        <v>2268</v>
      </c>
      <c r="C49" s="230" t="s">
        <v>278</v>
      </c>
      <c r="D49" s="229">
        <v>60</v>
      </c>
      <c r="E49" s="229">
        <f t="shared" si="2"/>
        <v>10</v>
      </c>
      <c r="F49" s="239">
        <v>0.2</v>
      </c>
    </row>
    <row r="50" spans="1:6" s="178" customFormat="1" ht="15.75" customHeight="1" x14ac:dyDescent="0.25">
      <c r="A50" s="189" t="s">
        <v>2029</v>
      </c>
      <c r="B50" s="187" t="s">
        <v>1746</v>
      </c>
      <c r="C50" s="230" t="s">
        <v>278</v>
      </c>
      <c r="D50" s="229">
        <v>90</v>
      </c>
      <c r="E50" s="229">
        <f t="shared" si="2"/>
        <v>15</v>
      </c>
      <c r="F50" s="239">
        <v>0.2</v>
      </c>
    </row>
    <row r="51" spans="1:6" s="178" customFormat="1" ht="15.75" customHeight="1" x14ac:dyDescent="0.25">
      <c r="A51" s="189" t="s">
        <v>2030</v>
      </c>
      <c r="B51" s="187" t="s">
        <v>1744</v>
      </c>
      <c r="C51" s="230" t="s">
        <v>278</v>
      </c>
      <c r="D51" s="229">
        <v>120</v>
      </c>
      <c r="E51" s="229">
        <f t="shared" si="2"/>
        <v>20</v>
      </c>
      <c r="F51" s="239">
        <v>0.2</v>
      </c>
    </row>
    <row r="52" spans="1:6" ht="15.75" customHeight="1" x14ac:dyDescent="0.25">
      <c r="A52" s="189" t="s">
        <v>2031</v>
      </c>
      <c r="B52" s="187" t="s">
        <v>4562</v>
      </c>
      <c r="C52" s="230" t="s">
        <v>20</v>
      </c>
      <c r="D52" s="229">
        <v>1100</v>
      </c>
      <c r="E52" s="229">
        <f t="shared" si="2"/>
        <v>183.33</v>
      </c>
      <c r="F52" s="239">
        <v>0.2</v>
      </c>
    </row>
    <row r="53" spans="1:6" ht="15.75" customHeight="1" x14ac:dyDescent="0.25">
      <c r="A53" s="189" t="s">
        <v>4381</v>
      </c>
      <c r="B53" s="187" t="s">
        <v>4563</v>
      </c>
      <c r="C53" s="230" t="s">
        <v>20</v>
      </c>
      <c r="D53" s="229" t="s">
        <v>4495</v>
      </c>
      <c r="E53" s="229"/>
      <c r="F53" s="239">
        <v>0.2</v>
      </c>
    </row>
    <row r="54" spans="1:6" ht="15.75" customHeight="1" x14ac:dyDescent="0.25">
      <c r="A54" s="189" t="s">
        <v>4382</v>
      </c>
      <c r="B54" s="187" t="s">
        <v>4643</v>
      </c>
      <c r="C54" s="230" t="s">
        <v>20</v>
      </c>
      <c r="D54" s="229" t="s">
        <v>4495</v>
      </c>
      <c r="E54" s="229"/>
      <c r="F54" s="239">
        <v>0.2</v>
      </c>
    </row>
    <row r="55" spans="1:6" ht="15.75" customHeight="1" x14ac:dyDescent="0.25">
      <c r="A55" s="238" t="s">
        <v>677</v>
      </c>
      <c r="B55" s="202" t="s">
        <v>564</v>
      </c>
      <c r="C55" s="202"/>
      <c r="D55" s="202"/>
      <c r="E55" s="202"/>
      <c r="F55" s="202"/>
    </row>
    <row r="56" spans="1:6" ht="15.75" customHeight="1" x14ac:dyDescent="0.25">
      <c r="A56" s="189" t="s">
        <v>2032</v>
      </c>
      <c r="B56" s="187" t="s">
        <v>455</v>
      </c>
      <c r="C56" s="230" t="s">
        <v>278</v>
      </c>
      <c r="D56" s="229">
        <v>3.5</v>
      </c>
      <c r="E56" s="229">
        <f t="shared" ref="E56:E66" si="3">ROUND(D56*F56/(100%+F56),2)</f>
        <v>0.57999999999999996</v>
      </c>
      <c r="F56" s="239">
        <v>0.2</v>
      </c>
    </row>
    <row r="57" spans="1:6" ht="15.75" customHeight="1" x14ac:dyDescent="0.25">
      <c r="A57" s="189" t="s">
        <v>2033</v>
      </c>
      <c r="B57" s="187" t="s">
        <v>1738</v>
      </c>
      <c r="C57" s="230" t="s">
        <v>278</v>
      </c>
      <c r="D57" s="229">
        <v>4.5</v>
      </c>
      <c r="E57" s="229">
        <f t="shared" si="3"/>
        <v>0.75</v>
      </c>
      <c r="F57" s="239">
        <v>0.2</v>
      </c>
    </row>
    <row r="58" spans="1:6" ht="15.75" customHeight="1" x14ac:dyDescent="0.25">
      <c r="A58" s="189" t="s">
        <v>2034</v>
      </c>
      <c r="B58" s="187" t="s">
        <v>1789</v>
      </c>
      <c r="C58" s="230" t="s">
        <v>278</v>
      </c>
      <c r="D58" s="229">
        <v>17</v>
      </c>
      <c r="E58" s="229">
        <f t="shared" si="3"/>
        <v>2.83</v>
      </c>
      <c r="F58" s="239">
        <v>0.2</v>
      </c>
    </row>
    <row r="59" spans="1:6" ht="15.75" customHeight="1" x14ac:dyDescent="0.25">
      <c r="A59" s="189" t="s">
        <v>2035</v>
      </c>
      <c r="B59" s="187" t="s">
        <v>2269</v>
      </c>
      <c r="C59" s="230" t="s">
        <v>278</v>
      </c>
      <c r="D59" s="229">
        <v>22</v>
      </c>
      <c r="E59" s="229">
        <f t="shared" si="3"/>
        <v>3.67</v>
      </c>
      <c r="F59" s="239">
        <v>0.2</v>
      </c>
    </row>
    <row r="60" spans="1:6" ht="15.75" customHeight="1" x14ac:dyDescent="0.25">
      <c r="A60" s="189" t="s">
        <v>2036</v>
      </c>
      <c r="B60" s="187" t="s">
        <v>560</v>
      </c>
      <c r="C60" s="230" t="s">
        <v>278</v>
      </c>
      <c r="D60" s="229">
        <v>33</v>
      </c>
      <c r="E60" s="229">
        <f t="shared" si="3"/>
        <v>5.5</v>
      </c>
      <c r="F60" s="239">
        <v>0.2</v>
      </c>
    </row>
    <row r="61" spans="1:6" ht="15.75" customHeight="1" x14ac:dyDescent="0.25">
      <c r="A61" s="189" t="s">
        <v>2037</v>
      </c>
      <c r="B61" s="187" t="s">
        <v>2267</v>
      </c>
      <c r="C61" s="230" t="s">
        <v>278</v>
      </c>
      <c r="D61" s="229">
        <v>44</v>
      </c>
      <c r="E61" s="229">
        <f t="shared" si="3"/>
        <v>7.33</v>
      </c>
      <c r="F61" s="239">
        <v>0.2</v>
      </c>
    </row>
    <row r="62" spans="1:6" ht="15.75" customHeight="1" x14ac:dyDescent="0.25">
      <c r="A62" s="189" t="s">
        <v>2038</v>
      </c>
      <c r="B62" s="187" t="s">
        <v>2268</v>
      </c>
      <c r="C62" s="230" t="s">
        <v>278</v>
      </c>
      <c r="D62" s="229">
        <v>66</v>
      </c>
      <c r="E62" s="229">
        <f t="shared" si="3"/>
        <v>11</v>
      </c>
      <c r="F62" s="239">
        <v>0.2</v>
      </c>
    </row>
    <row r="63" spans="1:6" s="178" customFormat="1" ht="15.75" customHeight="1" x14ac:dyDescent="0.25">
      <c r="A63" s="189" t="s">
        <v>2039</v>
      </c>
      <c r="B63" s="187" t="s">
        <v>4129</v>
      </c>
      <c r="C63" s="230" t="s">
        <v>278</v>
      </c>
      <c r="D63" s="229">
        <v>85</v>
      </c>
      <c r="E63" s="229">
        <f t="shared" si="3"/>
        <v>14.17</v>
      </c>
      <c r="F63" s="239">
        <v>0.2</v>
      </c>
    </row>
    <row r="64" spans="1:6" s="178" customFormat="1" ht="15.75" customHeight="1" x14ac:dyDescent="0.25">
      <c r="A64" s="189" t="s">
        <v>2040</v>
      </c>
      <c r="B64" s="187" t="s">
        <v>1746</v>
      </c>
      <c r="C64" s="230" t="s">
        <v>278</v>
      </c>
      <c r="D64" s="229">
        <v>110</v>
      </c>
      <c r="E64" s="229">
        <f t="shared" si="3"/>
        <v>18.329999999999998</v>
      </c>
      <c r="F64" s="239">
        <v>0.2</v>
      </c>
    </row>
    <row r="65" spans="1:6" ht="15.75" customHeight="1" x14ac:dyDescent="0.25">
      <c r="A65" s="189" t="s">
        <v>2041</v>
      </c>
      <c r="B65" s="187" t="s">
        <v>1742</v>
      </c>
      <c r="C65" s="230" t="s">
        <v>278</v>
      </c>
      <c r="D65" s="229">
        <v>140</v>
      </c>
      <c r="E65" s="229">
        <f t="shared" si="3"/>
        <v>23.33</v>
      </c>
      <c r="F65" s="239">
        <v>0.2</v>
      </c>
    </row>
    <row r="66" spans="1:6" ht="15.75" customHeight="1" x14ac:dyDescent="0.25">
      <c r="A66" s="189" t="s">
        <v>4146</v>
      </c>
      <c r="B66" s="187" t="s">
        <v>1739</v>
      </c>
      <c r="C66" s="230" t="s">
        <v>20</v>
      </c>
      <c r="D66" s="229">
        <v>1100</v>
      </c>
      <c r="E66" s="229">
        <f t="shared" si="3"/>
        <v>183.33</v>
      </c>
      <c r="F66" s="239">
        <v>0.2</v>
      </c>
    </row>
    <row r="67" spans="1:6" ht="15.75" customHeight="1" x14ac:dyDescent="0.25">
      <c r="A67" s="238" t="s">
        <v>752</v>
      </c>
      <c r="B67" s="202" t="s">
        <v>1745</v>
      </c>
      <c r="C67" s="202"/>
      <c r="D67" s="202"/>
      <c r="E67" s="202"/>
      <c r="F67" s="202"/>
    </row>
    <row r="68" spans="1:6" ht="15.75" customHeight="1" x14ac:dyDescent="0.25">
      <c r="A68" s="189" t="s">
        <v>2042</v>
      </c>
      <c r="B68" s="187" t="s">
        <v>455</v>
      </c>
      <c r="C68" s="230" t="s">
        <v>278</v>
      </c>
      <c r="D68" s="229">
        <v>3.5</v>
      </c>
      <c r="E68" s="229">
        <f t="shared" ref="E68:E77" si="4">ROUND(D68*F68/(100%+F68),2)</f>
        <v>0.57999999999999996</v>
      </c>
      <c r="F68" s="239">
        <v>0.2</v>
      </c>
    </row>
    <row r="69" spans="1:6" ht="15.75" customHeight="1" x14ac:dyDescent="0.25">
      <c r="A69" s="189" t="s">
        <v>2043</v>
      </c>
      <c r="B69" s="187" t="s">
        <v>1738</v>
      </c>
      <c r="C69" s="230" t="s">
        <v>278</v>
      </c>
      <c r="D69" s="229">
        <v>4.5</v>
      </c>
      <c r="E69" s="229">
        <f t="shared" si="4"/>
        <v>0.75</v>
      </c>
      <c r="F69" s="239">
        <v>0.2</v>
      </c>
    </row>
    <row r="70" spans="1:6" ht="15.75" customHeight="1" x14ac:dyDescent="0.25">
      <c r="A70" s="189" t="s">
        <v>2044</v>
      </c>
      <c r="B70" s="187" t="s">
        <v>1789</v>
      </c>
      <c r="C70" s="230" t="s">
        <v>278</v>
      </c>
      <c r="D70" s="229">
        <v>13</v>
      </c>
      <c r="E70" s="229">
        <f t="shared" si="4"/>
        <v>2.17</v>
      </c>
      <c r="F70" s="239">
        <v>0.2</v>
      </c>
    </row>
    <row r="71" spans="1:6" ht="15.75" customHeight="1" x14ac:dyDescent="0.25">
      <c r="A71" s="189" t="s">
        <v>2045</v>
      </c>
      <c r="B71" s="187" t="s">
        <v>2269</v>
      </c>
      <c r="C71" s="230" t="s">
        <v>278</v>
      </c>
      <c r="D71" s="229">
        <v>19</v>
      </c>
      <c r="E71" s="229">
        <f t="shared" si="4"/>
        <v>3.17</v>
      </c>
      <c r="F71" s="239">
        <v>0.2</v>
      </c>
    </row>
    <row r="72" spans="1:6" ht="15.75" customHeight="1" x14ac:dyDescent="0.25">
      <c r="A72" s="189" t="s">
        <v>2046</v>
      </c>
      <c r="B72" s="187" t="s">
        <v>560</v>
      </c>
      <c r="C72" s="230" t="s">
        <v>278</v>
      </c>
      <c r="D72" s="229">
        <v>30</v>
      </c>
      <c r="E72" s="229">
        <f t="shared" si="4"/>
        <v>5</v>
      </c>
      <c r="F72" s="239">
        <v>0.2</v>
      </c>
    </row>
    <row r="73" spans="1:6" ht="15.75" customHeight="1" x14ac:dyDescent="0.25">
      <c r="A73" s="189" t="s">
        <v>2047</v>
      </c>
      <c r="B73" s="187" t="s">
        <v>2267</v>
      </c>
      <c r="C73" s="230" t="s">
        <v>278</v>
      </c>
      <c r="D73" s="229">
        <v>37</v>
      </c>
      <c r="E73" s="229">
        <f t="shared" si="4"/>
        <v>6.17</v>
      </c>
      <c r="F73" s="239">
        <v>0.2</v>
      </c>
    </row>
    <row r="74" spans="1:6" s="178" customFormat="1" ht="15.75" customHeight="1" x14ac:dyDescent="0.25">
      <c r="A74" s="189" t="s">
        <v>2048</v>
      </c>
      <c r="B74" s="187" t="s">
        <v>2268</v>
      </c>
      <c r="C74" s="230" t="s">
        <v>278</v>
      </c>
      <c r="D74" s="229">
        <v>60</v>
      </c>
      <c r="E74" s="229">
        <f t="shared" si="4"/>
        <v>10</v>
      </c>
      <c r="F74" s="239">
        <v>0.2</v>
      </c>
    </row>
    <row r="75" spans="1:6" s="178" customFormat="1" ht="15.75" customHeight="1" x14ac:dyDescent="0.25">
      <c r="A75" s="189" t="s">
        <v>2049</v>
      </c>
      <c r="B75" s="187" t="s">
        <v>1746</v>
      </c>
      <c r="C75" s="230" t="s">
        <v>278</v>
      </c>
      <c r="D75" s="229">
        <v>90</v>
      </c>
      <c r="E75" s="229">
        <f t="shared" si="4"/>
        <v>15</v>
      </c>
      <c r="F75" s="239">
        <v>0.2</v>
      </c>
    </row>
    <row r="76" spans="1:6" ht="15.75" customHeight="1" x14ac:dyDescent="0.25">
      <c r="A76" s="189" t="s">
        <v>2050</v>
      </c>
      <c r="B76" s="187" t="s">
        <v>1742</v>
      </c>
      <c r="C76" s="230" t="s">
        <v>278</v>
      </c>
      <c r="D76" s="229">
        <v>110</v>
      </c>
      <c r="E76" s="229">
        <f t="shared" si="4"/>
        <v>18.329999999999998</v>
      </c>
      <c r="F76" s="239">
        <v>0.2</v>
      </c>
    </row>
    <row r="77" spans="1:6" ht="15.75" customHeight="1" x14ac:dyDescent="0.25">
      <c r="A77" s="189" t="s">
        <v>2051</v>
      </c>
      <c r="B77" s="187" t="s">
        <v>1739</v>
      </c>
      <c r="C77" s="230" t="s">
        <v>20</v>
      </c>
      <c r="D77" s="229">
        <v>1100</v>
      </c>
      <c r="E77" s="229">
        <f t="shared" si="4"/>
        <v>183.33</v>
      </c>
      <c r="F77" s="239">
        <v>0.2</v>
      </c>
    </row>
    <row r="78" spans="1:6" ht="15.75" customHeight="1" x14ac:dyDescent="0.25">
      <c r="A78" s="238" t="s">
        <v>753</v>
      </c>
      <c r="B78" s="202" t="s">
        <v>566</v>
      </c>
      <c r="C78" s="202"/>
      <c r="D78" s="202"/>
      <c r="E78" s="202"/>
      <c r="F78" s="202"/>
    </row>
    <row r="79" spans="1:6" ht="15.75" customHeight="1" x14ac:dyDescent="0.25">
      <c r="A79" s="189" t="s">
        <v>2052</v>
      </c>
      <c r="B79" s="187" t="s">
        <v>455</v>
      </c>
      <c r="C79" s="230" t="s">
        <v>278</v>
      </c>
      <c r="D79" s="229">
        <v>5.5</v>
      </c>
      <c r="E79" s="229">
        <f t="shared" ref="E79:E88" si="5">ROUND(D79*F79/(100%+F79),2)</f>
        <v>0.92</v>
      </c>
      <c r="F79" s="239">
        <v>0.2</v>
      </c>
    </row>
    <row r="80" spans="1:6" ht="15.75" customHeight="1" x14ac:dyDescent="0.25">
      <c r="A80" s="189" t="s">
        <v>2053</v>
      </c>
      <c r="B80" s="187" t="s">
        <v>1738</v>
      </c>
      <c r="C80" s="230" t="s">
        <v>278</v>
      </c>
      <c r="D80" s="229">
        <v>8</v>
      </c>
      <c r="E80" s="229">
        <f t="shared" si="5"/>
        <v>1.33</v>
      </c>
      <c r="F80" s="239">
        <v>0.2</v>
      </c>
    </row>
    <row r="81" spans="1:6" ht="15.75" customHeight="1" x14ac:dyDescent="0.25">
      <c r="A81" s="189" t="s">
        <v>2054</v>
      </c>
      <c r="B81" s="187" t="s">
        <v>2269</v>
      </c>
      <c r="C81" s="230" t="s">
        <v>278</v>
      </c>
      <c r="D81" s="229">
        <v>33</v>
      </c>
      <c r="E81" s="229">
        <f t="shared" si="5"/>
        <v>5.5</v>
      </c>
      <c r="F81" s="239">
        <v>0.2</v>
      </c>
    </row>
    <row r="82" spans="1:6" ht="15.75" customHeight="1" x14ac:dyDescent="0.25">
      <c r="A82" s="189" t="s">
        <v>2055</v>
      </c>
      <c r="B82" s="187" t="s">
        <v>560</v>
      </c>
      <c r="C82" s="230" t="s">
        <v>278</v>
      </c>
      <c r="D82" s="229">
        <v>50</v>
      </c>
      <c r="E82" s="229">
        <f t="shared" si="5"/>
        <v>8.33</v>
      </c>
      <c r="F82" s="239">
        <v>0.2</v>
      </c>
    </row>
    <row r="83" spans="1:6" s="178" customFormat="1" ht="15.75" customHeight="1" x14ac:dyDescent="0.25">
      <c r="A83" s="189" t="s">
        <v>2056</v>
      </c>
      <c r="B83" s="187" t="s">
        <v>2270</v>
      </c>
      <c r="C83" s="230" t="s">
        <v>278</v>
      </c>
      <c r="D83" s="229">
        <v>80</v>
      </c>
      <c r="E83" s="229">
        <f t="shared" si="5"/>
        <v>13.33</v>
      </c>
      <c r="F83" s="239">
        <v>0.2</v>
      </c>
    </row>
    <row r="84" spans="1:6" s="178" customFormat="1" ht="15.75" customHeight="1" x14ac:dyDescent="0.25">
      <c r="A84" s="189" t="s">
        <v>2057</v>
      </c>
      <c r="B84" s="187" t="s">
        <v>2268</v>
      </c>
      <c r="C84" s="230" t="s">
        <v>278</v>
      </c>
      <c r="D84" s="229">
        <v>130</v>
      </c>
      <c r="E84" s="229">
        <f t="shared" si="5"/>
        <v>21.67</v>
      </c>
      <c r="F84" s="239">
        <v>0.2</v>
      </c>
    </row>
    <row r="85" spans="1:6" s="178" customFormat="1" ht="15.75" customHeight="1" x14ac:dyDescent="0.25">
      <c r="A85" s="189" t="s">
        <v>2058</v>
      </c>
      <c r="B85" s="187" t="s">
        <v>1746</v>
      </c>
      <c r="C85" s="230" t="s">
        <v>278</v>
      </c>
      <c r="D85" s="229">
        <v>155</v>
      </c>
      <c r="E85" s="229">
        <f t="shared" si="5"/>
        <v>25.83</v>
      </c>
      <c r="F85" s="239">
        <v>0.2</v>
      </c>
    </row>
    <row r="86" spans="1:6" ht="15.75" customHeight="1" x14ac:dyDescent="0.25">
      <c r="A86" s="189" t="s">
        <v>2059</v>
      </c>
      <c r="B86" s="187" t="s">
        <v>1747</v>
      </c>
      <c r="C86" s="230" t="s">
        <v>278</v>
      </c>
      <c r="D86" s="229">
        <v>190</v>
      </c>
      <c r="E86" s="229">
        <f t="shared" si="5"/>
        <v>31.67</v>
      </c>
      <c r="F86" s="239">
        <v>0.2</v>
      </c>
    </row>
    <row r="87" spans="1:6" ht="15.75" customHeight="1" x14ac:dyDescent="0.25">
      <c r="A87" s="189" t="s">
        <v>2060</v>
      </c>
      <c r="B87" s="187" t="s">
        <v>1749</v>
      </c>
      <c r="C87" s="230" t="s">
        <v>20</v>
      </c>
      <c r="D87" s="229">
        <v>1200</v>
      </c>
      <c r="E87" s="229">
        <f t="shared" si="5"/>
        <v>200</v>
      </c>
      <c r="F87" s="239">
        <v>0.2</v>
      </c>
    </row>
    <row r="88" spans="1:6" ht="15.75" customHeight="1" x14ac:dyDescent="0.25">
      <c r="A88" s="189" t="s">
        <v>2061</v>
      </c>
      <c r="B88" s="187" t="s">
        <v>4564</v>
      </c>
      <c r="C88" s="230" t="s">
        <v>20</v>
      </c>
      <c r="D88" s="229">
        <v>1400</v>
      </c>
      <c r="E88" s="229">
        <f t="shared" si="5"/>
        <v>233.33</v>
      </c>
      <c r="F88" s="239">
        <v>0.2</v>
      </c>
    </row>
    <row r="89" spans="1:6" ht="15.75" customHeight="1" x14ac:dyDescent="0.25">
      <c r="A89" s="189" t="s">
        <v>4496</v>
      </c>
      <c r="B89" s="187" t="s">
        <v>4565</v>
      </c>
      <c r="C89" s="230" t="s">
        <v>20</v>
      </c>
      <c r="D89" s="229" t="s">
        <v>4495</v>
      </c>
      <c r="E89" s="229"/>
      <c r="F89" s="239">
        <v>0.2</v>
      </c>
    </row>
    <row r="90" spans="1:6" ht="15.75" customHeight="1" x14ac:dyDescent="0.25">
      <c r="A90" s="189" t="s">
        <v>4644</v>
      </c>
      <c r="B90" s="187" t="s">
        <v>4643</v>
      </c>
      <c r="C90" s="230" t="s">
        <v>20</v>
      </c>
      <c r="D90" s="229" t="s">
        <v>4495</v>
      </c>
      <c r="E90" s="229"/>
      <c r="F90" s="239">
        <v>0.2</v>
      </c>
    </row>
    <row r="91" spans="1:6" ht="15.75" customHeight="1" x14ac:dyDescent="0.25">
      <c r="A91" s="238" t="s">
        <v>754</v>
      </c>
      <c r="B91" s="202" t="s">
        <v>2697</v>
      </c>
      <c r="C91" s="202"/>
      <c r="D91" s="202"/>
      <c r="E91" s="202"/>
      <c r="F91" s="202"/>
    </row>
    <row r="92" spans="1:6" ht="15.75" customHeight="1" x14ac:dyDescent="0.25">
      <c r="A92" s="189" t="s">
        <v>2062</v>
      </c>
      <c r="B92" s="187" t="s">
        <v>455</v>
      </c>
      <c r="C92" s="230" t="s">
        <v>278</v>
      </c>
      <c r="D92" s="229">
        <v>4.5</v>
      </c>
      <c r="E92" s="229">
        <f t="shared" ref="E92:E102" si="6">ROUND(D92*F92/(100%+F92),2)</f>
        <v>0.75</v>
      </c>
      <c r="F92" s="239">
        <v>0.2</v>
      </c>
    </row>
    <row r="93" spans="1:6" ht="15.75" customHeight="1" x14ac:dyDescent="0.25">
      <c r="A93" s="189" t="s">
        <v>2063</v>
      </c>
      <c r="B93" s="187" t="s">
        <v>1738</v>
      </c>
      <c r="C93" s="230" t="s">
        <v>278</v>
      </c>
      <c r="D93" s="229">
        <v>5.5</v>
      </c>
      <c r="E93" s="229">
        <f t="shared" si="6"/>
        <v>0.92</v>
      </c>
      <c r="F93" s="239">
        <v>0.2</v>
      </c>
    </row>
    <row r="94" spans="1:6" ht="15.75" customHeight="1" x14ac:dyDescent="0.25">
      <c r="A94" s="189" t="s">
        <v>2064</v>
      </c>
      <c r="B94" s="187" t="s">
        <v>2269</v>
      </c>
      <c r="C94" s="230" t="s">
        <v>278</v>
      </c>
      <c r="D94" s="229">
        <v>31</v>
      </c>
      <c r="E94" s="229">
        <f t="shared" si="6"/>
        <v>5.17</v>
      </c>
      <c r="F94" s="239">
        <v>0.2</v>
      </c>
    </row>
    <row r="95" spans="1:6" ht="15.75" customHeight="1" x14ac:dyDescent="0.25">
      <c r="A95" s="189" t="s">
        <v>2065</v>
      </c>
      <c r="B95" s="187" t="s">
        <v>560</v>
      </c>
      <c r="C95" s="230" t="s">
        <v>278</v>
      </c>
      <c r="D95" s="229">
        <v>35</v>
      </c>
      <c r="E95" s="229">
        <f t="shared" si="6"/>
        <v>5.83</v>
      </c>
      <c r="F95" s="239">
        <v>0.2</v>
      </c>
    </row>
    <row r="96" spans="1:6" s="178" customFormat="1" ht="15.75" customHeight="1" x14ac:dyDescent="0.25">
      <c r="A96" s="189" t="s">
        <v>2066</v>
      </c>
      <c r="B96" s="187" t="s">
        <v>2270</v>
      </c>
      <c r="C96" s="230" t="s">
        <v>278</v>
      </c>
      <c r="D96" s="229">
        <v>77</v>
      </c>
      <c r="E96" s="229">
        <f t="shared" si="6"/>
        <v>12.83</v>
      </c>
      <c r="F96" s="239">
        <v>0.2</v>
      </c>
    </row>
    <row r="97" spans="1:6" s="178" customFormat="1" ht="15.75" customHeight="1" x14ac:dyDescent="0.25">
      <c r="A97" s="189" t="s">
        <v>2067</v>
      </c>
      <c r="B97" s="187" t="s">
        <v>2268</v>
      </c>
      <c r="C97" s="230" t="s">
        <v>278</v>
      </c>
      <c r="D97" s="229">
        <v>99</v>
      </c>
      <c r="E97" s="229">
        <f t="shared" si="6"/>
        <v>16.5</v>
      </c>
      <c r="F97" s="239">
        <v>0.2</v>
      </c>
    </row>
    <row r="98" spans="1:6" s="178" customFormat="1" ht="15.75" customHeight="1" x14ac:dyDescent="0.25">
      <c r="A98" s="189" t="s">
        <v>2068</v>
      </c>
      <c r="B98" s="187" t="s">
        <v>4129</v>
      </c>
      <c r="C98" s="230" t="s">
        <v>278</v>
      </c>
      <c r="D98" s="229">
        <v>120</v>
      </c>
      <c r="E98" s="229">
        <f t="shared" si="6"/>
        <v>20</v>
      </c>
      <c r="F98" s="239">
        <v>0.2</v>
      </c>
    </row>
    <row r="99" spans="1:6" ht="15.75" customHeight="1" x14ac:dyDescent="0.25">
      <c r="A99" s="189" t="s">
        <v>2069</v>
      </c>
      <c r="B99" s="187" t="s">
        <v>1746</v>
      </c>
      <c r="C99" s="230" t="s">
        <v>278</v>
      </c>
      <c r="D99" s="229">
        <v>140</v>
      </c>
      <c r="E99" s="229">
        <f t="shared" si="6"/>
        <v>23.33</v>
      </c>
      <c r="F99" s="239">
        <v>0.2</v>
      </c>
    </row>
    <row r="100" spans="1:6" ht="15.75" customHeight="1" x14ac:dyDescent="0.25">
      <c r="A100" s="189" t="s">
        <v>2070</v>
      </c>
      <c r="B100" s="187" t="s">
        <v>1742</v>
      </c>
      <c r="C100" s="230" t="s">
        <v>278</v>
      </c>
      <c r="D100" s="229">
        <v>160</v>
      </c>
      <c r="E100" s="229">
        <f t="shared" si="6"/>
        <v>26.67</v>
      </c>
      <c r="F100" s="239">
        <v>0.2</v>
      </c>
    </row>
    <row r="101" spans="1:6" ht="15.75" customHeight="1" x14ac:dyDescent="0.25">
      <c r="A101" s="189" t="s">
        <v>2071</v>
      </c>
      <c r="B101" s="187" t="s">
        <v>1750</v>
      </c>
      <c r="C101" s="230" t="s">
        <v>20</v>
      </c>
      <c r="D101" s="229">
        <v>1200</v>
      </c>
      <c r="E101" s="229">
        <f t="shared" si="6"/>
        <v>200</v>
      </c>
      <c r="F101" s="239">
        <v>0.2</v>
      </c>
    </row>
    <row r="102" spans="1:6" ht="15.75" customHeight="1" x14ac:dyDescent="0.25">
      <c r="A102" s="189" t="s">
        <v>4147</v>
      </c>
      <c r="B102" s="187" t="s">
        <v>1739</v>
      </c>
      <c r="C102" s="230" t="s">
        <v>20</v>
      </c>
      <c r="D102" s="229">
        <v>1300</v>
      </c>
      <c r="E102" s="229">
        <f t="shared" si="6"/>
        <v>216.67</v>
      </c>
      <c r="F102" s="239">
        <v>0.2</v>
      </c>
    </row>
    <row r="103" spans="1:6" ht="15.75" customHeight="1" x14ac:dyDescent="0.25">
      <c r="A103" s="238" t="s">
        <v>1342</v>
      </c>
      <c r="B103" s="202" t="s">
        <v>570</v>
      </c>
      <c r="C103" s="202"/>
      <c r="D103" s="202"/>
      <c r="E103" s="202"/>
      <c r="F103" s="202"/>
    </row>
    <row r="104" spans="1:6" s="178" customFormat="1" ht="15.75" customHeight="1" x14ac:dyDescent="0.25">
      <c r="A104" s="189" t="s">
        <v>2072</v>
      </c>
      <c r="B104" s="187" t="s">
        <v>455</v>
      </c>
      <c r="C104" s="230" t="s">
        <v>278</v>
      </c>
      <c r="D104" s="229">
        <v>4</v>
      </c>
      <c r="E104" s="229">
        <f t="shared" ref="E104:E110" si="7">ROUND(D104*F104/(100%+F104),2)</f>
        <v>0.67</v>
      </c>
      <c r="F104" s="239">
        <v>0.2</v>
      </c>
    </row>
    <row r="105" spans="1:6" s="178" customFormat="1" ht="15.75" customHeight="1" x14ac:dyDescent="0.25">
      <c r="A105" s="189" t="s">
        <v>2073</v>
      </c>
      <c r="B105" s="187" t="s">
        <v>1738</v>
      </c>
      <c r="C105" s="230" t="s">
        <v>278</v>
      </c>
      <c r="D105" s="229">
        <v>6</v>
      </c>
      <c r="E105" s="229">
        <f t="shared" si="7"/>
        <v>1</v>
      </c>
      <c r="F105" s="239">
        <v>0.2</v>
      </c>
    </row>
    <row r="106" spans="1:6" s="178" customFormat="1" ht="15.75" customHeight="1" x14ac:dyDescent="0.25">
      <c r="A106" s="189" t="s">
        <v>2074</v>
      </c>
      <c r="B106" s="187" t="s">
        <v>3753</v>
      </c>
      <c r="C106" s="230" t="s">
        <v>278</v>
      </c>
      <c r="D106" s="229">
        <v>90</v>
      </c>
      <c r="E106" s="229">
        <f t="shared" si="7"/>
        <v>15</v>
      </c>
      <c r="F106" s="239">
        <v>0.2</v>
      </c>
    </row>
    <row r="107" spans="1:6" ht="15.75" customHeight="1" x14ac:dyDescent="0.25">
      <c r="A107" s="189" t="s">
        <v>2075</v>
      </c>
      <c r="B107" s="187" t="s">
        <v>3325</v>
      </c>
      <c r="C107" s="230" t="s">
        <v>278</v>
      </c>
      <c r="D107" s="229">
        <v>120</v>
      </c>
      <c r="E107" s="229">
        <f t="shared" si="7"/>
        <v>20</v>
      </c>
      <c r="F107" s="239">
        <v>0.2</v>
      </c>
    </row>
    <row r="108" spans="1:6" ht="15.75" customHeight="1" x14ac:dyDescent="0.25">
      <c r="A108" s="189" t="s">
        <v>3754</v>
      </c>
      <c r="B108" s="187" t="s">
        <v>1744</v>
      </c>
      <c r="C108" s="230" t="s">
        <v>278</v>
      </c>
      <c r="D108" s="229">
        <v>250</v>
      </c>
      <c r="E108" s="229">
        <f t="shared" si="7"/>
        <v>41.67</v>
      </c>
      <c r="F108" s="239">
        <v>0.2</v>
      </c>
    </row>
    <row r="109" spans="1:6" ht="15.75" customHeight="1" x14ac:dyDescent="0.25">
      <c r="A109" s="189" t="s">
        <v>3754</v>
      </c>
      <c r="B109" s="187" t="s">
        <v>3755</v>
      </c>
      <c r="C109" s="230" t="s">
        <v>20</v>
      </c>
      <c r="D109" s="229">
        <v>900</v>
      </c>
      <c r="E109" s="229">
        <f t="shared" si="7"/>
        <v>150</v>
      </c>
      <c r="F109" s="239">
        <v>0.2</v>
      </c>
    </row>
    <row r="110" spans="1:6" ht="15.75" customHeight="1" x14ac:dyDescent="0.25">
      <c r="A110" s="189" t="s">
        <v>3756</v>
      </c>
      <c r="B110" s="187" t="s">
        <v>1739</v>
      </c>
      <c r="C110" s="230" t="s">
        <v>20</v>
      </c>
      <c r="D110" s="229">
        <v>1300</v>
      </c>
      <c r="E110" s="229">
        <f t="shared" si="7"/>
        <v>216.67</v>
      </c>
      <c r="F110" s="239">
        <v>0.2</v>
      </c>
    </row>
    <row r="111" spans="1:6" s="178" customFormat="1" ht="15.75" customHeight="1" x14ac:dyDescent="0.25">
      <c r="A111" s="238" t="s">
        <v>1343</v>
      </c>
      <c r="B111" s="325" t="s">
        <v>572</v>
      </c>
      <c r="C111" s="325"/>
      <c r="D111" s="325"/>
      <c r="E111" s="325"/>
      <c r="F111" s="325"/>
    </row>
    <row r="112" spans="1:6" s="178" customFormat="1" ht="15.75" customHeight="1" x14ac:dyDescent="0.25">
      <c r="A112" s="189" t="s">
        <v>2076</v>
      </c>
      <c r="B112" s="458" t="s">
        <v>573</v>
      </c>
      <c r="C112" s="230" t="s">
        <v>20</v>
      </c>
      <c r="D112" s="229" t="s">
        <v>10</v>
      </c>
      <c r="E112" s="229"/>
      <c r="F112" s="239">
        <v>0.2</v>
      </c>
    </row>
    <row r="113" spans="1:6" s="178" customFormat="1" ht="15.75" customHeight="1" x14ac:dyDescent="0.25">
      <c r="A113" s="189" t="s">
        <v>2077</v>
      </c>
      <c r="B113" s="187" t="s">
        <v>570</v>
      </c>
      <c r="C113" s="230" t="s">
        <v>20</v>
      </c>
      <c r="D113" s="229">
        <v>450</v>
      </c>
      <c r="E113" s="229">
        <f t="shared" ref="E113:E120" si="8">ROUND(D113*F113/(100%+F113),2)</f>
        <v>75</v>
      </c>
      <c r="F113" s="239">
        <v>0.2</v>
      </c>
    </row>
    <row r="114" spans="1:6" ht="15.75" customHeight="1" x14ac:dyDescent="0.25">
      <c r="A114" s="189" t="s">
        <v>2078</v>
      </c>
      <c r="B114" s="187" t="s">
        <v>4497</v>
      </c>
      <c r="C114" s="230" t="s">
        <v>20</v>
      </c>
      <c r="D114" s="229">
        <v>550</v>
      </c>
      <c r="E114" s="229">
        <v>91.67</v>
      </c>
      <c r="F114" s="239">
        <v>0.2</v>
      </c>
    </row>
    <row r="115" spans="1:6" ht="15.75" customHeight="1" x14ac:dyDescent="0.25">
      <c r="A115" s="189" t="s">
        <v>2079</v>
      </c>
      <c r="B115" s="187" t="s">
        <v>1753</v>
      </c>
      <c r="C115" s="230" t="s">
        <v>20</v>
      </c>
      <c r="D115" s="229">
        <v>700</v>
      </c>
      <c r="E115" s="229">
        <f t="shared" si="8"/>
        <v>116.67</v>
      </c>
      <c r="F115" s="239">
        <v>0.2</v>
      </c>
    </row>
    <row r="116" spans="1:6" ht="15.75" customHeight="1" x14ac:dyDescent="0.25">
      <c r="A116" s="189" t="s">
        <v>2080</v>
      </c>
      <c r="B116" s="187" t="s">
        <v>571</v>
      </c>
      <c r="C116" s="230" t="s">
        <v>20</v>
      </c>
      <c r="D116" s="229">
        <v>500</v>
      </c>
      <c r="E116" s="229">
        <f t="shared" si="8"/>
        <v>83.33</v>
      </c>
      <c r="F116" s="239">
        <v>0.2</v>
      </c>
    </row>
    <row r="117" spans="1:6" ht="15.75" customHeight="1" x14ac:dyDescent="0.25">
      <c r="A117" s="189" t="s">
        <v>2081</v>
      </c>
      <c r="B117" s="187" t="s">
        <v>4498</v>
      </c>
      <c r="C117" s="230" t="s">
        <v>20</v>
      </c>
      <c r="D117" s="229">
        <v>550</v>
      </c>
      <c r="E117" s="229">
        <v>91.67</v>
      </c>
      <c r="F117" s="239">
        <v>0.2</v>
      </c>
    </row>
    <row r="118" spans="1:6" ht="15.75" customHeight="1" x14ac:dyDescent="0.25">
      <c r="A118" s="189" t="s">
        <v>2082</v>
      </c>
      <c r="B118" s="187" t="s">
        <v>389</v>
      </c>
      <c r="C118" s="230" t="s">
        <v>20</v>
      </c>
      <c r="D118" s="229">
        <v>1200</v>
      </c>
      <c r="E118" s="229">
        <f t="shared" si="8"/>
        <v>200</v>
      </c>
      <c r="F118" s="239">
        <v>0.2</v>
      </c>
    </row>
    <row r="119" spans="1:6" s="225" customFormat="1" ht="15.75" customHeight="1" x14ac:dyDescent="0.25">
      <c r="A119" s="189" t="s">
        <v>2083</v>
      </c>
      <c r="B119" s="187" t="s">
        <v>31</v>
      </c>
      <c r="C119" s="230" t="s">
        <v>20</v>
      </c>
      <c r="D119" s="229">
        <v>80</v>
      </c>
      <c r="E119" s="229">
        <f t="shared" si="8"/>
        <v>7.27</v>
      </c>
      <c r="F119" s="239">
        <v>0.1</v>
      </c>
    </row>
    <row r="120" spans="1:6" s="225" customFormat="1" ht="15.75" customHeight="1" x14ac:dyDescent="0.25">
      <c r="A120" s="189" t="s">
        <v>3216</v>
      </c>
      <c r="B120" s="187" t="s">
        <v>32</v>
      </c>
      <c r="C120" s="230" t="s">
        <v>20</v>
      </c>
      <c r="D120" s="229">
        <v>90</v>
      </c>
      <c r="E120" s="229">
        <f t="shared" si="8"/>
        <v>8.18</v>
      </c>
      <c r="F120" s="239">
        <v>0.1</v>
      </c>
    </row>
    <row r="121" spans="1:6" ht="34.5" customHeight="1" x14ac:dyDescent="0.25">
      <c r="A121" s="189" t="s">
        <v>3217</v>
      </c>
      <c r="B121" s="187" t="s">
        <v>34</v>
      </c>
      <c r="C121" s="230" t="s">
        <v>20</v>
      </c>
      <c r="D121" s="229" t="s">
        <v>10</v>
      </c>
      <c r="E121" s="229"/>
      <c r="F121" s="239">
        <v>0.1</v>
      </c>
    </row>
    <row r="122" spans="1:6" ht="15.75" customHeight="1" x14ac:dyDescent="0.25">
      <c r="A122" s="238" t="s">
        <v>1344</v>
      </c>
      <c r="B122" s="202" t="s">
        <v>3757</v>
      </c>
      <c r="C122" s="307" t="s">
        <v>20</v>
      </c>
      <c r="D122" s="308" t="s">
        <v>10</v>
      </c>
      <c r="E122" s="308"/>
      <c r="F122" s="38">
        <v>0.2</v>
      </c>
    </row>
    <row r="123" spans="1:6" ht="15.75" customHeight="1" x14ac:dyDescent="0.25">
      <c r="A123" s="238" t="s">
        <v>93</v>
      </c>
      <c r="B123" s="525" t="s">
        <v>574</v>
      </c>
      <c r="C123" s="525"/>
      <c r="D123" s="525"/>
      <c r="E123" s="525"/>
      <c r="F123" s="525"/>
    </row>
    <row r="124" spans="1:6" ht="31.5" customHeight="1" x14ac:dyDescent="0.25">
      <c r="A124" s="238" t="s">
        <v>101</v>
      </c>
      <c r="B124" s="325" t="s">
        <v>3315</v>
      </c>
      <c r="C124" s="325"/>
      <c r="D124" s="325"/>
      <c r="E124" s="325"/>
      <c r="F124" s="325"/>
    </row>
    <row r="125" spans="1:6" ht="15.75" customHeight="1" x14ac:dyDescent="0.25">
      <c r="A125" s="238" t="s">
        <v>1967</v>
      </c>
      <c r="B125" s="202" t="s">
        <v>389</v>
      </c>
      <c r="C125" s="202"/>
      <c r="D125" s="202"/>
      <c r="E125" s="202"/>
      <c r="F125" s="202"/>
    </row>
    <row r="126" spans="1:6" ht="15.75" customHeight="1" x14ac:dyDescent="0.25">
      <c r="A126" s="189" t="s">
        <v>2084</v>
      </c>
      <c r="B126" s="187" t="s">
        <v>1754</v>
      </c>
      <c r="C126" s="230" t="s">
        <v>278</v>
      </c>
      <c r="D126" s="229" t="s">
        <v>1293</v>
      </c>
      <c r="E126" s="229"/>
      <c r="F126" s="239">
        <v>0.2</v>
      </c>
    </row>
    <row r="127" spans="1:6" s="178" customFormat="1" ht="15.75" customHeight="1" x14ac:dyDescent="0.25">
      <c r="A127" s="189" t="s">
        <v>2085</v>
      </c>
      <c r="B127" s="187" t="s">
        <v>390</v>
      </c>
      <c r="C127" s="230" t="s">
        <v>278</v>
      </c>
      <c r="D127" s="229" t="s">
        <v>1293</v>
      </c>
      <c r="E127" s="229"/>
      <c r="F127" s="239">
        <v>0.2</v>
      </c>
    </row>
    <row r="128" spans="1:6" s="178" customFormat="1" ht="15.75" customHeight="1" x14ac:dyDescent="0.25">
      <c r="A128" s="189" t="s">
        <v>2086</v>
      </c>
      <c r="B128" s="187" t="s">
        <v>391</v>
      </c>
      <c r="C128" s="230" t="s">
        <v>278</v>
      </c>
      <c r="D128" s="229" t="s">
        <v>1293</v>
      </c>
      <c r="E128" s="229"/>
      <c r="F128" s="239">
        <v>0.2</v>
      </c>
    </row>
    <row r="129" spans="1:6" s="178" customFormat="1" ht="15.75" customHeight="1" x14ac:dyDescent="0.25">
      <c r="A129" s="189" t="s">
        <v>2087</v>
      </c>
      <c r="B129" s="187" t="s">
        <v>392</v>
      </c>
      <c r="C129" s="230" t="s">
        <v>278</v>
      </c>
      <c r="D129" s="229" t="s">
        <v>1293</v>
      </c>
      <c r="E129" s="229"/>
      <c r="F129" s="239">
        <v>0.2</v>
      </c>
    </row>
    <row r="130" spans="1:6" s="178" customFormat="1" ht="15.75" customHeight="1" x14ac:dyDescent="0.25">
      <c r="A130" s="189" t="s">
        <v>2088</v>
      </c>
      <c r="B130" s="187" t="s">
        <v>2189</v>
      </c>
      <c r="C130" s="230" t="s">
        <v>278</v>
      </c>
      <c r="D130" s="229" t="s">
        <v>1293</v>
      </c>
      <c r="E130" s="229"/>
      <c r="F130" s="239">
        <v>0.2</v>
      </c>
    </row>
    <row r="131" spans="1:6" ht="15.75" customHeight="1" x14ac:dyDescent="0.25">
      <c r="A131" s="189" t="s">
        <v>2089</v>
      </c>
      <c r="B131" s="187" t="s">
        <v>2190</v>
      </c>
      <c r="C131" s="230" t="s">
        <v>278</v>
      </c>
      <c r="D131" s="229" t="s">
        <v>1293</v>
      </c>
      <c r="E131" s="229"/>
      <c r="F131" s="239">
        <v>0.2</v>
      </c>
    </row>
    <row r="132" spans="1:6" ht="15.75" customHeight="1" x14ac:dyDescent="0.25">
      <c r="A132" s="189" t="s">
        <v>2191</v>
      </c>
      <c r="B132" s="187" t="s">
        <v>2192</v>
      </c>
      <c r="C132" s="230" t="s">
        <v>20</v>
      </c>
      <c r="D132" s="229" t="s">
        <v>1293</v>
      </c>
      <c r="E132" s="229"/>
      <c r="F132" s="239">
        <v>0.2</v>
      </c>
    </row>
    <row r="133" spans="1:6" ht="15.75" customHeight="1" x14ac:dyDescent="0.25">
      <c r="A133" s="189" t="s">
        <v>2193</v>
      </c>
      <c r="B133" s="187" t="s">
        <v>1739</v>
      </c>
      <c r="C133" s="230" t="s">
        <v>20</v>
      </c>
      <c r="D133" s="229" t="s">
        <v>1293</v>
      </c>
      <c r="E133" s="229"/>
      <c r="F133" s="239">
        <v>0.2</v>
      </c>
    </row>
    <row r="134" spans="1:6" ht="15.75" customHeight="1" x14ac:dyDescent="0.25">
      <c r="A134" s="238" t="s">
        <v>1968</v>
      </c>
      <c r="B134" s="202" t="s">
        <v>393</v>
      </c>
      <c r="C134" s="202"/>
      <c r="D134" s="202"/>
      <c r="E134" s="202"/>
      <c r="F134" s="202"/>
    </row>
    <row r="135" spans="1:6" ht="15.75" customHeight="1" x14ac:dyDescent="0.25">
      <c r="A135" s="189" t="s">
        <v>2090</v>
      </c>
      <c r="B135" s="187" t="s">
        <v>1754</v>
      </c>
      <c r="C135" s="230" t="s">
        <v>278</v>
      </c>
      <c r="D135" s="229" t="s">
        <v>1293</v>
      </c>
      <c r="E135" s="229"/>
      <c r="F135" s="239">
        <v>0.2</v>
      </c>
    </row>
    <row r="136" spans="1:6" s="178" customFormat="1" ht="15.75" customHeight="1" x14ac:dyDescent="0.25">
      <c r="A136" s="189" t="s">
        <v>2091</v>
      </c>
      <c r="B136" s="187" t="s">
        <v>390</v>
      </c>
      <c r="C136" s="230" t="s">
        <v>278</v>
      </c>
      <c r="D136" s="229" t="s">
        <v>1293</v>
      </c>
      <c r="E136" s="229"/>
      <c r="F136" s="239">
        <v>0.2</v>
      </c>
    </row>
    <row r="137" spans="1:6" s="178" customFormat="1" ht="15.75" customHeight="1" x14ac:dyDescent="0.25">
      <c r="A137" s="189" t="s">
        <v>2092</v>
      </c>
      <c r="B137" s="187" t="s">
        <v>391</v>
      </c>
      <c r="C137" s="230" t="s">
        <v>278</v>
      </c>
      <c r="D137" s="229" t="s">
        <v>1293</v>
      </c>
      <c r="E137" s="229"/>
      <c r="F137" s="239">
        <v>0.2</v>
      </c>
    </row>
    <row r="138" spans="1:6" s="178" customFormat="1" ht="15.75" customHeight="1" x14ac:dyDescent="0.25">
      <c r="A138" s="189" t="s">
        <v>2093</v>
      </c>
      <c r="B138" s="187" t="s">
        <v>392</v>
      </c>
      <c r="C138" s="230" t="s">
        <v>278</v>
      </c>
      <c r="D138" s="229" t="s">
        <v>1293</v>
      </c>
      <c r="E138" s="229"/>
      <c r="F138" s="239">
        <v>0.2</v>
      </c>
    </row>
    <row r="139" spans="1:6" s="178" customFormat="1" ht="15.75" customHeight="1" x14ac:dyDescent="0.25">
      <c r="A139" s="189" t="s">
        <v>2094</v>
      </c>
      <c r="B139" s="187" t="s">
        <v>2189</v>
      </c>
      <c r="C139" s="230" t="s">
        <v>278</v>
      </c>
      <c r="D139" s="229" t="s">
        <v>1293</v>
      </c>
      <c r="E139" s="229"/>
      <c r="F139" s="239">
        <v>0.2</v>
      </c>
    </row>
    <row r="140" spans="1:6" s="178" customFormat="1" ht="15.75" customHeight="1" x14ac:dyDescent="0.25">
      <c r="A140" s="189" t="s">
        <v>2095</v>
      </c>
      <c r="B140" s="187" t="s">
        <v>2190</v>
      </c>
      <c r="C140" s="230" t="s">
        <v>278</v>
      </c>
      <c r="D140" s="229" t="s">
        <v>1293</v>
      </c>
      <c r="E140" s="229"/>
      <c r="F140" s="239">
        <v>0.2</v>
      </c>
    </row>
    <row r="141" spans="1:6" s="178" customFormat="1" ht="15.75" customHeight="1" x14ac:dyDescent="0.25">
      <c r="A141" s="189" t="s">
        <v>2194</v>
      </c>
      <c r="B141" s="187" t="s">
        <v>2192</v>
      </c>
      <c r="C141" s="230" t="s">
        <v>20</v>
      </c>
      <c r="D141" s="229" t="s">
        <v>1293</v>
      </c>
      <c r="E141" s="229"/>
      <c r="F141" s="239">
        <v>0.2</v>
      </c>
    </row>
    <row r="142" spans="1:6" s="178" customFormat="1" ht="15.75" customHeight="1" x14ac:dyDescent="0.25">
      <c r="A142" s="189" t="s">
        <v>2195</v>
      </c>
      <c r="B142" s="187" t="s">
        <v>1739</v>
      </c>
      <c r="C142" s="230" t="s">
        <v>20</v>
      </c>
      <c r="D142" s="229" t="s">
        <v>1293</v>
      </c>
      <c r="E142" s="229"/>
      <c r="F142" s="239">
        <v>0.2</v>
      </c>
    </row>
    <row r="143" spans="1:6" s="178" customFormat="1" ht="15.75" customHeight="1" x14ac:dyDescent="0.25">
      <c r="A143" s="238" t="s">
        <v>1969</v>
      </c>
      <c r="B143" s="202" t="s">
        <v>571</v>
      </c>
      <c r="C143" s="202"/>
      <c r="D143" s="202"/>
      <c r="E143" s="202"/>
      <c r="F143" s="202"/>
    </row>
    <row r="144" spans="1:6" s="178" customFormat="1" ht="15.75" customHeight="1" x14ac:dyDescent="0.25">
      <c r="A144" s="189" t="s">
        <v>2096</v>
      </c>
      <c r="B144" s="187" t="s">
        <v>1754</v>
      </c>
      <c r="C144" s="230" t="s">
        <v>278</v>
      </c>
      <c r="D144" s="229" t="s">
        <v>10</v>
      </c>
      <c r="E144" s="229"/>
      <c r="F144" s="239">
        <v>0.2</v>
      </c>
    </row>
    <row r="145" spans="1:6" s="178" customFormat="1" ht="15.75" customHeight="1" x14ac:dyDescent="0.25">
      <c r="A145" s="189" t="s">
        <v>2097</v>
      </c>
      <c r="B145" s="187" t="s">
        <v>390</v>
      </c>
      <c r="C145" s="230" t="s">
        <v>278</v>
      </c>
      <c r="D145" s="229" t="s">
        <v>10</v>
      </c>
      <c r="E145" s="229"/>
      <c r="F145" s="239">
        <v>0.2</v>
      </c>
    </row>
    <row r="146" spans="1:6" s="178" customFormat="1" ht="15.75" customHeight="1" x14ac:dyDescent="0.25">
      <c r="A146" s="189" t="s">
        <v>2098</v>
      </c>
      <c r="B146" s="187" t="s">
        <v>391</v>
      </c>
      <c r="C146" s="230" t="s">
        <v>278</v>
      </c>
      <c r="D146" s="229" t="s">
        <v>10</v>
      </c>
      <c r="E146" s="229"/>
      <c r="F146" s="239">
        <v>0.2</v>
      </c>
    </row>
    <row r="147" spans="1:6" s="178" customFormat="1" ht="15.75" customHeight="1" x14ac:dyDescent="0.25">
      <c r="A147" s="189" t="s">
        <v>2099</v>
      </c>
      <c r="B147" s="187" t="s">
        <v>392</v>
      </c>
      <c r="C147" s="230" t="s">
        <v>278</v>
      </c>
      <c r="D147" s="229" t="s">
        <v>10</v>
      </c>
      <c r="E147" s="229"/>
      <c r="F147" s="239">
        <v>0.2</v>
      </c>
    </row>
    <row r="148" spans="1:6" s="178" customFormat="1" ht="15.75" customHeight="1" x14ac:dyDescent="0.25">
      <c r="A148" s="189" t="s">
        <v>2100</v>
      </c>
      <c r="B148" s="187" t="s">
        <v>2189</v>
      </c>
      <c r="C148" s="230" t="s">
        <v>278</v>
      </c>
      <c r="D148" s="229" t="s">
        <v>1293</v>
      </c>
      <c r="E148" s="229"/>
      <c r="F148" s="239">
        <v>0.2</v>
      </c>
    </row>
    <row r="149" spans="1:6" ht="15.75" customHeight="1" x14ac:dyDescent="0.25">
      <c r="A149" s="189" t="s">
        <v>2101</v>
      </c>
      <c r="B149" s="187" t="s">
        <v>2190</v>
      </c>
      <c r="C149" s="230" t="s">
        <v>278</v>
      </c>
      <c r="D149" s="229" t="s">
        <v>1293</v>
      </c>
      <c r="E149" s="229"/>
      <c r="F149" s="239">
        <v>0.2</v>
      </c>
    </row>
    <row r="150" spans="1:6" ht="12.75" x14ac:dyDescent="0.25">
      <c r="A150" s="189" t="s">
        <v>2196</v>
      </c>
      <c r="B150" s="187" t="s">
        <v>2192</v>
      </c>
      <c r="C150" s="230" t="s">
        <v>20</v>
      </c>
      <c r="D150" s="229" t="s">
        <v>1293</v>
      </c>
      <c r="E150" s="229"/>
      <c r="F150" s="239">
        <v>0.2</v>
      </c>
    </row>
    <row r="151" spans="1:6" s="178" customFormat="1" ht="12.75" x14ac:dyDescent="0.25">
      <c r="A151" s="189" t="s">
        <v>2197</v>
      </c>
      <c r="B151" s="187" t="s">
        <v>1739</v>
      </c>
      <c r="C151" s="230" t="s">
        <v>20</v>
      </c>
      <c r="D151" s="229" t="s">
        <v>10</v>
      </c>
      <c r="E151" s="229"/>
      <c r="F151" s="239">
        <v>0.2</v>
      </c>
    </row>
    <row r="152" spans="1:6" ht="12.75" x14ac:dyDescent="0.25">
      <c r="A152" s="189" t="s">
        <v>103</v>
      </c>
      <c r="B152" s="187" t="s">
        <v>395</v>
      </c>
      <c r="C152" s="230" t="s">
        <v>278</v>
      </c>
      <c r="D152" s="229">
        <v>1000</v>
      </c>
      <c r="E152" s="229">
        <f>ROUND(D152*F152/(100%+F152),2)</f>
        <v>166.67</v>
      </c>
      <c r="F152" s="239">
        <v>0.2</v>
      </c>
    </row>
    <row r="153" spans="1:6" s="178" customFormat="1" ht="25.5" x14ac:dyDescent="0.25">
      <c r="A153" s="189" t="s">
        <v>104</v>
      </c>
      <c r="B153" s="458" t="s">
        <v>2694</v>
      </c>
      <c r="C153" s="230" t="s">
        <v>64</v>
      </c>
      <c r="D153" s="229">
        <v>100</v>
      </c>
      <c r="E153" s="229">
        <f>ROUND(D153*F153/(100%+F153),2)</f>
        <v>16.670000000000002</v>
      </c>
      <c r="F153" s="239">
        <v>0.2</v>
      </c>
    </row>
    <row r="154" spans="1:6" s="178" customFormat="1" ht="25.5" x14ac:dyDescent="0.25">
      <c r="A154" s="189" t="s">
        <v>678</v>
      </c>
      <c r="B154" s="215" t="s">
        <v>2311</v>
      </c>
      <c r="C154" s="230" t="s">
        <v>64</v>
      </c>
      <c r="D154" s="229">
        <v>70</v>
      </c>
      <c r="E154" s="229">
        <f>ROUND(D154*F154/(100%+F154),2)</f>
        <v>11.67</v>
      </c>
      <c r="F154" s="239">
        <v>0.2</v>
      </c>
    </row>
    <row r="155" spans="1:6" s="178" customFormat="1" ht="25.5" x14ac:dyDescent="0.25">
      <c r="A155" s="189" t="s">
        <v>679</v>
      </c>
      <c r="B155" s="458" t="s">
        <v>3761</v>
      </c>
      <c r="C155" s="230" t="s">
        <v>64</v>
      </c>
      <c r="D155" s="229">
        <v>45</v>
      </c>
      <c r="E155" s="229">
        <f>ROUND(D155*F155/(100%+F155),2)</f>
        <v>7.5</v>
      </c>
      <c r="F155" s="239">
        <v>0.2</v>
      </c>
    </row>
    <row r="156" spans="1:6" s="178" customFormat="1" ht="25.5" x14ac:dyDescent="0.25">
      <c r="A156" s="189" t="s">
        <v>680</v>
      </c>
      <c r="B156" s="215" t="s">
        <v>3762</v>
      </c>
      <c r="C156" s="230" t="s">
        <v>64</v>
      </c>
      <c r="D156" s="229">
        <v>30</v>
      </c>
      <c r="E156" s="229">
        <f>ROUND(D156*F156/(100%+F156),2)</f>
        <v>5</v>
      </c>
      <c r="F156" s="239">
        <v>0.2</v>
      </c>
    </row>
    <row r="157" spans="1:6" s="178" customFormat="1" ht="25.5" x14ac:dyDescent="0.25">
      <c r="A157" s="189" t="s">
        <v>1755</v>
      </c>
      <c r="B157" s="215" t="s">
        <v>847</v>
      </c>
      <c r="C157" s="230" t="s">
        <v>1515</v>
      </c>
      <c r="D157" s="229" t="s">
        <v>10</v>
      </c>
      <c r="E157" s="229"/>
      <c r="F157" s="239">
        <v>0.2</v>
      </c>
    </row>
    <row r="158" spans="1:6" s="178" customFormat="1" ht="25.5" x14ac:dyDescent="0.25">
      <c r="A158" s="189" t="s">
        <v>1756</v>
      </c>
      <c r="B158" s="215" t="s">
        <v>3724</v>
      </c>
      <c r="C158" s="230" t="s">
        <v>278</v>
      </c>
      <c r="D158" s="229">
        <v>140</v>
      </c>
      <c r="E158" s="229">
        <f>ROUND(D158*F158/(100%+F158),2)</f>
        <v>23.33</v>
      </c>
      <c r="F158" s="239">
        <v>0.2</v>
      </c>
    </row>
    <row r="159" spans="1:6" ht="15.75" customHeight="1" x14ac:dyDescent="0.25">
      <c r="A159" s="189" t="s">
        <v>1741</v>
      </c>
      <c r="B159" s="215" t="s">
        <v>3725</v>
      </c>
      <c r="C159" s="230" t="s">
        <v>278</v>
      </c>
      <c r="D159" s="229">
        <v>200</v>
      </c>
      <c r="E159" s="229">
        <f>ROUND(D159*F159/(100%+F159),2)</f>
        <v>33.33</v>
      </c>
      <c r="F159" s="239">
        <v>0.2</v>
      </c>
    </row>
    <row r="160" spans="1:6" ht="15.75" customHeight="1" x14ac:dyDescent="0.25">
      <c r="A160" s="189" t="s">
        <v>1757</v>
      </c>
      <c r="B160" s="215" t="s">
        <v>328</v>
      </c>
      <c r="C160" s="230" t="s">
        <v>278</v>
      </c>
      <c r="D160" s="229">
        <v>1020</v>
      </c>
      <c r="E160" s="229">
        <f>ROUND(D160*F160/(100%+F160),2)</f>
        <v>170</v>
      </c>
      <c r="F160" s="239">
        <v>0.2</v>
      </c>
    </row>
    <row r="161" spans="1:6" ht="15.75" customHeight="1" x14ac:dyDescent="0.25">
      <c r="A161" s="189" t="s">
        <v>1743</v>
      </c>
      <c r="B161" s="215" t="s">
        <v>3726</v>
      </c>
      <c r="C161" s="230" t="s">
        <v>1515</v>
      </c>
      <c r="D161" s="229" t="s">
        <v>10</v>
      </c>
      <c r="E161" s="229"/>
      <c r="F161" s="239">
        <v>0.2</v>
      </c>
    </row>
    <row r="162" spans="1:6" ht="15.75" customHeight="1" x14ac:dyDescent="0.25">
      <c r="A162" s="238" t="s">
        <v>1796</v>
      </c>
      <c r="B162" s="202" t="s">
        <v>3763</v>
      </c>
      <c r="C162" s="202"/>
      <c r="D162" s="202"/>
      <c r="E162" s="202"/>
      <c r="F162" s="202"/>
    </row>
    <row r="163" spans="1:6" ht="15.75" customHeight="1" x14ac:dyDescent="0.25">
      <c r="A163" s="189" t="s">
        <v>3727</v>
      </c>
      <c r="B163" s="187" t="s">
        <v>398</v>
      </c>
      <c r="C163" s="230" t="s">
        <v>399</v>
      </c>
      <c r="D163" s="229">
        <v>1000</v>
      </c>
      <c r="E163" s="229">
        <f>ROUND(D163*F163/(100%+F163),2)</f>
        <v>166.67</v>
      </c>
      <c r="F163" s="239">
        <v>0.2</v>
      </c>
    </row>
    <row r="164" spans="1:6" ht="15.75" customHeight="1" x14ac:dyDescent="0.25">
      <c r="A164" s="189" t="s">
        <v>3728</v>
      </c>
      <c r="B164" s="187" t="s">
        <v>400</v>
      </c>
      <c r="C164" s="230" t="s">
        <v>399</v>
      </c>
      <c r="D164" s="229">
        <v>200</v>
      </c>
      <c r="E164" s="229">
        <f>ROUND(D164*F164/(100%+F164),2)</f>
        <v>33.33</v>
      </c>
      <c r="F164" s="239">
        <v>0.2</v>
      </c>
    </row>
    <row r="165" spans="1:6" s="2" customFormat="1" ht="45" customHeight="1" x14ac:dyDescent="0.25">
      <c r="A165" s="189" t="s">
        <v>3729</v>
      </c>
      <c r="B165" s="187" t="s">
        <v>401</v>
      </c>
      <c r="C165" s="230" t="s">
        <v>399</v>
      </c>
      <c r="D165" s="229" t="s">
        <v>402</v>
      </c>
      <c r="E165" s="229"/>
      <c r="F165" s="239">
        <v>0.2</v>
      </c>
    </row>
    <row r="166" spans="1:6" ht="12.75" x14ac:dyDescent="0.25">
      <c r="A166" s="189" t="s">
        <v>3730</v>
      </c>
      <c r="B166" s="187" t="s">
        <v>403</v>
      </c>
      <c r="C166" s="230" t="s">
        <v>399</v>
      </c>
      <c r="D166" s="229">
        <v>200</v>
      </c>
      <c r="E166" s="229">
        <f>ROUND(D166*F166/(100%+F166),2)</f>
        <v>33.33</v>
      </c>
      <c r="F166" s="239">
        <v>0.2</v>
      </c>
    </row>
    <row r="167" spans="1:6" s="178" customFormat="1" ht="15.75" customHeight="1" x14ac:dyDescent="0.25">
      <c r="A167" s="189" t="s">
        <v>3731</v>
      </c>
      <c r="B167" s="187" t="s">
        <v>405</v>
      </c>
      <c r="C167" s="230" t="s">
        <v>21</v>
      </c>
      <c r="D167" s="229" t="s">
        <v>10</v>
      </c>
      <c r="E167" s="203"/>
      <c r="F167" s="239">
        <v>0.2</v>
      </c>
    </row>
    <row r="168" spans="1:6" s="178" customFormat="1" ht="15.75" customHeight="1" x14ac:dyDescent="0.25">
      <c r="A168" s="310" t="s">
        <v>90</v>
      </c>
      <c r="B168" s="527" t="s">
        <v>1886</v>
      </c>
      <c r="C168" s="527"/>
      <c r="D168" s="527"/>
      <c r="E168" s="527"/>
      <c r="F168" s="527"/>
    </row>
    <row r="169" spans="1:6" s="178" customFormat="1" ht="15.75" customHeight="1" x14ac:dyDescent="0.25">
      <c r="A169" s="238" t="s">
        <v>95</v>
      </c>
      <c r="B169" s="525" t="s">
        <v>212</v>
      </c>
      <c r="C169" s="525"/>
      <c r="D169" s="525"/>
      <c r="E169" s="525"/>
      <c r="F169" s="525"/>
    </row>
    <row r="170" spans="1:6" s="178" customFormat="1" ht="15.75" customHeight="1" x14ac:dyDescent="0.25">
      <c r="A170" s="189" t="s">
        <v>114</v>
      </c>
      <c r="B170" s="445" t="s">
        <v>2274</v>
      </c>
      <c r="C170" s="230" t="s">
        <v>213</v>
      </c>
      <c r="D170" s="229">
        <v>1157</v>
      </c>
      <c r="E170" s="201">
        <f t="shared" ref="E170:E198" si="9">ROUND(D170*F170/(100%+F170),2)</f>
        <v>192.83</v>
      </c>
      <c r="F170" s="188">
        <v>0.2</v>
      </c>
    </row>
    <row r="171" spans="1:6" s="178" customFormat="1" ht="15.75" customHeight="1" x14ac:dyDescent="0.25">
      <c r="A171" s="189" t="s">
        <v>756</v>
      </c>
      <c r="B171" s="445" t="s">
        <v>2275</v>
      </c>
      <c r="C171" s="230" t="s">
        <v>213</v>
      </c>
      <c r="D171" s="229">
        <v>1157</v>
      </c>
      <c r="E171" s="201">
        <f t="shared" si="9"/>
        <v>192.83</v>
      </c>
      <c r="F171" s="188">
        <v>0.2</v>
      </c>
    </row>
    <row r="172" spans="1:6" s="178" customFormat="1" ht="15.75" customHeight="1" x14ac:dyDescent="0.25">
      <c r="A172" s="189" t="s">
        <v>757</v>
      </c>
      <c r="B172" s="445" t="s">
        <v>2276</v>
      </c>
      <c r="C172" s="230" t="s">
        <v>213</v>
      </c>
      <c r="D172" s="229">
        <v>1157</v>
      </c>
      <c r="E172" s="201">
        <f t="shared" si="9"/>
        <v>192.83</v>
      </c>
      <c r="F172" s="188">
        <v>0.2</v>
      </c>
    </row>
    <row r="173" spans="1:6" s="178" customFormat="1" ht="15.75" customHeight="1" x14ac:dyDescent="0.25">
      <c r="A173" s="189" t="s">
        <v>758</v>
      </c>
      <c r="B173" s="445" t="s">
        <v>2277</v>
      </c>
      <c r="C173" s="230" t="s">
        <v>213</v>
      </c>
      <c r="D173" s="229">
        <v>1157</v>
      </c>
      <c r="E173" s="201">
        <f t="shared" si="9"/>
        <v>192.83</v>
      </c>
      <c r="F173" s="188">
        <v>0.2</v>
      </c>
    </row>
    <row r="174" spans="1:6" s="178" customFormat="1" ht="15.75" customHeight="1" x14ac:dyDescent="0.25">
      <c r="A174" s="189" t="s">
        <v>759</v>
      </c>
      <c r="B174" s="445" t="s">
        <v>2278</v>
      </c>
      <c r="C174" s="230" t="s">
        <v>213</v>
      </c>
      <c r="D174" s="229">
        <v>1157</v>
      </c>
      <c r="E174" s="201">
        <f t="shared" si="9"/>
        <v>192.83</v>
      </c>
      <c r="F174" s="188">
        <v>0.2</v>
      </c>
    </row>
    <row r="175" spans="1:6" s="178" customFormat="1" ht="15.75" customHeight="1" x14ac:dyDescent="0.25">
      <c r="A175" s="189" t="s">
        <v>760</v>
      </c>
      <c r="B175" s="445" t="s">
        <v>2279</v>
      </c>
      <c r="C175" s="230" t="s">
        <v>213</v>
      </c>
      <c r="D175" s="229">
        <v>1157</v>
      </c>
      <c r="E175" s="201">
        <f t="shared" si="9"/>
        <v>192.83</v>
      </c>
      <c r="F175" s="188">
        <v>0.2</v>
      </c>
    </row>
    <row r="176" spans="1:6" s="178" customFormat="1" ht="15.75" customHeight="1" x14ac:dyDescent="0.25">
      <c r="A176" s="189" t="s">
        <v>848</v>
      </c>
      <c r="B176" s="445" t="s">
        <v>2280</v>
      </c>
      <c r="C176" s="230" t="s">
        <v>213</v>
      </c>
      <c r="D176" s="229">
        <v>1157</v>
      </c>
      <c r="E176" s="201">
        <f t="shared" si="9"/>
        <v>192.83</v>
      </c>
      <c r="F176" s="188">
        <v>0.2</v>
      </c>
    </row>
    <row r="177" spans="1:6" s="178" customFormat="1" ht="15.75" customHeight="1" x14ac:dyDescent="0.25">
      <c r="A177" s="189" t="s">
        <v>1981</v>
      </c>
      <c r="B177" s="445" t="s">
        <v>2281</v>
      </c>
      <c r="C177" s="230" t="s">
        <v>213</v>
      </c>
      <c r="D177" s="229">
        <v>900</v>
      </c>
      <c r="E177" s="201">
        <f t="shared" si="9"/>
        <v>150</v>
      </c>
      <c r="F177" s="188">
        <v>0.2</v>
      </c>
    </row>
    <row r="178" spans="1:6" s="178" customFormat="1" ht="15.75" customHeight="1" x14ac:dyDescent="0.25">
      <c r="A178" s="189" t="s">
        <v>1982</v>
      </c>
      <c r="B178" s="445" t="s">
        <v>2282</v>
      </c>
      <c r="C178" s="230" t="s">
        <v>213</v>
      </c>
      <c r="D178" s="229">
        <v>1157</v>
      </c>
      <c r="E178" s="201">
        <f t="shared" si="9"/>
        <v>192.83</v>
      </c>
      <c r="F178" s="188">
        <v>0.2</v>
      </c>
    </row>
    <row r="179" spans="1:6" s="178" customFormat="1" ht="15.75" customHeight="1" x14ac:dyDescent="0.25">
      <c r="A179" s="189" t="s">
        <v>1983</v>
      </c>
      <c r="B179" s="445" t="s">
        <v>2283</v>
      </c>
      <c r="C179" s="230" t="s">
        <v>213</v>
      </c>
      <c r="D179" s="229">
        <v>161</v>
      </c>
      <c r="E179" s="201">
        <f t="shared" si="9"/>
        <v>26.83</v>
      </c>
      <c r="F179" s="188">
        <v>0.2</v>
      </c>
    </row>
    <row r="180" spans="1:6" s="178" customFormat="1" ht="15.75" customHeight="1" x14ac:dyDescent="0.25">
      <c r="A180" s="189" t="s">
        <v>1984</v>
      </c>
      <c r="B180" s="445" t="s">
        <v>2284</v>
      </c>
      <c r="C180" s="230" t="s">
        <v>213</v>
      </c>
      <c r="D180" s="229">
        <v>1157</v>
      </c>
      <c r="E180" s="201">
        <f t="shared" si="9"/>
        <v>192.83</v>
      </c>
      <c r="F180" s="188">
        <v>0.2</v>
      </c>
    </row>
    <row r="181" spans="1:6" s="178" customFormat="1" ht="15.75" customHeight="1" x14ac:dyDescent="0.25">
      <c r="A181" s="189" t="s">
        <v>1985</v>
      </c>
      <c r="B181" s="445" t="s">
        <v>872</v>
      </c>
      <c r="C181" s="230" t="s">
        <v>213</v>
      </c>
      <c r="D181" s="229">
        <v>482</v>
      </c>
      <c r="E181" s="201">
        <f t="shared" si="9"/>
        <v>80.33</v>
      </c>
      <c r="F181" s="188">
        <v>0.2</v>
      </c>
    </row>
    <row r="182" spans="1:6" s="178" customFormat="1" ht="15.75" customHeight="1" x14ac:dyDescent="0.25">
      <c r="A182" s="189" t="s">
        <v>1986</v>
      </c>
      <c r="B182" s="445" t="s">
        <v>2285</v>
      </c>
      <c r="C182" s="230" t="s">
        <v>213</v>
      </c>
      <c r="D182" s="229">
        <v>964</v>
      </c>
      <c r="E182" s="201">
        <f t="shared" si="9"/>
        <v>160.66999999999999</v>
      </c>
      <c r="F182" s="188">
        <v>0.2</v>
      </c>
    </row>
    <row r="183" spans="1:6" s="178" customFormat="1" ht="15.75" customHeight="1" x14ac:dyDescent="0.25">
      <c r="A183" s="189" t="s">
        <v>1987</v>
      </c>
      <c r="B183" s="445" t="s">
        <v>2286</v>
      </c>
      <c r="C183" s="230" t="s">
        <v>213</v>
      </c>
      <c r="D183" s="229">
        <v>3502</v>
      </c>
      <c r="E183" s="201">
        <f t="shared" si="9"/>
        <v>583.66999999999996</v>
      </c>
      <c r="F183" s="188">
        <v>0.2</v>
      </c>
    </row>
    <row r="184" spans="1:6" s="178" customFormat="1" ht="15.75" customHeight="1" x14ac:dyDescent="0.25">
      <c r="A184" s="189" t="s">
        <v>1988</v>
      </c>
      <c r="B184" s="445" t="s">
        <v>1566</v>
      </c>
      <c r="C184" s="230" t="s">
        <v>213</v>
      </c>
      <c r="D184" s="229">
        <v>1767</v>
      </c>
      <c r="E184" s="201">
        <f t="shared" si="9"/>
        <v>294.5</v>
      </c>
      <c r="F184" s="188">
        <v>0.2</v>
      </c>
    </row>
    <row r="185" spans="1:6" s="178" customFormat="1" ht="15.75" customHeight="1" x14ac:dyDescent="0.25">
      <c r="A185" s="189" t="s">
        <v>1989</v>
      </c>
      <c r="B185" s="445" t="s">
        <v>2287</v>
      </c>
      <c r="C185" s="230" t="s">
        <v>213</v>
      </c>
      <c r="D185" s="229">
        <v>1767</v>
      </c>
      <c r="E185" s="201">
        <f t="shared" si="9"/>
        <v>294.5</v>
      </c>
      <c r="F185" s="188">
        <v>0.2</v>
      </c>
    </row>
    <row r="186" spans="1:6" s="178" customFormat="1" ht="15.75" customHeight="1" x14ac:dyDescent="0.25">
      <c r="A186" s="189" t="s">
        <v>1990</v>
      </c>
      <c r="B186" s="445" t="s">
        <v>2288</v>
      </c>
      <c r="C186" s="230" t="s">
        <v>213</v>
      </c>
      <c r="D186" s="229">
        <v>900</v>
      </c>
      <c r="E186" s="201">
        <f t="shared" si="9"/>
        <v>150</v>
      </c>
      <c r="F186" s="188">
        <v>0.2</v>
      </c>
    </row>
    <row r="187" spans="1:6" s="178" customFormat="1" ht="15.75" customHeight="1" x14ac:dyDescent="0.25">
      <c r="A187" s="189" t="s">
        <v>1991</v>
      </c>
      <c r="B187" s="445" t="s">
        <v>224</v>
      </c>
      <c r="C187" s="230" t="s">
        <v>213</v>
      </c>
      <c r="D187" s="229">
        <v>739</v>
      </c>
      <c r="E187" s="201">
        <f t="shared" si="9"/>
        <v>123.17</v>
      </c>
      <c r="F187" s="188">
        <v>0.2</v>
      </c>
    </row>
    <row r="188" spans="1:6" s="178" customFormat="1" ht="15.75" customHeight="1" x14ac:dyDescent="0.25">
      <c r="A188" s="189" t="s">
        <v>1992</v>
      </c>
      <c r="B188" s="445" t="s">
        <v>2289</v>
      </c>
      <c r="C188" s="230" t="s">
        <v>213</v>
      </c>
      <c r="D188" s="229">
        <v>803</v>
      </c>
      <c r="E188" s="201">
        <f t="shared" si="9"/>
        <v>133.83000000000001</v>
      </c>
      <c r="F188" s="188">
        <v>0.2</v>
      </c>
    </row>
    <row r="189" spans="1:6" s="178" customFormat="1" ht="15.75" customHeight="1" x14ac:dyDescent="0.25">
      <c r="A189" s="189" t="s">
        <v>1993</v>
      </c>
      <c r="B189" s="445" t="s">
        <v>2290</v>
      </c>
      <c r="C189" s="230" t="s">
        <v>213</v>
      </c>
      <c r="D189" s="229">
        <v>546</v>
      </c>
      <c r="E189" s="201">
        <f t="shared" si="9"/>
        <v>91</v>
      </c>
      <c r="F189" s="188">
        <v>0.2</v>
      </c>
    </row>
    <row r="190" spans="1:6" s="178" customFormat="1" ht="15.75" customHeight="1" x14ac:dyDescent="0.25">
      <c r="A190" s="189" t="s">
        <v>1994</v>
      </c>
      <c r="B190" s="187" t="s">
        <v>2291</v>
      </c>
      <c r="C190" s="230" t="s">
        <v>213</v>
      </c>
      <c r="D190" s="229">
        <v>803</v>
      </c>
      <c r="E190" s="201">
        <f t="shared" si="9"/>
        <v>133.83000000000001</v>
      </c>
      <c r="F190" s="188">
        <v>0.2</v>
      </c>
    </row>
    <row r="191" spans="1:6" s="178" customFormat="1" ht="15.75" customHeight="1" x14ac:dyDescent="0.25">
      <c r="A191" s="189" t="s">
        <v>1995</v>
      </c>
      <c r="B191" s="445" t="s">
        <v>896</v>
      </c>
      <c r="C191" s="230" t="s">
        <v>213</v>
      </c>
      <c r="D191" s="229">
        <v>675</v>
      </c>
      <c r="E191" s="201">
        <f t="shared" si="9"/>
        <v>112.5</v>
      </c>
      <c r="F191" s="188">
        <v>0.2</v>
      </c>
    </row>
    <row r="192" spans="1:6" s="178" customFormat="1" ht="15.75" customHeight="1" x14ac:dyDescent="0.25">
      <c r="A192" s="189" t="s">
        <v>1996</v>
      </c>
      <c r="B192" s="445" t="s">
        <v>984</v>
      </c>
      <c r="C192" s="230" t="s">
        <v>213</v>
      </c>
      <c r="D192" s="229">
        <v>964</v>
      </c>
      <c r="E192" s="201">
        <f t="shared" si="9"/>
        <v>160.66999999999999</v>
      </c>
      <c r="F192" s="188">
        <v>0.2</v>
      </c>
    </row>
    <row r="193" spans="1:6" s="178" customFormat="1" ht="15.75" customHeight="1" x14ac:dyDescent="0.25">
      <c r="A193" s="189" t="s">
        <v>1997</v>
      </c>
      <c r="B193" s="445" t="s">
        <v>2292</v>
      </c>
      <c r="C193" s="230" t="s">
        <v>213</v>
      </c>
      <c r="D193" s="229">
        <v>578</v>
      </c>
      <c r="E193" s="201">
        <f t="shared" si="9"/>
        <v>96.33</v>
      </c>
      <c r="F193" s="188">
        <v>0.2</v>
      </c>
    </row>
    <row r="194" spans="1:6" s="178" customFormat="1" ht="15.75" customHeight="1" x14ac:dyDescent="0.25">
      <c r="A194" s="189" t="s">
        <v>1998</v>
      </c>
      <c r="B194" s="445" t="s">
        <v>929</v>
      </c>
      <c r="C194" s="230" t="s">
        <v>213</v>
      </c>
      <c r="D194" s="229">
        <v>578</v>
      </c>
      <c r="E194" s="201">
        <f t="shared" si="9"/>
        <v>96.33</v>
      </c>
      <c r="F194" s="188">
        <v>0.2</v>
      </c>
    </row>
    <row r="195" spans="1:6" s="178" customFormat="1" ht="48" customHeight="1" x14ac:dyDescent="0.25">
      <c r="A195" s="189" t="s">
        <v>1999</v>
      </c>
      <c r="B195" s="445" t="s">
        <v>2293</v>
      </c>
      <c r="C195" s="230" t="s">
        <v>213</v>
      </c>
      <c r="D195" s="229">
        <v>675</v>
      </c>
      <c r="E195" s="201">
        <f t="shared" si="9"/>
        <v>112.5</v>
      </c>
      <c r="F195" s="188">
        <v>0.2</v>
      </c>
    </row>
    <row r="196" spans="1:6" s="178" customFormat="1" ht="15.75" customHeight="1" x14ac:dyDescent="0.25">
      <c r="A196" s="189" t="s">
        <v>2000</v>
      </c>
      <c r="B196" s="445" t="s">
        <v>908</v>
      </c>
      <c r="C196" s="230" t="s">
        <v>213</v>
      </c>
      <c r="D196" s="229">
        <v>835</v>
      </c>
      <c r="E196" s="201">
        <f t="shared" si="9"/>
        <v>139.16999999999999</v>
      </c>
      <c r="F196" s="188">
        <v>0.2</v>
      </c>
    </row>
    <row r="197" spans="1:6" s="178" customFormat="1" ht="15.75" customHeight="1" x14ac:dyDescent="0.25">
      <c r="A197" s="189" t="s">
        <v>2001</v>
      </c>
      <c r="B197" s="445" t="s">
        <v>878</v>
      </c>
      <c r="C197" s="230" t="s">
        <v>213</v>
      </c>
      <c r="D197" s="229">
        <v>386</v>
      </c>
      <c r="E197" s="201">
        <f t="shared" si="9"/>
        <v>64.33</v>
      </c>
      <c r="F197" s="188">
        <v>0.2</v>
      </c>
    </row>
    <row r="198" spans="1:6" s="178" customFormat="1" ht="15.75" customHeight="1" x14ac:dyDescent="0.25">
      <c r="A198" s="189" t="s">
        <v>2002</v>
      </c>
      <c r="B198" s="445" t="s">
        <v>2696</v>
      </c>
      <c r="C198" s="230" t="s">
        <v>213</v>
      </c>
      <c r="D198" s="229">
        <v>2731</v>
      </c>
      <c r="E198" s="201">
        <f t="shared" si="9"/>
        <v>455.17</v>
      </c>
      <c r="F198" s="188">
        <v>0.2</v>
      </c>
    </row>
    <row r="199" spans="1:6" s="178" customFormat="1" ht="15.75" customHeight="1" x14ac:dyDescent="0.25">
      <c r="A199" s="238" t="s">
        <v>96</v>
      </c>
      <c r="B199" s="525" t="s">
        <v>225</v>
      </c>
      <c r="C199" s="525"/>
      <c r="D199" s="525"/>
      <c r="E199" s="525"/>
      <c r="F199" s="525"/>
    </row>
    <row r="200" spans="1:6" s="178" customFormat="1" ht="15.75" customHeight="1" x14ac:dyDescent="0.25">
      <c r="A200" s="189" t="s">
        <v>115</v>
      </c>
      <c r="B200" s="445" t="s">
        <v>872</v>
      </c>
      <c r="C200" s="230" t="s">
        <v>213</v>
      </c>
      <c r="D200" s="229">
        <v>482</v>
      </c>
      <c r="E200" s="201">
        <f t="shared" ref="E200:E216" si="10">ROUND(D200*F200/(100%+F200),2)</f>
        <v>80.33</v>
      </c>
      <c r="F200" s="188">
        <v>0.2</v>
      </c>
    </row>
    <row r="201" spans="1:6" s="178" customFormat="1" ht="15.75" customHeight="1" x14ac:dyDescent="0.25">
      <c r="A201" s="189" t="s">
        <v>116</v>
      </c>
      <c r="B201" s="445" t="s">
        <v>2285</v>
      </c>
      <c r="C201" s="230" t="s">
        <v>213</v>
      </c>
      <c r="D201" s="229">
        <v>964</v>
      </c>
      <c r="E201" s="201">
        <f t="shared" si="10"/>
        <v>160.66999999999999</v>
      </c>
      <c r="F201" s="188">
        <v>0.2</v>
      </c>
    </row>
    <row r="202" spans="1:6" s="178" customFormat="1" ht="15.75" customHeight="1" x14ac:dyDescent="0.25">
      <c r="A202" s="189" t="s">
        <v>117</v>
      </c>
      <c r="B202" s="445" t="s">
        <v>2283</v>
      </c>
      <c r="C202" s="230" t="s">
        <v>213</v>
      </c>
      <c r="D202" s="229">
        <v>161</v>
      </c>
      <c r="E202" s="201">
        <f t="shared" si="10"/>
        <v>26.83</v>
      </c>
      <c r="F202" s="188">
        <v>0.2</v>
      </c>
    </row>
    <row r="203" spans="1:6" s="178" customFormat="1" ht="15.75" customHeight="1" x14ac:dyDescent="0.25">
      <c r="A203" s="189" t="s">
        <v>118</v>
      </c>
      <c r="B203" s="445" t="s">
        <v>2290</v>
      </c>
      <c r="C203" s="230" t="s">
        <v>213</v>
      </c>
      <c r="D203" s="229">
        <v>546</v>
      </c>
      <c r="E203" s="201">
        <f t="shared" si="10"/>
        <v>91</v>
      </c>
      <c r="F203" s="188">
        <v>0.2</v>
      </c>
    </row>
    <row r="204" spans="1:6" s="178" customFormat="1" ht="15.75" customHeight="1" x14ac:dyDescent="0.25">
      <c r="A204" s="189" t="s">
        <v>761</v>
      </c>
      <c r="B204" s="445" t="s">
        <v>243</v>
      </c>
      <c r="C204" s="230" t="s">
        <v>213</v>
      </c>
      <c r="D204" s="229">
        <v>193</v>
      </c>
      <c r="E204" s="201">
        <f t="shared" si="10"/>
        <v>32.17</v>
      </c>
      <c r="F204" s="188">
        <v>0.2</v>
      </c>
    </row>
    <row r="205" spans="1:6" s="178" customFormat="1" ht="15.75" customHeight="1" x14ac:dyDescent="0.25">
      <c r="A205" s="189" t="s">
        <v>2102</v>
      </c>
      <c r="B205" s="445" t="s">
        <v>2294</v>
      </c>
      <c r="C205" s="230" t="s">
        <v>213</v>
      </c>
      <c r="D205" s="229">
        <v>3502</v>
      </c>
      <c r="E205" s="201">
        <f t="shared" si="10"/>
        <v>583.66999999999996</v>
      </c>
      <c r="F205" s="188">
        <v>0.2</v>
      </c>
    </row>
    <row r="206" spans="1:6" s="178" customFormat="1" ht="15.75" customHeight="1" x14ac:dyDescent="0.25">
      <c r="A206" s="189" t="s">
        <v>2103</v>
      </c>
      <c r="B206" s="445" t="s">
        <v>2295</v>
      </c>
      <c r="C206" s="230" t="s">
        <v>213</v>
      </c>
      <c r="D206" s="229">
        <v>1157</v>
      </c>
      <c r="E206" s="201">
        <f t="shared" si="10"/>
        <v>192.83</v>
      </c>
      <c r="F206" s="188">
        <v>0.2</v>
      </c>
    </row>
    <row r="207" spans="1:6" s="178" customFormat="1" ht="12.75" x14ac:dyDescent="0.25">
      <c r="A207" s="189" t="s">
        <v>2104</v>
      </c>
      <c r="B207" s="445" t="s">
        <v>915</v>
      </c>
      <c r="C207" s="230" t="s">
        <v>213</v>
      </c>
      <c r="D207" s="229">
        <v>2024</v>
      </c>
      <c r="E207" s="201">
        <f t="shared" si="10"/>
        <v>337.33</v>
      </c>
      <c r="F207" s="188">
        <v>0.2</v>
      </c>
    </row>
    <row r="208" spans="1:6" s="178" customFormat="1" ht="15.75" customHeight="1" x14ac:dyDescent="0.25">
      <c r="A208" s="189" t="s">
        <v>2105</v>
      </c>
      <c r="B208" s="445" t="s">
        <v>929</v>
      </c>
      <c r="C208" s="230" t="s">
        <v>213</v>
      </c>
      <c r="D208" s="229">
        <v>1767</v>
      </c>
      <c r="E208" s="201">
        <f t="shared" si="10"/>
        <v>294.5</v>
      </c>
      <c r="F208" s="188">
        <v>0.2</v>
      </c>
    </row>
    <row r="209" spans="1:6" s="178" customFormat="1" ht="15.75" customHeight="1" x14ac:dyDescent="0.25">
      <c r="A209" s="189" t="s">
        <v>2106</v>
      </c>
      <c r="B209" s="445" t="s">
        <v>881</v>
      </c>
      <c r="C209" s="230" t="s">
        <v>213</v>
      </c>
      <c r="D209" s="229">
        <v>2185</v>
      </c>
      <c r="E209" s="201">
        <f t="shared" si="10"/>
        <v>364.17</v>
      </c>
      <c r="F209" s="188">
        <v>0.2</v>
      </c>
    </row>
    <row r="210" spans="1:6" s="178" customFormat="1" ht="15.75" customHeight="1" x14ac:dyDescent="0.25">
      <c r="A210" s="189" t="s">
        <v>2107</v>
      </c>
      <c r="B210" s="445" t="s">
        <v>2273</v>
      </c>
      <c r="C210" s="230" t="s">
        <v>213</v>
      </c>
      <c r="D210" s="229">
        <v>1607</v>
      </c>
      <c r="E210" s="201">
        <f t="shared" si="10"/>
        <v>267.83</v>
      </c>
      <c r="F210" s="188">
        <v>0.2</v>
      </c>
    </row>
    <row r="211" spans="1:6" s="178" customFormat="1" ht="15.75" customHeight="1" x14ac:dyDescent="0.25">
      <c r="A211" s="189" t="s">
        <v>2108</v>
      </c>
      <c r="B211" s="445" t="s">
        <v>2274</v>
      </c>
      <c r="C211" s="230" t="s">
        <v>213</v>
      </c>
      <c r="D211" s="229">
        <v>1157</v>
      </c>
      <c r="E211" s="201">
        <f t="shared" si="10"/>
        <v>192.83</v>
      </c>
      <c r="F211" s="188">
        <v>0.2</v>
      </c>
    </row>
    <row r="212" spans="1:6" s="178" customFormat="1" ht="12.75" x14ac:dyDescent="0.25">
      <c r="A212" s="189" t="s">
        <v>2109</v>
      </c>
      <c r="B212" s="445" t="s">
        <v>2277</v>
      </c>
      <c r="C212" s="230" t="s">
        <v>213</v>
      </c>
      <c r="D212" s="229">
        <v>1157</v>
      </c>
      <c r="E212" s="201">
        <f t="shared" si="10"/>
        <v>192.83</v>
      </c>
      <c r="F212" s="188">
        <v>0.2</v>
      </c>
    </row>
    <row r="213" spans="1:6" s="178" customFormat="1" ht="15.75" customHeight="1" x14ac:dyDescent="0.25">
      <c r="A213" s="189" t="s">
        <v>2110</v>
      </c>
      <c r="B213" s="445" t="s">
        <v>2276</v>
      </c>
      <c r="C213" s="230" t="s">
        <v>213</v>
      </c>
      <c r="D213" s="229">
        <v>1157</v>
      </c>
      <c r="E213" s="201">
        <f t="shared" si="10"/>
        <v>192.83</v>
      </c>
      <c r="F213" s="188">
        <v>0.2</v>
      </c>
    </row>
    <row r="214" spans="1:6" s="178" customFormat="1" ht="15.75" customHeight="1" x14ac:dyDescent="0.25">
      <c r="A214" s="189" t="s">
        <v>2111</v>
      </c>
      <c r="B214" s="445" t="s">
        <v>2275</v>
      </c>
      <c r="C214" s="230" t="s">
        <v>213</v>
      </c>
      <c r="D214" s="229">
        <v>1157</v>
      </c>
      <c r="E214" s="201">
        <f t="shared" si="10"/>
        <v>192.83</v>
      </c>
      <c r="F214" s="188">
        <v>0.2</v>
      </c>
    </row>
    <row r="215" spans="1:6" s="178" customFormat="1" ht="15.75" customHeight="1" x14ac:dyDescent="0.25">
      <c r="A215" s="189" t="s">
        <v>2112</v>
      </c>
      <c r="B215" s="445" t="s">
        <v>2696</v>
      </c>
      <c r="C215" s="230" t="s">
        <v>213</v>
      </c>
      <c r="D215" s="229">
        <v>2731</v>
      </c>
      <c r="E215" s="201">
        <f t="shared" si="10"/>
        <v>455.17</v>
      </c>
      <c r="F215" s="188">
        <v>0.2</v>
      </c>
    </row>
    <row r="216" spans="1:6" s="178" customFormat="1" ht="15.75" customHeight="1" x14ac:dyDescent="0.25">
      <c r="A216" s="189" t="s">
        <v>2113</v>
      </c>
      <c r="B216" s="445" t="s">
        <v>2296</v>
      </c>
      <c r="C216" s="230" t="s">
        <v>213</v>
      </c>
      <c r="D216" s="229">
        <v>900</v>
      </c>
      <c r="E216" s="201">
        <f t="shared" si="10"/>
        <v>150</v>
      </c>
      <c r="F216" s="188">
        <v>0.2</v>
      </c>
    </row>
    <row r="217" spans="1:6" s="178" customFormat="1" ht="15.75" customHeight="1" x14ac:dyDescent="0.25">
      <c r="A217" s="238" t="s">
        <v>97</v>
      </c>
      <c r="B217" s="525" t="s">
        <v>1591</v>
      </c>
      <c r="C217" s="525"/>
      <c r="D217" s="525"/>
      <c r="E217" s="525"/>
      <c r="F217" s="525"/>
    </row>
    <row r="218" spans="1:6" s="178" customFormat="1" ht="15.75" customHeight="1" x14ac:dyDescent="0.25">
      <c r="A218" s="189" t="s">
        <v>119</v>
      </c>
      <c r="B218" s="445" t="s">
        <v>2297</v>
      </c>
      <c r="C218" s="230" t="s">
        <v>213</v>
      </c>
      <c r="D218" s="229">
        <v>161</v>
      </c>
      <c r="E218" s="201">
        <f t="shared" ref="E218:E232" si="11">ROUND(D218*F218/(100%+F218),2)</f>
        <v>26.83</v>
      </c>
      <c r="F218" s="188">
        <v>0.2</v>
      </c>
    </row>
    <row r="219" spans="1:6" s="178" customFormat="1" ht="15.75" customHeight="1" x14ac:dyDescent="0.25">
      <c r="A219" s="189" t="s">
        <v>120</v>
      </c>
      <c r="B219" s="445" t="s">
        <v>923</v>
      </c>
      <c r="C219" s="230" t="s">
        <v>213</v>
      </c>
      <c r="D219" s="229">
        <v>1703</v>
      </c>
      <c r="E219" s="201">
        <f t="shared" si="11"/>
        <v>283.83</v>
      </c>
      <c r="F219" s="188">
        <v>0.2</v>
      </c>
    </row>
    <row r="220" spans="1:6" s="178" customFormat="1" ht="15.75" customHeight="1" x14ac:dyDescent="0.25">
      <c r="A220" s="189" t="s">
        <v>2114</v>
      </c>
      <c r="B220" s="445" t="s">
        <v>926</v>
      </c>
      <c r="C220" s="230" t="s">
        <v>213</v>
      </c>
      <c r="D220" s="229">
        <v>835</v>
      </c>
      <c r="E220" s="201">
        <f t="shared" si="11"/>
        <v>139.16999999999999</v>
      </c>
      <c r="F220" s="188">
        <v>0.2</v>
      </c>
    </row>
    <row r="221" spans="1:6" s="178" customFormat="1" ht="15.75" customHeight="1" x14ac:dyDescent="0.25">
      <c r="A221" s="189" t="s">
        <v>2115</v>
      </c>
      <c r="B221" s="445" t="s">
        <v>214</v>
      </c>
      <c r="C221" s="230" t="s">
        <v>213</v>
      </c>
      <c r="D221" s="229">
        <v>2024</v>
      </c>
      <c r="E221" s="201">
        <f t="shared" si="11"/>
        <v>337.33</v>
      </c>
      <c r="F221" s="188">
        <v>0.2</v>
      </c>
    </row>
    <row r="222" spans="1:6" s="178" customFormat="1" ht="15.75" customHeight="1" x14ac:dyDescent="0.25">
      <c r="A222" s="189" t="s">
        <v>2116</v>
      </c>
      <c r="B222" s="445" t="s">
        <v>2298</v>
      </c>
      <c r="C222" s="230" t="s">
        <v>213</v>
      </c>
      <c r="D222" s="229">
        <v>1639</v>
      </c>
      <c r="E222" s="201">
        <f t="shared" si="11"/>
        <v>273.17</v>
      </c>
      <c r="F222" s="188">
        <v>0.2</v>
      </c>
    </row>
    <row r="223" spans="1:6" s="178" customFormat="1" ht="15.75" customHeight="1" x14ac:dyDescent="0.25">
      <c r="A223" s="189" t="s">
        <v>2117</v>
      </c>
      <c r="B223" s="445" t="s">
        <v>16</v>
      </c>
      <c r="C223" s="230" t="s">
        <v>213</v>
      </c>
      <c r="D223" s="229">
        <v>2024</v>
      </c>
      <c r="E223" s="201">
        <f t="shared" si="11"/>
        <v>337.33</v>
      </c>
      <c r="F223" s="188">
        <v>0.2</v>
      </c>
    </row>
    <row r="224" spans="1:6" s="178" customFormat="1" ht="15.75" customHeight="1" x14ac:dyDescent="0.25">
      <c r="A224" s="189" t="s">
        <v>2118</v>
      </c>
      <c r="B224" s="445" t="s">
        <v>922</v>
      </c>
      <c r="C224" s="230" t="s">
        <v>213</v>
      </c>
      <c r="D224" s="229">
        <v>2024</v>
      </c>
      <c r="E224" s="201">
        <f t="shared" si="11"/>
        <v>337.33</v>
      </c>
      <c r="F224" s="188">
        <v>0.2</v>
      </c>
    </row>
    <row r="225" spans="1:6" s="178" customFormat="1" ht="15.75" customHeight="1" x14ac:dyDescent="0.25">
      <c r="A225" s="189" t="s">
        <v>2119</v>
      </c>
      <c r="B225" s="445" t="s">
        <v>215</v>
      </c>
      <c r="C225" s="230" t="s">
        <v>213</v>
      </c>
      <c r="D225" s="229">
        <v>2024</v>
      </c>
      <c r="E225" s="201">
        <f t="shared" si="11"/>
        <v>337.33</v>
      </c>
      <c r="F225" s="188">
        <v>0.2</v>
      </c>
    </row>
    <row r="226" spans="1:6" s="178" customFormat="1" ht="15.75" customHeight="1" x14ac:dyDescent="0.25">
      <c r="A226" s="189" t="s">
        <v>2120</v>
      </c>
      <c r="B226" s="445" t="s">
        <v>18</v>
      </c>
      <c r="C226" s="230" t="s">
        <v>213</v>
      </c>
      <c r="D226" s="229">
        <v>2024</v>
      </c>
      <c r="E226" s="201">
        <f t="shared" si="11"/>
        <v>337.33</v>
      </c>
      <c r="F226" s="188">
        <v>0.2</v>
      </c>
    </row>
    <row r="227" spans="1:6" s="178" customFormat="1" ht="12.75" x14ac:dyDescent="0.25">
      <c r="A227" s="189" t="s">
        <v>2121</v>
      </c>
      <c r="B227" s="445" t="s">
        <v>217</v>
      </c>
      <c r="C227" s="230" t="s">
        <v>213</v>
      </c>
      <c r="D227" s="229">
        <v>2024</v>
      </c>
      <c r="E227" s="201">
        <f t="shared" si="11"/>
        <v>337.33</v>
      </c>
      <c r="F227" s="188">
        <v>0.2</v>
      </c>
    </row>
    <row r="228" spans="1:6" s="178" customFormat="1" ht="12.75" x14ac:dyDescent="0.25">
      <c r="A228" s="189" t="s">
        <v>2122</v>
      </c>
      <c r="B228" s="445" t="s">
        <v>17</v>
      </c>
      <c r="C228" s="230" t="s">
        <v>213</v>
      </c>
      <c r="D228" s="229">
        <v>2024</v>
      </c>
      <c r="E228" s="201">
        <f t="shared" si="11"/>
        <v>337.33</v>
      </c>
      <c r="F228" s="188">
        <v>0.2</v>
      </c>
    </row>
    <row r="229" spans="1:6" s="178" customFormat="1" ht="15.75" customHeight="1" x14ac:dyDescent="0.25">
      <c r="A229" s="189" t="s">
        <v>2123</v>
      </c>
      <c r="B229" s="445" t="s">
        <v>2299</v>
      </c>
      <c r="C229" s="230" t="s">
        <v>213</v>
      </c>
      <c r="D229" s="229">
        <v>2024</v>
      </c>
      <c r="E229" s="201">
        <f t="shared" si="11"/>
        <v>337.33</v>
      </c>
      <c r="F229" s="188">
        <v>0.2</v>
      </c>
    </row>
    <row r="230" spans="1:6" s="178" customFormat="1" ht="15.75" customHeight="1" x14ac:dyDescent="0.25">
      <c r="A230" s="189" t="s">
        <v>2124</v>
      </c>
      <c r="B230" s="445" t="s">
        <v>2696</v>
      </c>
      <c r="C230" s="230" t="s">
        <v>213</v>
      </c>
      <c r="D230" s="229">
        <v>2731</v>
      </c>
      <c r="E230" s="201">
        <f t="shared" si="11"/>
        <v>455.17</v>
      </c>
      <c r="F230" s="188">
        <v>0.2</v>
      </c>
    </row>
    <row r="231" spans="1:6" s="178" customFormat="1" ht="12.75" x14ac:dyDescent="0.25">
      <c r="A231" s="189" t="s">
        <v>2125</v>
      </c>
      <c r="B231" s="445" t="s">
        <v>2300</v>
      </c>
      <c r="C231" s="230" t="s">
        <v>213</v>
      </c>
      <c r="D231" s="229">
        <v>739</v>
      </c>
      <c r="E231" s="201">
        <f t="shared" si="11"/>
        <v>123.17</v>
      </c>
      <c r="F231" s="188">
        <v>0.2</v>
      </c>
    </row>
    <row r="232" spans="1:6" s="178" customFormat="1" ht="12.75" x14ac:dyDescent="0.25">
      <c r="A232" s="189" t="s">
        <v>2126</v>
      </c>
      <c r="B232" s="445" t="s">
        <v>2301</v>
      </c>
      <c r="C232" s="230" t="s">
        <v>213</v>
      </c>
      <c r="D232" s="229">
        <v>225</v>
      </c>
      <c r="E232" s="201">
        <f t="shared" si="11"/>
        <v>37.5</v>
      </c>
      <c r="F232" s="188">
        <v>0.2</v>
      </c>
    </row>
    <row r="233" spans="1:6" s="178" customFormat="1" ht="12.75" x14ac:dyDescent="0.25">
      <c r="A233" s="238" t="s">
        <v>98</v>
      </c>
      <c r="B233" s="525" t="s">
        <v>1592</v>
      </c>
      <c r="C233" s="525"/>
      <c r="D233" s="525"/>
      <c r="E233" s="525"/>
      <c r="F233" s="525"/>
    </row>
    <row r="234" spans="1:6" s="178" customFormat="1" ht="25.5" x14ac:dyDescent="0.25">
      <c r="A234" s="189" t="s">
        <v>2127</v>
      </c>
      <c r="B234" s="445" t="s">
        <v>2302</v>
      </c>
      <c r="C234" s="230" t="s">
        <v>213</v>
      </c>
      <c r="D234" s="229">
        <v>2892</v>
      </c>
      <c r="E234" s="201">
        <f t="shared" ref="E234:E243" si="12">ROUND(D234*F234/(100%+F234),2)</f>
        <v>482</v>
      </c>
      <c r="F234" s="188">
        <v>0.2</v>
      </c>
    </row>
    <row r="235" spans="1:6" s="178" customFormat="1" ht="12.75" x14ac:dyDescent="0.25">
      <c r="A235" s="189" t="s">
        <v>2128</v>
      </c>
      <c r="B235" s="445" t="s">
        <v>2307</v>
      </c>
      <c r="C235" s="230" t="s">
        <v>213</v>
      </c>
      <c r="D235" s="229">
        <v>1767</v>
      </c>
      <c r="E235" s="201">
        <f t="shared" si="12"/>
        <v>294.5</v>
      </c>
      <c r="F235" s="188">
        <v>0.2</v>
      </c>
    </row>
    <row r="236" spans="1:6" s="178" customFormat="1" ht="12.75" x14ac:dyDescent="0.25">
      <c r="A236" s="189" t="s">
        <v>2129</v>
      </c>
      <c r="B236" s="445" t="s">
        <v>2303</v>
      </c>
      <c r="C236" s="230" t="s">
        <v>213</v>
      </c>
      <c r="D236" s="229">
        <v>2892</v>
      </c>
      <c r="E236" s="201">
        <f t="shared" si="12"/>
        <v>482</v>
      </c>
      <c r="F236" s="188">
        <v>0.2</v>
      </c>
    </row>
    <row r="237" spans="1:6" s="178" customFormat="1" ht="12.75" x14ac:dyDescent="0.25">
      <c r="A237" s="189" t="s">
        <v>2130</v>
      </c>
      <c r="B237" s="445" t="s">
        <v>2304</v>
      </c>
      <c r="C237" s="230" t="s">
        <v>213</v>
      </c>
      <c r="D237" s="229">
        <v>1639</v>
      </c>
      <c r="E237" s="201">
        <f t="shared" si="12"/>
        <v>273.17</v>
      </c>
      <c r="F237" s="188">
        <v>0.2</v>
      </c>
    </row>
    <row r="238" spans="1:6" s="178" customFormat="1" ht="25.5" x14ac:dyDescent="0.25">
      <c r="A238" s="189" t="s">
        <v>2131</v>
      </c>
      <c r="B238" s="445" t="s">
        <v>2271</v>
      </c>
      <c r="C238" s="230" t="s">
        <v>213</v>
      </c>
      <c r="D238" s="229">
        <v>1542</v>
      </c>
      <c r="E238" s="201">
        <f t="shared" si="12"/>
        <v>257</v>
      </c>
      <c r="F238" s="188">
        <v>0.2</v>
      </c>
    </row>
    <row r="239" spans="1:6" s="178" customFormat="1" ht="15.75" customHeight="1" x14ac:dyDescent="0.25">
      <c r="A239" s="189" t="s">
        <v>2132</v>
      </c>
      <c r="B239" s="445" t="s">
        <v>2305</v>
      </c>
      <c r="C239" s="230" t="s">
        <v>213</v>
      </c>
      <c r="D239" s="229">
        <v>2892</v>
      </c>
      <c r="E239" s="201">
        <f t="shared" si="12"/>
        <v>482</v>
      </c>
      <c r="F239" s="188">
        <v>0.2</v>
      </c>
    </row>
    <row r="240" spans="1:6" s="178" customFormat="1" ht="25.5" x14ac:dyDescent="0.25">
      <c r="A240" s="189" t="s">
        <v>2133</v>
      </c>
      <c r="B240" s="445" t="s">
        <v>2306</v>
      </c>
      <c r="C240" s="230" t="s">
        <v>213</v>
      </c>
      <c r="D240" s="229">
        <v>3406</v>
      </c>
      <c r="E240" s="201">
        <f t="shared" si="12"/>
        <v>567.66999999999996</v>
      </c>
      <c r="F240" s="188">
        <v>0.2</v>
      </c>
    </row>
    <row r="241" spans="1:6" s="178" customFormat="1" ht="15.75" customHeight="1" x14ac:dyDescent="0.25">
      <c r="A241" s="189" t="s">
        <v>2134</v>
      </c>
      <c r="B241" s="445" t="s">
        <v>2308</v>
      </c>
      <c r="C241" s="230" t="s">
        <v>213</v>
      </c>
      <c r="D241" s="229">
        <v>3406</v>
      </c>
      <c r="E241" s="201">
        <f t="shared" si="12"/>
        <v>567.66999999999996</v>
      </c>
      <c r="F241" s="188">
        <v>0.2</v>
      </c>
    </row>
    <row r="242" spans="1:6" s="178" customFormat="1" ht="15.75" customHeight="1" x14ac:dyDescent="0.25">
      <c r="A242" s="189" t="s">
        <v>2135</v>
      </c>
      <c r="B242" s="445" t="s">
        <v>2309</v>
      </c>
      <c r="C242" s="230" t="s">
        <v>213</v>
      </c>
      <c r="D242" s="229">
        <v>1639</v>
      </c>
      <c r="E242" s="201">
        <f t="shared" si="12"/>
        <v>273.17</v>
      </c>
      <c r="F242" s="188">
        <v>0.2</v>
      </c>
    </row>
    <row r="243" spans="1:6" s="178" customFormat="1" ht="15.75" customHeight="1" x14ac:dyDescent="0.25">
      <c r="A243" s="189" t="s">
        <v>2136</v>
      </c>
      <c r="B243" s="445" t="s">
        <v>2272</v>
      </c>
      <c r="C243" s="230" t="s">
        <v>213</v>
      </c>
      <c r="D243" s="229">
        <v>1703</v>
      </c>
      <c r="E243" s="201">
        <f t="shared" si="12"/>
        <v>283.83</v>
      </c>
      <c r="F243" s="188">
        <v>0.2</v>
      </c>
    </row>
    <row r="244" spans="1:6" s="178" customFormat="1" ht="15.75" customHeight="1" x14ac:dyDescent="0.25">
      <c r="A244" s="238" t="s">
        <v>121</v>
      </c>
      <c r="B244" s="526" t="s">
        <v>1593</v>
      </c>
      <c r="C244" s="533"/>
      <c r="D244" s="533"/>
      <c r="E244" s="533"/>
      <c r="F244" s="543"/>
    </row>
    <row r="245" spans="1:6" s="178" customFormat="1" ht="15.75" customHeight="1" x14ac:dyDescent="0.25">
      <c r="A245" s="189" t="s">
        <v>2137</v>
      </c>
      <c r="B245" s="445" t="s">
        <v>926</v>
      </c>
      <c r="C245" s="230" t="s">
        <v>213</v>
      </c>
      <c r="D245" s="229">
        <v>3325</v>
      </c>
      <c r="E245" s="201">
        <f t="shared" ref="E245:E250" si="13">ROUND(D245*F245/(100%+F245),2)</f>
        <v>554.16999999999996</v>
      </c>
      <c r="F245" s="188">
        <v>0.2</v>
      </c>
    </row>
    <row r="246" spans="1:6" s="178" customFormat="1" ht="15.75" customHeight="1" x14ac:dyDescent="0.25">
      <c r="A246" s="189" t="s">
        <v>2138</v>
      </c>
      <c r="B246" s="445" t="s">
        <v>18</v>
      </c>
      <c r="C246" s="230" t="s">
        <v>213</v>
      </c>
      <c r="D246" s="229">
        <v>961</v>
      </c>
      <c r="E246" s="201">
        <f t="shared" si="13"/>
        <v>160.16999999999999</v>
      </c>
      <c r="F246" s="188">
        <v>0.2</v>
      </c>
    </row>
    <row r="247" spans="1:6" s="178" customFormat="1" ht="15.75" customHeight="1" x14ac:dyDescent="0.25">
      <c r="A247" s="189" t="s">
        <v>2139</v>
      </c>
      <c r="B247" s="445" t="s">
        <v>214</v>
      </c>
      <c r="C247" s="230" t="s">
        <v>213</v>
      </c>
      <c r="D247" s="229">
        <v>1589</v>
      </c>
      <c r="E247" s="201">
        <f t="shared" si="13"/>
        <v>264.83</v>
      </c>
      <c r="F247" s="188">
        <v>0.2</v>
      </c>
    </row>
    <row r="248" spans="1:6" ht="15.75" customHeight="1" x14ac:dyDescent="0.25">
      <c r="A248" s="189" t="s">
        <v>2140</v>
      </c>
      <c r="B248" s="445" t="s">
        <v>17</v>
      </c>
      <c r="C248" s="230" t="s">
        <v>213</v>
      </c>
      <c r="D248" s="229">
        <v>1589</v>
      </c>
      <c r="E248" s="201">
        <f t="shared" si="13"/>
        <v>264.83</v>
      </c>
      <c r="F248" s="188">
        <v>0.2</v>
      </c>
    </row>
    <row r="249" spans="1:6" ht="12.75" x14ac:dyDescent="0.25">
      <c r="A249" s="189" t="s">
        <v>2141</v>
      </c>
      <c r="B249" s="445" t="s">
        <v>16</v>
      </c>
      <c r="C249" s="230" t="s">
        <v>213</v>
      </c>
      <c r="D249" s="229">
        <v>1589</v>
      </c>
      <c r="E249" s="201">
        <f t="shared" si="13"/>
        <v>264.83</v>
      </c>
      <c r="F249" s="188">
        <v>0.2</v>
      </c>
    </row>
    <row r="250" spans="1:6" ht="15.75" customHeight="1" x14ac:dyDescent="0.25">
      <c r="A250" s="189" t="s">
        <v>2142</v>
      </c>
      <c r="B250" s="445" t="s">
        <v>2310</v>
      </c>
      <c r="C250" s="230" t="s">
        <v>213</v>
      </c>
      <c r="D250" s="229">
        <v>1589</v>
      </c>
      <c r="E250" s="201">
        <f t="shared" si="13"/>
        <v>264.83</v>
      </c>
      <c r="F250" s="188">
        <v>0.2</v>
      </c>
    </row>
    <row r="251" spans="1:6" ht="12.75" x14ac:dyDescent="0.25">
      <c r="A251" s="238">
        <v>3</v>
      </c>
      <c r="B251" s="526" t="s">
        <v>775</v>
      </c>
      <c r="C251" s="533"/>
      <c r="D251" s="533"/>
      <c r="E251" s="533"/>
      <c r="F251" s="543"/>
    </row>
    <row r="252" spans="1:6" ht="12.75" x14ac:dyDescent="0.25">
      <c r="A252" s="189" t="s">
        <v>113</v>
      </c>
      <c r="B252" s="445" t="s">
        <v>2750</v>
      </c>
      <c r="C252" s="230" t="s">
        <v>2198</v>
      </c>
      <c r="D252" s="229">
        <v>7711</v>
      </c>
      <c r="E252" s="201">
        <f>ROUND(D252*F252/(100%+F252),2)</f>
        <v>1285.17</v>
      </c>
      <c r="F252" s="188">
        <v>0.2</v>
      </c>
    </row>
    <row r="253" spans="1:6" ht="15.75" customHeight="1" x14ac:dyDescent="0.25">
      <c r="A253" s="238" t="s">
        <v>169</v>
      </c>
      <c r="B253" s="526" t="s">
        <v>2751</v>
      </c>
      <c r="C253" s="533"/>
      <c r="D253" s="533"/>
      <c r="E253" s="533"/>
      <c r="F253" s="543"/>
    </row>
    <row r="254" spans="1:6" ht="12.75" x14ac:dyDescent="0.25">
      <c r="A254" s="189" t="s">
        <v>168</v>
      </c>
      <c r="B254" s="445" t="s">
        <v>2752</v>
      </c>
      <c r="C254" s="230" t="s">
        <v>213</v>
      </c>
      <c r="D254" s="229">
        <v>1071</v>
      </c>
      <c r="E254" s="201">
        <f t="shared" ref="E254:E255" si="14">ROUND(D254*F254/(100%+F254),2)</f>
        <v>178.5</v>
      </c>
      <c r="F254" s="188">
        <v>0.2</v>
      </c>
    </row>
    <row r="255" spans="1:6" ht="12.75" x14ac:dyDescent="0.25">
      <c r="A255" s="189" t="s">
        <v>166</v>
      </c>
      <c r="B255" s="445" t="s">
        <v>3326</v>
      </c>
      <c r="C255" s="230" t="s">
        <v>213</v>
      </c>
      <c r="D255" s="229">
        <v>1285</v>
      </c>
      <c r="E255" s="201">
        <f t="shared" si="14"/>
        <v>214.17</v>
      </c>
      <c r="F255" s="188">
        <v>0.2</v>
      </c>
    </row>
    <row r="256" spans="1:6" ht="12.75" x14ac:dyDescent="0.25">
      <c r="B256" s="207"/>
      <c r="F256" s="241"/>
    </row>
    <row r="257" spans="1:6" ht="12.75" x14ac:dyDescent="0.25">
      <c r="A257" s="245"/>
      <c r="B257" s="220"/>
      <c r="C257" s="223"/>
      <c r="D257" s="242"/>
      <c r="E257" s="242"/>
      <c r="F257" s="223"/>
    </row>
    <row r="258" spans="1:6" ht="12.75" x14ac:dyDescent="0.25">
      <c r="A258" s="218"/>
      <c r="B258" s="207"/>
      <c r="C258" s="209"/>
      <c r="F258" s="241"/>
    </row>
    <row r="259" spans="1:6" ht="12.75" x14ac:dyDescent="0.25">
      <c r="A259" s="218"/>
      <c r="B259" s="207"/>
      <c r="C259" s="209"/>
      <c r="F259" s="241"/>
    </row>
    <row r="260" spans="1:6" ht="12.75" x14ac:dyDescent="0.25">
      <c r="A260" s="218"/>
      <c r="B260" s="207"/>
      <c r="C260" s="209"/>
      <c r="F260" s="241"/>
    </row>
    <row r="261" spans="1:6" ht="12.75" x14ac:dyDescent="0.25">
      <c r="A261" s="218"/>
      <c r="B261" s="207"/>
      <c r="C261" s="209"/>
      <c r="F261" s="241"/>
    </row>
    <row r="262" spans="1:6" ht="12.75" x14ac:dyDescent="0.25">
      <c r="A262" s="218"/>
      <c r="B262" s="207"/>
      <c r="C262" s="209"/>
      <c r="F262" s="241"/>
    </row>
    <row r="263" spans="1:6" ht="12.75" x14ac:dyDescent="0.25">
      <c r="A263" s="218"/>
      <c r="B263" s="207"/>
      <c r="C263" s="209"/>
      <c r="F263" s="241"/>
    </row>
    <row r="264" spans="1:6" ht="12.75" x14ac:dyDescent="0.25">
      <c r="A264" s="218"/>
      <c r="B264" s="207"/>
      <c r="C264" s="209"/>
      <c r="F264" s="241"/>
    </row>
    <row r="265" spans="1:6" ht="12.75" x14ac:dyDescent="0.25">
      <c r="B265" s="220"/>
      <c r="F265" s="248"/>
    </row>
    <row r="266" spans="1:6" ht="12.75" x14ac:dyDescent="0.25">
      <c r="A266" s="249"/>
      <c r="B266" s="190"/>
      <c r="F266" s="248"/>
    </row>
    <row r="267" spans="1:6" ht="12.75" x14ac:dyDescent="0.25">
      <c r="B267" s="207"/>
      <c r="F267" s="241"/>
    </row>
    <row r="268" spans="1:6" ht="12.75" x14ac:dyDescent="0.25">
      <c r="B268" s="207"/>
      <c r="F268" s="241"/>
    </row>
    <row r="269" spans="1:6" ht="12.75" x14ac:dyDescent="0.25">
      <c r="A269" s="249"/>
      <c r="B269" s="190"/>
      <c r="F269" s="248"/>
    </row>
    <row r="270" spans="1:6" ht="12.75" x14ac:dyDescent="0.25">
      <c r="B270" s="207"/>
      <c r="F270" s="241"/>
    </row>
    <row r="271" spans="1:6" ht="12.75" x14ac:dyDescent="0.25">
      <c r="B271" s="207"/>
      <c r="F271" s="241"/>
    </row>
    <row r="272" spans="1:6" ht="12.75" x14ac:dyDescent="0.25">
      <c r="A272" s="249"/>
      <c r="B272" s="190"/>
      <c r="F272" s="248"/>
    </row>
    <row r="273" spans="1:6" ht="12.75" x14ac:dyDescent="0.25">
      <c r="B273" s="207"/>
      <c r="F273" s="241"/>
    </row>
    <row r="274" spans="1:6" ht="12.75" x14ac:dyDescent="0.25">
      <c r="B274" s="207"/>
      <c r="F274" s="241"/>
    </row>
    <row r="275" spans="1:6" ht="12.75" x14ac:dyDescent="0.25">
      <c r="B275" s="207"/>
      <c r="F275" s="241"/>
    </row>
    <row r="276" spans="1:6" ht="12.75" x14ac:dyDescent="0.25">
      <c r="A276" s="249"/>
      <c r="B276" s="190"/>
      <c r="F276" s="248"/>
    </row>
    <row r="277" spans="1:6" ht="12.75" x14ac:dyDescent="0.25">
      <c r="B277" s="255"/>
      <c r="F277" s="241"/>
    </row>
    <row r="278" spans="1:6" ht="12.75" x14ac:dyDescent="0.25">
      <c r="A278" s="249"/>
      <c r="B278" s="190"/>
      <c r="F278" s="241"/>
    </row>
    <row r="279" spans="1:6" ht="12.75" x14ac:dyDescent="0.25">
      <c r="B279" s="220"/>
      <c r="F279" s="248"/>
    </row>
    <row r="280" spans="1:6" ht="12.75" x14ac:dyDescent="0.25">
      <c r="B280" s="190"/>
      <c r="F280" s="248"/>
    </row>
    <row r="281" spans="1:6" ht="12.75" x14ac:dyDescent="0.25">
      <c r="B281" s="207"/>
      <c r="F281" s="241"/>
    </row>
    <row r="282" spans="1:6" ht="12.75" x14ac:dyDescent="0.25">
      <c r="B282" s="192"/>
      <c r="F282" s="241"/>
    </row>
    <row r="283" spans="1:6" ht="12.75" x14ac:dyDescent="0.25">
      <c r="B283" s="207"/>
      <c r="F283" s="241"/>
    </row>
    <row r="284" spans="1:6" ht="12.75" x14ac:dyDescent="0.25">
      <c r="B284" s="207"/>
      <c r="F284" s="241"/>
    </row>
    <row r="285" spans="1:6" ht="12.75" x14ac:dyDescent="0.25">
      <c r="B285" s="220"/>
      <c r="F285" s="248"/>
    </row>
    <row r="286" spans="1:6" ht="12.75" x14ac:dyDescent="0.25">
      <c r="B286" s="207"/>
      <c r="C286" s="209"/>
      <c r="F286" s="241"/>
    </row>
    <row r="287" spans="1:6" ht="12.75" x14ac:dyDescent="0.25">
      <c r="A287" s="249"/>
      <c r="B287" s="190"/>
      <c r="C287" s="313"/>
      <c r="F287" s="195"/>
    </row>
    <row r="288" spans="1:6" ht="12.75" x14ac:dyDescent="0.25">
      <c r="B288" s="220"/>
      <c r="F288" s="248"/>
    </row>
    <row r="289" spans="2:6" ht="12.75" x14ac:dyDescent="0.25">
      <c r="B289" s="207"/>
      <c r="F289" s="241"/>
    </row>
    <row r="290" spans="2:6" ht="12.75" x14ac:dyDescent="0.25">
      <c r="B290" s="192"/>
      <c r="F290" s="241"/>
    </row>
    <row r="291" spans="2:6" ht="12.75" x14ac:dyDescent="0.25">
      <c r="B291" s="207"/>
      <c r="F291" s="241"/>
    </row>
    <row r="292" spans="2:6" ht="12.75" x14ac:dyDescent="0.25">
      <c r="B292" s="207"/>
      <c r="F292" s="241"/>
    </row>
    <row r="293" spans="2:6" ht="12.75" x14ac:dyDescent="0.25">
      <c r="B293" s="220"/>
      <c r="F293" s="248"/>
    </row>
    <row r="294" spans="2:6" ht="12.75" x14ac:dyDescent="0.25">
      <c r="B294" s="207"/>
      <c r="F294" s="241"/>
    </row>
    <row r="295" spans="2:6" ht="12.75" x14ac:dyDescent="0.25">
      <c r="B295" s="192"/>
      <c r="F295" s="241"/>
    </row>
    <row r="296" spans="2:6" ht="12.75" x14ac:dyDescent="0.25">
      <c r="B296" s="192"/>
      <c r="F296" s="241"/>
    </row>
    <row r="297" spans="2:6" ht="12.75" x14ac:dyDescent="0.25">
      <c r="B297" s="192"/>
      <c r="F297" s="241"/>
    </row>
    <row r="298" spans="2:6" ht="12.75" x14ac:dyDescent="0.25">
      <c r="B298" s="220"/>
      <c r="F298" s="248"/>
    </row>
    <row r="299" spans="2:6" ht="12.75" x14ac:dyDescent="0.25">
      <c r="B299" s="192"/>
      <c r="F299" s="241"/>
    </row>
    <row r="300" spans="2:6" ht="12.75" x14ac:dyDescent="0.25">
      <c r="B300" s="192"/>
      <c r="F300" s="241"/>
    </row>
    <row r="301" spans="2:6" ht="12.75" x14ac:dyDescent="0.25">
      <c r="B301" s="192"/>
      <c r="F301" s="241"/>
    </row>
    <row r="302" spans="2:6" ht="12.75" x14ac:dyDescent="0.25">
      <c r="B302" s="192"/>
      <c r="F302" s="241"/>
    </row>
    <row r="303" spans="2:6" ht="12.75" x14ac:dyDescent="0.25">
      <c r="B303" s="192"/>
      <c r="F303" s="241"/>
    </row>
    <row r="304" spans="2:6" ht="12.75" x14ac:dyDescent="0.25">
      <c r="B304" s="192"/>
      <c r="F304" s="241"/>
    </row>
    <row r="305" spans="1:6" ht="12.75" x14ac:dyDescent="0.25">
      <c r="B305" s="192"/>
      <c r="F305" s="241"/>
    </row>
    <row r="306" spans="1:6" ht="12.75" x14ac:dyDescent="0.25">
      <c r="B306" s="207"/>
      <c r="F306" s="248"/>
    </row>
    <row r="307" spans="1:6" ht="12.75" x14ac:dyDescent="0.25">
      <c r="B307" s="207"/>
      <c r="F307" s="241"/>
    </row>
    <row r="308" spans="1:6" ht="12.75" x14ac:dyDescent="0.25">
      <c r="A308" s="245"/>
      <c r="B308" s="449"/>
      <c r="C308" s="245"/>
      <c r="D308" s="280"/>
      <c r="E308" s="280"/>
      <c r="F308" s="252"/>
    </row>
    <row r="309" spans="1:6" ht="12.75" x14ac:dyDescent="0.25">
      <c r="B309" s="416"/>
      <c r="C309" s="206"/>
      <c r="F309" s="241"/>
    </row>
    <row r="310" spans="1:6" ht="12.75" x14ac:dyDescent="0.25">
      <c r="B310" s="416"/>
      <c r="C310" s="206"/>
      <c r="F310" s="241"/>
    </row>
    <row r="311" spans="1:6" ht="12.75" x14ac:dyDescent="0.25">
      <c r="B311" s="416"/>
      <c r="C311" s="206"/>
      <c r="F311" s="241"/>
    </row>
    <row r="312" spans="1:6" ht="12.75" x14ac:dyDescent="0.25">
      <c r="B312" s="416"/>
      <c r="C312" s="206"/>
      <c r="F312" s="241"/>
    </row>
    <row r="313" spans="1:6" ht="12.75" x14ac:dyDescent="0.25">
      <c r="A313" s="245"/>
      <c r="B313" s="220"/>
      <c r="F313" s="219"/>
    </row>
    <row r="314" spans="1:6" ht="12.75" x14ac:dyDescent="0.25">
      <c r="A314" s="245"/>
      <c r="B314" s="220"/>
      <c r="F314" s="253"/>
    </row>
    <row r="315" spans="1:6" ht="12.75" x14ac:dyDescent="0.25">
      <c r="F315" s="219"/>
    </row>
    <row r="316" spans="1:6" ht="12.75" x14ac:dyDescent="0.25">
      <c r="F316" s="219"/>
    </row>
    <row r="317" spans="1:6" ht="12.75" x14ac:dyDescent="0.25">
      <c r="F317" s="219"/>
    </row>
    <row r="318" spans="1:6" ht="12.75" x14ac:dyDescent="0.25">
      <c r="F318" s="219"/>
    </row>
    <row r="319" spans="1:6" ht="12.75" x14ac:dyDescent="0.25">
      <c r="F319" s="219"/>
    </row>
    <row r="320" spans="1:6" ht="12.75" x14ac:dyDescent="0.25">
      <c r="B320" s="207"/>
      <c r="F320" s="219"/>
    </row>
    <row r="321" spans="1:6" ht="12.75" x14ac:dyDescent="0.25">
      <c r="B321" s="207"/>
      <c r="F321" s="219"/>
    </row>
    <row r="322" spans="1:6" ht="15.75" customHeight="1" x14ac:dyDescent="0.25">
      <c r="B322" s="207"/>
      <c r="F322" s="219"/>
    </row>
    <row r="323" spans="1:6" ht="15.75" customHeight="1" x14ac:dyDescent="0.25">
      <c r="B323" s="207"/>
      <c r="F323" s="219"/>
    </row>
    <row r="324" spans="1:6" ht="15.75" customHeight="1" x14ac:dyDescent="0.25">
      <c r="B324" s="207"/>
      <c r="F324" s="219"/>
    </row>
    <row r="325" spans="1:6" ht="15.75" customHeight="1" x14ac:dyDescent="0.25">
      <c r="B325" s="207"/>
      <c r="F325" s="219"/>
    </row>
    <row r="326" spans="1:6" ht="15.75" customHeight="1" x14ac:dyDescent="0.25">
      <c r="B326" s="207"/>
      <c r="F326" s="219"/>
    </row>
    <row r="327" spans="1:6" ht="15.75" customHeight="1" x14ac:dyDescent="0.25">
      <c r="B327" s="207"/>
      <c r="F327" s="219"/>
    </row>
    <row r="328" spans="1:6" ht="15.75" customHeight="1" x14ac:dyDescent="0.25">
      <c r="B328" s="207"/>
      <c r="F328" s="219"/>
    </row>
    <row r="329" spans="1:6" ht="15.75" customHeight="1" x14ac:dyDescent="0.25">
      <c r="B329" s="207"/>
      <c r="F329" s="219"/>
    </row>
    <row r="330" spans="1:6" ht="15.75" customHeight="1" x14ac:dyDescent="0.25">
      <c r="B330" s="207"/>
      <c r="F330" s="219"/>
    </row>
    <row r="331" spans="1:6" ht="15.75" customHeight="1" x14ac:dyDescent="0.25">
      <c r="B331" s="207"/>
      <c r="F331" s="219"/>
    </row>
    <row r="332" spans="1:6" ht="15.75" customHeight="1" x14ac:dyDescent="0.25">
      <c r="A332" s="245"/>
      <c r="B332" s="225"/>
      <c r="F332" s="219"/>
    </row>
    <row r="333" spans="1:6" ht="15.75" customHeight="1" x14ac:dyDescent="0.25">
      <c r="A333" s="245"/>
      <c r="B333" s="225"/>
      <c r="F333" s="219"/>
    </row>
    <row r="334" spans="1:6" ht="15.75" customHeight="1" x14ac:dyDescent="0.25">
      <c r="A334" s="245"/>
      <c r="B334" s="225"/>
      <c r="F334" s="219"/>
    </row>
    <row r="335" spans="1:6" ht="15.75" customHeight="1" x14ac:dyDescent="0.25">
      <c r="B335" s="220"/>
      <c r="C335" s="220"/>
      <c r="D335" s="254"/>
      <c r="E335" s="254"/>
      <c r="F335" s="220"/>
    </row>
    <row r="336" spans="1:6" ht="15.75" customHeight="1" x14ac:dyDescent="0.25">
      <c r="B336" s="416"/>
      <c r="C336" s="206"/>
      <c r="F336" s="241"/>
    </row>
    <row r="337" spans="2:6" ht="15.75" customHeight="1" x14ac:dyDescent="0.25">
      <c r="B337" s="416"/>
      <c r="C337" s="206"/>
      <c r="F337" s="241"/>
    </row>
    <row r="338" spans="2:6" ht="15.75" customHeight="1" x14ac:dyDescent="0.25">
      <c r="B338" s="416"/>
      <c r="C338" s="206"/>
      <c r="F338" s="241"/>
    </row>
    <row r="339" spans="2:6" ht="15.75" customHeight="1" x14ac:dyDescent="0.25">
      <c r="B339" s="416"/>
      <c r="C339" s="206"/>
      <c r="F339" s="241"/>
    </row>
    <row r="340" spans="2:6" ht="15.75" customHeight="1" x14ac:dyDescent="0.25">
      <c r="B340" s="416"/>
      <c r="C340" s="206"/>
      <c r="F340" s="241"/>
    </row>
    <row r="341" spans="2:6" ht="15.75" customHeight="1" x14ac:dyDescent="0.25">
      <c r="B341" s="416"/>
      <c r="C341" s="206"/>
      <c r="F341" s="241"/>
    </row>
    <row r="342" spans="2:6" ht="15.75" customHeight="1" x14ac:dyDescent="0.25">
      <c r="B342" s="416"/>
      <c r="C342" s="206"/>
      <c r="F342" s="241"/>
    </row>
    <row r="343" spans="2:6" ht="15.75" customHeight="1" x14ac:dyDescent="0.25">
      <c r="B343" s="416"/>
      <c r="C343" s="206"/>
      <c r="F343" s="241"/>
    </row>
    <row r="344" spans="2:6" ht="15.75" customHeight="1" x14ac:dyDescent="0.25">
      <c r="B344" s="416"/>
      <c r="C344" s="206"/>
      <c r="F344" s="241"/>
    </row>
    <row r="345" spans="2:6" ht="15.75" customHeight="1" x14ac:dyDescent="0.25">
      <c r="B345" s="416"/>
      <c r="C345" s="206"/>
      <c r="F345" s="241"/>
    </row>
    <row r="346" spans="2:6" ht="15.75" customHeight="1" x14ac:dyDescent="0.25">
      <c r="B346" s="416"/>
      <c r="C346" s="206"/>
      <c r="F346" s="241"/>
    </row>
    <row r="347" spans="2:6" ht="15.75" customHeight="1" x14ac:dyDescent="0.25">
      <c r="B347" s="416"/>
      <c r="C347" s="206"/>
      <c r="F347" s="241"/>
    </row>
    <row r="348" spans="2:6" ht="15.75" customHeight="1" x14ac:dyDescent="0.25">
      <c r="B348" s="416"/>
      <c r="C348" s="206"/>
      <c r="F348" s="241"/>
    </row>
    <row r="349" spans="2:6" ht="15.75" customHeight="1" x14ac:dyDescent="0.25">
      <c r="B349" s="416"/>
      <c r="C349" s="206"/>
      <c r="F349" s="241"/>
    </row>
    <row r="350" spans="2:6" ht="15.75" customHeight="1" x14ac:dyDescent="0.25">
      <c r="B350" s="416"/>
      <c r="C350" s="206"/>
      <c r="F350" s="241"/>
    </row>
    <row r="351" spans="2:6" ht="15.75" customHeight="1" x14ac:dyDescent="0.25">
      <c r="B351" s="416"/>
      <c r="C351" s="206"/>
      <c r="F351" s="241"/>
    </row>
    <row r="352" spans="2:6" ht="15.75" customHeight="1" x14ac:dyDescent="0.25">
      <c r="B352" s="416"/>
      <c r="C352" s="206"/>
      <c r="F352" s="241"/>
    </row>
    <row r="353" spans="2:6" ht="15.75" customHeight="1" x14ac:dyDescent="0.25">
      <c r="B353" s="416"/>
      <c r="C353" s="206"/>
      <c r="F353" s="241"/>
    </row>
    <row r="354" spans="2:6" ht="15.75" customHeight="1" x14ac:dyDescent="0.25">
      <c r="B354" s="416"/>
      <c r="C354" s="206"/>
      <c r="F354" s="241"/>
    </row>
    <row r="355" spans="2:6" ht="15.75" customHeight="1" x14ac:dyDescent="0.25">
      <c r="B355" s="416"/>
      <c r="C355" s="206"/>
      <c r="F355" s="241"/>
    </row>
    <row r="356" spans="2:6" ht="15.75" customHeight="1" x14ac:dyDescent="0.25">
      <c r="B356" s="416"/>
      <c r="C356" s="206"/>
      <c r="F356" s="241"/>
    </row>
    <row r="357" spans="2:6" ht="15.75" customHeight="1" x14ac:dyDescent="0.25">
      <c r="B357" s="416"/>
      <c r="C357" s="206"/>
      <c r="F357" s="241"/>
    </row>
    <row r="358" spans="2:6" ht="15.75" customHeight="1" x14ac:dyDescent="0.25">
      <c r="B358" s="416"/>
      <c r="C358" s="206"/>
      <c r="F358" s="241"/>
    </row>
    <row r="359" spans="2:6" ht="15.75" customHeight="1" x14ac:dyDescent="0.25">
      <c r="B359" s="416"/>
      <c r="C359" s="206"/>
      <c r="F359" s="241"/>
    </row>
    <row r="360" spans="2:6" ht="15.75" customHeight="1" x14ac:dyDescent="0.25">
      <c r="B360" s="416"/>
      <c r="C360" s="206"/>
      <c r="F360" s="241"/>
    </row>
    <row r="361" spans="2:6" ht="15.75" customHeight="1" x14ac:dyDescent="0.25">
      <c r="B361" s="416"/>
      <c r="C361" s="206"/>
      <c r="F361" s="241"/>
    </row>
    <row r="362" spans="2:6" ht="15.75" customHeight="1" x14ac:dyDescent="0.25">
      <c r="B362" s="416"/>
      <c r="C362" s="206"/>
      <c r="F362" s="241"/>
    </row>
    <row r="363" spans="2:6" ht="15.75" customHeight="1" x14ac:dyDescent="0.25">
      <c r="B363" s="255"/>
      <c r="C363" s="206"/>
      <c r="F363" s="241"/>
    </row>
    <row r="364" spans="2:6" ht="15.75" customHeight="1" x14ac:dyDescent="0.25">
      <c r="B364" s="255"/>
      <c r="C364" s="206"/>
      <c r="F364" s="241"/>
    </row>
    <row r="365" spans="2:6" ht="15.75" customHeight="1" x14ac:dyDescent="0.25">
      <c r="B365" s="255"/>
      <c r="C365" s="206"/>
      <c r="F365" s="241"/>
    </row>
    <row r="366" spans="2:6" ht="15.75" customHeight="1" x14ac:dyDescent="0.25">
      <c r="B366" s="416"/>
      <c r="C366" s="206"/>
      <c r="F366" s="241"/>
    </row>
    <row r="367" spans="2:6" ht="15.75" customHeight="1" x14ac:dyDescent="0.25">
      <c r="B367" s="416"/>
      <c r="C367" s="206"/>
      <c r="F367" s="241"/>
    </row>
    <row r="368" spans="2:6" ht="15.75" customHeight="1" x14ac:dyDescent="0.25">
      <c r="B368" s="416"/>
      <c r="C368" s="206"/>
      <c r="F368" s="241"/>
    </row>
    <row r="369" spans="2:6" ht="15.75" customHeight="1" x14ac:dyDescent="0.25">
      <c r="B369" s="416"/>
      <c r="C369" s="206"/>
      <c r="F369" s="241"/>
    </row>
    <row r="370" spans="2:6" ht="15.75" customHeight="1" x14ac:dyDescent="0.25">
      <c r="B370" s="416"/>
      <c r="C370" s="206"/>
      <c r="F370" s="241"/>
    </row>
    <row r="371" spans="2:6" ht="15.75" customHeight="1" x14ac:dyDescent="0.25">
      <c r="B371" s="416"/>
      <c r="C371" s="206"/>
      <c r="F371" s="241"/>
    </row>
    <row r="372" spans="2:6" ht="15.75" customHeight="1" x14ac:dyDescent="0.25">
      <c r="B372" s="416"/>
      <c r="C372" s="206"/>
      <c r="F372" s="241"/>
    </row>
    <row r="373" spans="2:6" ht="15.75" customHeight="1" x14ac:dyDescent="0.25">
      <c r="B373" s="416"/>
      <c r="C373" s="206"/>
      <c r="F373" s="241"/>
    </row>
    <row r="374" spans="2:6" ht="15.75" customHeight="1" x14ac:dyDescent="0.25">
      <c r="B374" s="416"/>
      <c r="C374" s="206"/>
      <c r="F374" s="241"/>
    </row>
    <row r="375" spans="2:6" ht="15.75" customHeight="1" x14ac:dyDescent="0.25">
      <c r="B375" s="416"/>
      <c r="C375" s="206"/>
      <c r="F375" s="241"/>
    </row>
    <row r="376" spans="2:6" ht="15.75" customHeight="1" x14ac:dyDescent="0.25">
      <c r="B376" s="416"/>
      <c r="C376" s="206"/>
      <c r="F376" s="241"/>
    </row>
    <row r="377" spans="2:6" ht="15.75" customHeight="1" x14ac:dyDescent="0.25">
      <c r="B377" s="416"/>
      <c r="C377" s="206"/>
      <c r="F377" s="241"/>
    </row>
    <row r="378" spans="2:6" ht="15.75" customHeight="1" x14ac:dyDescent="0.25">
      <c r="B378" s="416"/>
      <c r="C378" s="206"/>
      <c r="F378" s="241"/>
    </row>
    <row r="379" spans="2:6" ht="15.75" customHeight="1" x14ac:dyDescent="0.25">
      <c r="B379" s="416"/>
      <c r="C379" s="206"/>
      <c r="F379" s="241"/>
    </row>
    <row r="380" spans="2:6" ht="15.75" customHeight="1" x14ac:dyDescent="0.25">
      <c r="B380" s="416"/>
      <c r="C380" s="206"/>
      <c r="F380" s="241"/>
    </row>
    <row r="381" spans="2:6" ht="15.75" customHeight="1" x14ac:dyDescent="0.25">
      <c r="B381" s="416"/>
      <c r="C381" s="206"/>
      <c r="F381" s="241"/>
    </row>
    <row r="382" spans="2:6" ht="15.75" customHeight="1" x14ac:dyDescent="0.25">
      <c r="B382" s="416"/>
      <c r="C382" s="206"/>
      <c r="F382" s="241"/>
    </row>
    <row r="383" spans="2:6" ht="15.75" customHeight="1" x14ac:dyDescent="0.25">
      <c r="B383" s="416"/>
      <c r="C383" s="206"/>
      <c r="F383" s="241"/>
    </row>
    <row r="384" spans="2:6" ht="15.75" customHeight="1" x14ac:dyDescent="0.25">
      <c r="B384" s="416"/>
      <c r="C384" s="206"/>
      <c r="F384" s="241"/>
    </row>
    <row r="385" spans="1:6" ht="15.75" customHeight="1" x14ac:dyDescent="0.25">
      <c r="B385" s="416"/>
      <c r="C385" s="206"/>
      <c r="F385" s="241"/>
    </row>
    <row r="386" spans="1:6" ht="15.75" customHeight="1" x14ac:dyDescent="0.25">
      <c r="B386" s="416"/>
      <c r="C386" s="206"/>
      <c r="F386" s="241"/>
    </row>
    <row r="387" spans="1:6" ht="15.75" customHeight="1" x14ac:dyDescent="0.25">
      <c r="B387" s="416"/>
      <c r="C387" s="206"/>
      <c r="F387" s="241"/>
    </row>
    <row r="388" spans="1:6" ht="15.75" customHeight="1" x14ac:dyDescent="0.25">
      <c r="B388" s="416"/>
      <c r="C388" s="206"/>
      <c r="F388" s="241"/>
    </row>
    <row r="389" spans="1:6" ht="15.75" customHeight="1" x14ac:dyDescent="0.25">
      <c r="B389" s="416"/>
      <c r="C389" s="206"/>
      <c r="F389" s="241"/>
    </row>
    <row r="390" spans="1:6" ht="15.75" customHeight="1" x14ac:dyDescent="0.25">
      <c r="B390" s="416"/>
      <c r="C390" s="206"/>
      <c r="F390" s="241"/>
    </row>
    <row r="391" spans="1:6" ht="15.75" customHeight="1" x14ac:dyDescent="0.25">
      <c r="B391" s="416"/>
      <c r="C391" s="206"/>
      <c r="F391" s="241"/>
    </row>
    <row r="392" spans="1:6" ht="15.75" customHeight="1" x14ac:dyDescent="0.25">
      <c r="B392" s="416"/>
      <c r="C392" s="206"/>
      <c r="F392" s="241"/>
    </row>
    <row r="393" spans="1:6" ht="15.75" customHeight="1" x14ac:dyDescent="0.25">
      <c r="B393" s="416"/>
      <c r="C393" s="206"/>
      <c r="F393" s="241"/>
    </row>
    <row r="394" spans="1:6" ht="15.75" customHeight="1" x14ac:dyDescent="0.25">
      <c r="B394" s="416"/>
      <c r="C394" s="206"/>
      <c r="F394" s="241"/>
    </row>
    <row r="395" spans="1:6" ht="15.75" customHeight="1" x14ac:dyDescent="0.25">
      <c r="B395" s="416"/>
      <c r="C395" s="206"/>
      <c r="F395" s="241"/>
    </row>
    <row r="396" spans="1:6" s="225" customFormat="1" ht="15.75" customHeight="1" x14ac:dyDescent="0.25">
      <c r="A396" s="245"/>
      <c r="B396" s="220"/>
      <c r="C396" s="256"/>
      <c r="D396" s="240"/>
      <c r="E396" s="240"/>
      <c r="F396" s="196"/>
    </row>
    <row r="397" spans="1:6" ht="15.75" customHeight="1" x14ac:dyDescent="0.25">
      <c r="B397" s="207"/>
      <c r="F397" s="244"/>
    </row>
    <row r="398" spans="1:6" ht="15.75" customHeight="1" x14ac:dyDescent="0.25">
      <c r="B398" s="207"/>
      <c r="F398" s="244"/>
    </row>
    <row r="399" spans="1:6" ht="15.75" customHeight="1" x14ac:dyDescent="0.25">
      <c r="B399" s="207"/>
      <c r="F399" s="244"/>
    </row>
    <row r="400" spans="1:6" ht="15.75" customHeight="1" x14ac:dyDescent="0.25">
      <c r="B400" s="207"/>
      <c r="F400" s="244"/>
    </row>
    <row r="401" spans="1:6" ht="15.75" customHeight="1" x14ac:dyDescent="0.25">
      <c r="B401" s="207"/>
      <c r="F401" s="244"/>
    </row>
    <row r="402" spans="1:6" ht="15.75" customHeight="1" x14ac:dyDescent="0.25">
      <c r="B402" s="207"/>
      <c r="F402" s="244"/>
    </row>
    <row r="403" spans="1:6" ht="15.75" customHeight="1" x14ac:dyDescent="0.25">
      <c r="B403" s="207"/>
      <c r="F403" s="244"/>
    </row>
    <row r="404" spans="1:6" ht="15.75" customHeight="1" x14ac:dyDescent="0.25">
      <c r="B404" s="207"/>
      <c r="F404" s="244"/>
    </row>
    <row r="405" spans="1:6" ht="15.75" customHeight="1" x14ac:dyDescent="0.25">
      <c r="B405" s="207"/>
      <c r="F405" s="244"/>
    </row>
    <row r="406" spans="1:6" ht="15.75" customHeight="1" x14ac:dyDescent="0.25">
      <c r="B406" s="207"/>
      <c r="F406" s="244"/>
    </row>
    <row r="407" spans="1:6" ht="15.75" customHeight="1" x14ac:dyDescent="0.25">
      <c r="A407" s="218"/>
      <c r="B407" s="207"/>
      <c r="C407" s="209"/>
      <c r="D407" s="204"/>
      <c r="F407" s="219"/>
    </row>
    <row r="408" spans="1:6" ht="15.75" customHeight="1" x14ac:dyDescent="0.25">
      <c r="A408" s="245"/>
      <c r="B408" s="220"/>
      <c r="C408" s="220"/>
      <c r="D408" s="254"/>
      <c r="E408" s="254"/>
      <c r="F408" s="220"/>
    </row>
    <row r="409" spans="1:6" ht="15.75" customHeight="1" x14ac:dyDescent="0.25">
      <c r="A409" s="245"/>
      <c r="B409" s="220"/>
      <c r="C409" s="245"/>
      <c r="D409" s="186"/>
      <c r="E409" s="280"/>
      <c r="F409" s="219"/>
    </row>
    <row r="410" spans="1:6" ht="15.75" customHeight="1" x14ac:dyDescent="0.25">
      <c r="B410" s="207"/>
      <c r="C410" s="218"/>
      <c r="F410" s="219"/>
    </row>
    <row r="411" spans="1:6" ht="15.75" customHeight="1" x14ac:dyDescent="0.25">
      <c r="B411" s="207"/>
      <c r="C411" s="218"/>
      <c r="F411" s="219"/>
    </row>
    <row r="412" spans="1:6" ht="15.75" customHeight="1" x14ac:dyDescent="0.25">
      <c r="B412" s="207"/>
      <c r="C412" s="218"/>
      <c r="F412" s="219"/>
    </row>
    <row r="413" spans="1:6" ht="15.75" customHeight="1" x14ac:dyDescent="0.25">
      <c r="B413" s="207"/>
      <c r="C413" s="218"/>
      <c r="F413" s="219"/>
    </row>
    <row r="414" spans="1:6" ht="15.75" customHeight="1" x14ac:dyDescent="0.25">
      <c r="B414" s="207"/>
      <c r="C414" s="218"/>
      <c r="F414" s="219"/>
    </row>
    <row r="415" spans="1:6" ht="15.75" customHeight="1" x14ac:dyDescent="0.25">
      <c r="B415" s="207"/>
      <c r="C415" s="218"/>
      <c r="F415" s="219"/>
    </row>
    <row r="416" spans="1:6" ht="15.75" customHeight="1" x14ac:dyDescent="0.25">
      <c r="B416" s="207"/>
      <c r="C416" s="218"/>
      <c r="F416" s="219"/>
    </row>
    <row r="417" spans="1:6" ht="15.75" customHeight="1" x14ac:dyDescent="0.25">
      <c r="B417" s="207"/>
      <c r="C417" s="218"/>
      <c r="F417" s="219"/>
    </row>
    <row r="418" spans="1:6" ht="15.75" customHeight="1" x14ac:dyDescent="0.25">
      <c r="B418" s="207"/>
      <c r="C418" s="218"/>
      <c r="F418" s="219"/>
    </row>
    <row r="419" spans="1:6" ht="15.75" customHeight="1" x14ac:dyDescent="0.25">
      <c r="B419" s="207"/>
      <c r="C419" s="218"/>
      <c r="F419" s="219"/>
    </row>
    <row r="420" spans="1:6" ht="15.75" customHeight="1" x14ac:dyDescent="0.25">
      <c r="B420" s="207"/>
      <c r="C420" s="218"/>
      <c r="F420" s="219"/>
    </row>
    <row r="421" spans="1:6" ht="15.75" customHeight="1" x14ac:dyDescent="0.25">
      <c r="B421" s="207"/>
      <c r="C421" s="218"/>
      <c r="F421" s="219"/>
    </row>
    <row r="422" spans="1:6" ht="15.75" customHeight="1" x14ac:dyDescent="0.25">
      <c r="B422" s="207"/>
      <c r="C422" s="218"/>
      <c r="F422" s="219"/>
    </row>
    <row r="423" spans="1:6" ht="15.75" customHeight="1" x14ac:dyDescent="0.25">
      <c r="B423" s="416"/>
      <c r="C423" s="218"/>
      <c r="F423" s="219"/>
    </row>
    <row r="424" spans="1:6" ht="15.75" customHeight="1" x14ac:dyDescent="0.25">
      <c r="B424" s="416"/>
      <c r="C424" s="218"/>
      <c r="F424" s="219"/>
    </row>
    <row r="425" spans="1:6" ht="15.75" customHeight="1" x14ac:dyDescent="0.25">
      <c r="B425" s="416"/>
      <c r="C425" s="218"/>
      <c r="F425" s="219"/>
    </row>
    <row r="426" spans="1:6" ht="15.75" customHeight="1" x14ac:dyDescent="0.25">
      <c r="B426" s="416"/>
      <c r="C426" s="218"/>
      <c r="F426" s="219"/>
    </row>
    <row r="427" spans="1:6" ht="15.75" customHeight="1" x14ac:dyDescent="0.25">
      <c r="B427" s="416"/>
      <c r="C427" s="218"/>
      <c r="F427" s="219"/>
    </row>
    <row r="428" spans="1:6" ht="15.75" customHeight="1" x14ac:dyDescent="0.25">
      <c r="B428" s="416"/>
      <c r="C428" s="218"/>
      <c r="F428" s="219"/>
    </row>
    <row r="429" spans="1:6" ht="15.75" customHeight="1" x14ac:dyDescent="0.25">
      <c r="B429" s="416"/>
      <c r="C429" s="218"/>
      <c r="F429" s="219"/>
    </row>
    <row r="430" spans="1:6" ht="15.75" customHeight="1" x14ac:dyDescent="0.25">
      <c r="B430" s="416"/>
      <c r="C430" s="218"/>
      <c r="F430" s="219"/>
    </row>
    <row r="431" spans="1:6" ht="15.75" customHeight="1" x14ac:dyDescent="0.25">
      <c r="B431" s="416"/>
      <c r="C431" s="218"/>
      <c r="F431" s="219"/>
    </row>
    <row r="432" spans="1:6" ht="15.75" customHeight="1" x14ac:dyDescent="0.25">
      <c r="A432" s="245"/>
      <c r="B432" s="449"/>
      <c r="C432" s="218"/>
      <c r="F432" s="219"/>
    </row>
    <row r="433" spans="1:6" ht="15.75" customHeight="1" x14ac:dyDescent="0.25">
      <c r="B433" s="416"/>
      <c r="C433" s="218"/>
      <c r="F433" s="219"/>
    </row>
    <row r="434" spans="1:6" ht="15.75" customHeight="1" x14ac:dyDescent="0.25">
      <c r="B434" s="416"/>
      <c r="C434" s="218"/>
      <c r="F434" s="219"/>
    </row>
    <row r="435" spans="1:6" ht="15.75" customHeight="1" x14ac:dyDescent="0.25">
      <c r="B435" s="416"/>
      <c r="C435" s="218"/>
      <c r="F435" s="219"/>
    </row>
    <row r="436" spans="1:6" ht="15.75" customHeight="1" x14ac:dyDescent="0.25">
      <c r="B436" s="416"/>
      <c r="C436" s="218"/>
      <c r="F436" s="219"/>
    </row>
    <row r="437" spans="1:6" ht="15.75" customHeight="1" x14ac:dyDescent="0.25">
      <c r="B437" s="416"/>
      <c r="C437" s="218"/>
      <c r="F437" s="219"/>
    </row>
    <row r="438" spans="1:6" ht="15.75" customHeight="1" x14ac:dyDescent="0.25">
      <c r="B438" s="416"/>
      <c r="C438" s="218"/>
      <c r="F438" s="219"/>
    </row>
    <row r="439" spans="1:6" ht="15.75" customHeight="1" x14ac:dyDescent="0.25">
      <c r="B439" s="416"/>
      <c r="C439" s="218"/>
      <c r="F439" s="219"/>
    </row>
    <row r="440" spans="1:6" ht="15.75" customHeight="1" x14ac:dyDescent="0.25">
      <c r="B440" s="416"/>
      <c r="C440" s="218"/>
      <c r="F440" s="219"/>
    </row>
    <row r="441" spans="1:6" ht="15.75" customHeight="1" x14ac:dyDescent="0.25">
      <c r="B441" s="416"/>
      <c r="C441" s="218"/>
      <c r="F441" s="219"/>
    </row>
    <row r="442" spans="1:6" ht="15.75" customHeight="1" x14ac:dyDescent="0.25">
      <c r="B442" s="416"/>
      <c r="C442" s="218"/>
      <c r="F442" s="219"/>
    </row>
    <row r="443" spans="1:6" ht="15.75" customHeight="1" x14ac:dyDescent="0.25">
      <c r="B443" s="416"/>
      <c r="C443" s="218"/>
      <c r="F443" s="219"/>
    </row>
    <row r="444" spans="1:6" ht="15.75" customHeight="1" x14ac:dyDescent="0.25">
      <c r="B444" s="416"/>
      <c r="C444" s="218"/>
      <c r="F444" s="219"/>
    </row>
    <row r="445" spans="1:6" ht="15.75" customHeight="1" x14ac:dyDescent="0.25">
      <c r="B445" s="416"/>
      <c r="C445" s="218"/>
      <c r="F445" s="219"/>
    </row>
    <row r="446" spans="1:6" ht="15.75" customHeight="1" x14ac:dyDescent="0.25">
      <c r="A446" s="245"/>
      <c r="B446" s="449"/>
      <c r="C446" s="218"/>
      <c r="F446" s="219"/>
    </row>
    <row r="447" spans="1:6" ht="15.75" customHeight="1" x14ac:dyDescent="0.25">
      <c r="B447" s="416"/>
      <c r="C447" s="218"/>
      <c r="F447" s="219"/>
    </row>
    <row r="448" spans="1:6" ht="15.75" customHeight="1" x14ac:dyDescent="0.25">
      <c r="B448" s="416"/>
      <c r="C448" s="218"/>
      <c r="F448" s="219"/>
    </row>
    <row r="449" spans="1:6" ht="15.75" customHeight="1" x14ac:dyDescent="0.25">
      <c r="B449" s="416"/>
      <c r="C449" s="218"/>
      <c r="F449" s="219"/>
    </row>
    <row r="450" spans="1:6" ht="15.75" customHeight="1" x14ac:dyDescent="0.25">
      <c r="B450" s="416"/>
      <c r="C450" s="218"/>
      <c r="F450" s="219"/>
    </row>
    <row r="451" spans="1:6" ht="15.75" customHeight="1" x14ac:dyDescent="0.25">
      <c r="B451" s="416"/>
      <c r="C451" s="218"/>
      <c r="F451" s="219"/>
    </row>
    <row r="452" spans="1:6" ht="15.75" customHeight="1" x14ac:dyDescent="0.25">
      <c r="B452" s="416"/>
      <c r="C452" s="218"/>
      <c r="F452" s="219"/>
    </row>
    <row r="453" spans="1:6" ht="15.75" customHeight="1" x14ac:dyDescent="0.25">
      <c r="B453" s="416"/>
      <c r="C453" s="218"/>
      <c r="F453" s="219"/>
    </row>
    <row r="454" spans="1:6" ht="15.75" customHeight="1" x14ac:dyDescent="0.25">
      <c r="A454" s="245"/>
      <c r="B454" s="257"/>
      <c r="C454" s="30"/>
      <c r="F454" s="219"/>
    </row>
    <row r="455" spans="1:6" ht="15.75" customHeight="1" x14ac:dyDescent="0.25">
      <c r="A455" s="30"/>
      <c r="B455" s="29"/>
      <c r="C455" s="30"/>
      <c r="F455" s="219"/>
    </row>
    <row r="456" spans="1:6" ht="15.75" customHeight="1" x14ac:dyDescent="0.25">
      <c r="A456" s="30"/>
      <c r="C456" s="30"/>
      <c r="F456" s="219"/>
    </row>
    <row r="457" spans="1:6" ht="15.75" customHeight="1" x14ac:dyDescent="0.25">
      <c r="A457" s="30"/>
      <c r="C457" s="30"/>
      <c r="F457" s="219"/>
    </row>
    <row r="458" spans="1:6" ht="15.75" customHeight="1" x14ac:dyDescent="0.25">
      <c r="A458" s="30"/>
      <c r="B458" s="314"/>
      <c r="C458" s="30"/>
      <c r="F458" s="219"/>
    </row>
    <row r="459" spans="1:6" ht="15.75" customHeight="1" x14ac:dyDescent="0.25">
      <c r="A459" s="30"/>
      <c r="B459" s="29"/>
      <c r="C459" s="30"/>
      <c r="F459" s="219"/>
    </row>
    <row r="460" spans="1:6" ht="15.75" customHeight="1" x14ac:dyDescent="0.25">
      <c r="A460" s="30"/>
      <c r="B460" s="29"/>
      <c r="C460" s="30"/>
      <c r="F460" s="219"/>
    </row>
    <row r="461" spans="1:6" ht="15.75" customHeight="1" x14ac:dyDescent="0.25">
      <c r="A461" s="30"/>
      <c r="C461" s="30"/>
      <c r="F461" s="219"/>
    </row>
    <row r="462" spans="1:6" ht="15.75" customHeight="1" x14ac:dyDescent="0.25">
      <c r="A462" s="223"/>
      <c r="C462" s="223"/>
      <c r="D462" s="242"/>
      <c r="E462" s="242"/>
      <c r="F462" s="223"/>
    </row>
    <row r="463" spans="1:6" ht="15.75" customHeight="1" x14ac:dyDescent="0.25">
      <c r="A463" s="245"/>
      <c r="B463" s="261"/>
      <c r="C463" s="223"/>
      <c r="D463" s="242"/>
      <c r="E463" s="242"/>
      <c r="F463" s="223"/>
    </row>
    <row r="464" spans="1:6" ht="15.75" customHeight="1" x14ac:dyDescent="0.25">
      <c r="B464" s="207"/>
      <c r="F464" s="219"/>
    </row>
    <row r="465" spans="1:6" ht="15.75" customHeight="1" x14ac:dyDescent="0.25">
      <c r="B465" s="207"/>
      <c r="F465" s="219"/>
    </row>
    <row r="466" spans="1:6" ht="15.75" customHeight="1" x14ac:dyDescent="0.25">
      <c r="B466" s="207"/>
      <c r="F466" s="219"/>
    </row>
    <row r="467" spans="1:6" ht="15.75" customHeight="1" x14ac:dyDescent="0.25">
      <c r="B467" s="207"/>
      <c r="F467" s="219"/>
    </row>
    <row r="468" spans="1:6" ht="15.75" customHeight="1" x14ac:dyDescent="0.25">
      <c r="B468" s="207"/>
      <c r="F468" s="219"/>
    </row>
    <row r="469" spans="1:6" ht="15.75" customHeight="1" x14ac:dyDescent="0.25">
      <c r="B469" s="207"/>
      <c r="F469" s="219"/>
    </row>
    <row r="470" spans="1:6" ht="15.75" customHeight="1" x14ac:dyDescent="0.25">
      <c r="B470" s="207"/>
      <c r="F470" s="219"/>
    </row>
    <row r="471" spans="1:6" ht="15.75" customHeight="1" x14ac:dyDescent="0.25">
      <c r="B471" s="207"/>
      <c r="F471" s="219"/>
    </row>
    <row r="472" spans="1:6" ht="15.75" customHeight="1" x14ac:dyDescent="0.25">
      <c r="B472" s="207"/>
      <c r="F472" s="219"/>
    </row>
    <row r="473" spans="1:6" ht="15.75" customHeight="1" x14ac:dyDescent="0.25">
      <c r="B473" s="207"/>
      <c r="F473" s="219"/>
    </row>
    <row r="474" spans="1:6" ht="15.75" customHeight="1" x14ac:dyDescent="0.25">
      <c r="B474" s="207"/>
      <c r="F474" s="219"/>
    </row>
    <row r="475" spans="1:6" ht="15.75" customHeight="1" x14ac:dyDescent="0.25">
      <c r="B475" s="207"/>
      <c r="F475" s="219"/>
    </row>
    <row r="476" spans="1:6" ht="15.75" customHeight="1" x14ac:dyDescent="0.25">
      <c r="A476" s="245"/>
      <c r="B476" s="261"/>
      <c r="C476" s="223"/>
      <c r="D476" s="242"/>
      <c r="E476" s="242"/>
      <c r="F476" s="223"/>
    </row>
    <row r="477" spans="1:6" ht="15.75" customHeight="1" x14ac:dyDescent="0.25">
      <c r="B477" s="207"/>
      <c r="C477" s="209"/>
      <c r="F477" s="219"/>
    </row>
    <row r="478" spans="1:6" ht="15.75" customHeight="1" x14ac:dyDescent="0.25">
      <c r="A478" s="218"/>
      <c r="B478" s="220"/>
      <c r="C478" s="207"/>
      <c r="D478" s="221"/>
      <c r="E478" s="221"/>
      <c r="F478" s="207"/>
    </row>
    <row r="479" spans="1:6" ht="15.75" customHeight="1" x14ac:dyDescent="0.25">
      <c r="A479" s="218"/>
      <c r="B479" s="207"/>
      <c r="C479" s="209"/>
      <c r="F479" s="219"/>
    </row>
    <row r="480" spans="1:6" ht="15.75" customHeight="1" x14ac:dyDescent="0.25">
      <c r="A480" s="218"/>
      <c r="B480" s="207"/>
      <c r="C480" s="209"/>
      <c r="F480" s="219"/>
    </row>
    <row r="481" spans="1:6" ht="15.75" customHeight="1" x14ac:dyDescent="0.25">
      <c r="A481" s="218"/>
      <c r="B481" s="207"/>
      <c r="C481" s="209"/>
      <c r="F481" s="219"/>
    </row>
    <row r="482" spans="1:6" ht="15.75" customHeight="1" x14ac:dyDescent="0.25">
      <c r="A482" s="218"/>
      <c r="B482" s="207"/>
      <c r="C482" s="209"/>
      <c r="F482" s="219"/>
    </row>
    <row r="483" spans="1:6" ht="15.75" customHeight="1" x14ac:dyDescent="0.25">
      <c r="A483" s="218"/>
      <c r="B483" s="207"/>
      <c r="C483" s="209"/>
      <c r="F483" s="219"/>
    </row>
    <row r="484" spans="1:6" ht="15.75" customHeight="1" x14ac:dyDescent="0.25">
      <c r="A484" s="218"/>
      <c r="B484" s="207"/>
      <c r="C484" s="209"/>
      <c r="F484" s="219"/>
    </row>
    <row r="485" spans="1:6" ht="15.75" customHeight="1" x14ac:dyDescent="0.25">
      <c r="A485" s="218"/>
      <c r="B485" s="207"/>
      <c r="C485" s="209"/>
      <c r="F485" s="219"/>
    </row>
    <row r="486" spans="1:6" ht="15.75" customHeight="1" x14ac:dyDescent="0.25">
      <c r="A486" s="218"/>
      <c r="B486" s="207"/>
      <c r="C486" s="209"/>
      <c r="F486" s="219"/>
    </row>
    <row r="487" spans="1:6" ht="15.75" customHeight="1" x14ac:dyDescent="0.25">
      <c r="A487" s="218"/>
      <c r="B487" s="207"/>
      <c r="C487" s="209"/>
      <c r="F487" s="219"/>
    </row>
    <row r="488" spans="1:6" ht="15.75" customHeight="1" x14ac:dyDescent="0.25">
      <c r="A488" s="232"/>
      <c r="B488" s="216"/>
      <c r="C488" s="207"/>
      <c r="D488" s="221"/>
      <c r="E488" s="221"/>
      <c r="F488" s="207"/>
    </row>
    <row r="489" spans="1:6" ht="15.75" customHeight="1" x14ac:dyDescent="0.25">
      <c r="B489" s="255"/>
      <c r="D489" s="204"/>
      <c r="E489" s="265"/>
      <c r="F489" s="266"/>
    </row>
    <row r="490" spans="1:6" ht="15.75" customHeight="1" x14ac:dyDescent="0.25">
      <c r="A490" s="249"/>
      <c r="B490" s="267"/>
      <c r="C490" s="268"/>
      <c r="D490" s="315"/>
      <c r="E490" s="269"/>
      <c r="F490" s="270"/>
    </row>
    <row r="491" spans="1:6" ht="15.75" customHeight="1" x14ac:dyDescent="0.25">
      <c r="A491" s="249"/>
      <c r="B491" s="267"/>
      <c r="C491" s="268"/>
      <c r="D491" s="315"/>
      <c r="E491" s="269"/>
      <c r="F491" s="270"/>
    </row>
    <row r="492" spans="1:6" ht="15.75" customHeight="1" x14ac:dyDescent="0.25">
      <c r="A492" s="249"/>
      <c r="B492" s="267"/>
      <c r="C492" s="268"/>
      <c r="D492" s="315"/>
      <c r="E492" s="269"/>
      <c r="F492" s="270"/>
    </row>
    <row r="493" spans="1:6" ht="15.75" customHeight="1" x14ac:dyDescent="0.25">
      <c r="B493" s="255"/>
      <c r="F493" s="219"/>
    </row>
    <row r="494" spans="1:6" ht="15.75" customHeight="1" x14ac:dyDescent="0.25">
      <c r="B494" s="316"/>
      <c r="F494" s="219"/>
    </row>
    <row r="495" spans="1:6" ht="15.75" customHeight="1" x14ac:dyDescent="0.25">
      <c r="B495" s="316"/>
      <c r="F495" s="219"/>
    </row>
    <row r="496" spans="1:6" ht="15.75" customHeight="1" x14ac:dyDescent="0.25">
      <c r="B496" s="316"/>
      <c r="F496" s="219"/>
    </row>
    <row r="497" spans="1:6" ht="15.75" customHeight="1" x14ac:dyDescent="0.25">
      <c r="B497" s="316"/>
      <c r="F497" s="219"/>
    </row>
    <row r="498" spans="1:6" ht="15.75" customHeight="1" x14ac:dyDescent="0.25">
      <c r="B498" s="316"/>
      <c r="F498" s="219"/>
    </row>
    <row r="499" spans="1:6" ht="15.75" customHeight="1" x14ac:dyDescent="0.25">
      <c r="B499" s="255"/>
      <c r="F499" s="219"/>
    </row>
    <row r="500" spans="1:6" ht="15.75" customHeight="1" x14ac:dyDescent="0.25">
      <c r="B500" s="255"/>
      <c r="F500" s="219"/>
    </row>
    <row r="501" spans="1:6" ht="15.75" customHeight="1" x14ac:dyDescent="0.25">
      <c r="B501" s="255"/>
      <c r="F501" s="219"/>
    </row>
    <row r="502" spans="1:6" ht="15.75" customHeight="1" x14ac:dyDescent="0.25">
      <c r="B502" s="316"/>
      <c r="F502" s="219"/>
    </row>
    <row r="503" spans="1:6" ht="15.75" customHeight="1" x14ac:dyDescent="0.25">
      <c r="B503" s="255"/>
      <c r="E503" s="273"/>
      <c r="F503" s="219"/>
    </row>
    <row r="504" spans="1:6" ht="15.75" customHeight="1" x14ac:dyDescent="0.25">
      <c r="B504" s="316"/>
      <c r="F504" s="219"/>
    </row>
    <row r="505" spans="1:6" ht="15.75" customHeight="1" x14ac:dyDescent="0.25">
      <c r="B505" s="255"/>
      <c r="E505" s="273"/>
      <c r="F505" s="219"/>
    </row>
    <row r="506" spans="1:6" ht="15.75" customHeight="1" x14ac:dyDescent="0.25">
      <c r="B506" s="316"/>
      <c r="F506" s="219"/>
    </row>
    <row r="507" spans="1:6" ht="15.75" customHeight="1" x14ac:dyDescent="0.25">
      <c r="B507" s="316"/>
      <c r="E507" s="274"/>
      <c r="F507" s="219"/>
    </row>
    <row r="508" spans="1:6" ht="15.75" customHeight="1" x14ac:dyDescent="0.25">
      <c r="B508" s="316"/>
      <c r="C508" s="209"/>
      <c r="F508" s="219"/>
    </row>
    <row r="509" spans="1:6" ht="15.75" customHeight="1" x14ac:dyDescent="0.25">
      <c r="B509" s="255"/>
      <c r="C509" s="209"/>
      <c r="F509" s="219"/>
    </row>
    <row r="510" spans="1:6" ht="15.75" customHeight="1" x14ac:dyDescent="0.25">
      <c r="C510" s="209"/>
      <c r="F510" s="219"/>
    </row>
    <row r="511" spans="1:6" ht="15.75" customHeight="1" x14ac:dyDescent="0.25">
      <c r="C511" s="209"/>
      <c r="F511" s="219"/>
    </row>
    <row r="512" spans="1:6" ht="15.75" customHeight="1" x14ac:dyDescent="0.25">
      <c r="A512" s="245"/>
      <c r="B512" s="276"/>
      <c r="E512" s="208"/>
      <c r="F512" s="219"/>
    </row>
    <row r="513" spans="2:6" ht="15.75" customHeight="1" x14ac:dyDescent="0.25">
      <c r="B513" s="207"/>
      <c r="F513" s="219"/>
    </row>
    <row r="514" spans="2:6" ht="15.75" customHeight="1" x14ac:dyDescent="0.25">
      <c r="B514" s="207"/>
      <c r="F514" s="219"/>
    </row>
    <row r="515" spans="2:6" ht="15.75" customHeight="1" x14ac:dyDescent="0.25">
      <c r="B515" s="207"/>
      <c r="F515" s="219"/>
    </row>
    <row r="516" spans="2:6" ht="15.75" customHeight="1" x14ac:dyDescent="0.25">
      <c r="B516" s="207"/>
      <c r="F516" s="219"/>
    </row>
    <row r="517" spans="2:6" ht="15.75" customHeight="1" x14ac:dyDescent="0.25">
      <c r="B517" s="207"/>
      <c r="F517" s="219"/>
    </row>
    <row r="518" spans="2:6" ht="15.75" customHeight="1" x14ac:dyDescent="0.25">
      <c r="B518" s="207"/>
      <c r="F518" s="219"/>
    </row>
    <row r="519" spans="2:6" ht="15.75" customHeight="1" x14ac:dyDescent="0.25">
      <c r="B519" s="207"/>
      <c r="F519" s="219"/>
    </row>
    <row r="520" spans="2:6" ht="15.75" customHeight="1" x14ac:dyDescent="0.25">
      <c r="B520" s="207"/>
      <c r="F520" s="219"/>
    </row>
    <row r="521" spans="2:6" ht="15.75" customHeight="1" x14ac:dyDescent="0.25">
      <c r="B521" s="207"/>
      <c r="F521" s="219"/>
    </row>
    <row r="522" spans="2:6" ht="15.75" customHeight="1" x14ac:dyDescent="0.25">
      <c r="B522" s="207"/>
      <c r="F522" s="219"/>
    </row>
    <row r="523" spans="2:6" ht="15.75" customHeight="1" x14ac:dyDescent="0.25">
      <c r="B523" s="207"/>
      <c r="F523" s="219"/>
    </row>
    <row r="524" spans="2:6" ht="15.75" customHeight="1" x14ac:dyDescent="0.25">
      <c r="B524" s="207"/>
      <c r="F524" s="219"/>
    </row>
    <row r="525" spans="2:6" ht="15.75" customHeight="1" x14ac:dyDescent="0.25">
      <c r="B525" s="207"/>
      <c r="F525" s="219"/>
    </row>
    <row r="526" spans="2:6" ht="15.75" customHeight="1" x14ac:dyDescent="0.25">
      <c r="B526" s="207"/>
      <c r="F526" s="219"/>
    </row>
    <row r="527" spans="2:6" ht="15.75" customHeight="1" x14ac:dyDescent="0.25">
      <c r="B527" s="207"/>
      <c r="F527" s="219"/>
    </row>
    <row r="528" spans="2:6" ht="15.75" customHeight="1" x14ac:dyDescent="0.25">
      <c r="B528" s="207"/>
      <c r="F528" s="219"/>
    </row>
    <row r="529" spans="2:6" ht="15.75" customHeight="1" x14ac:dyDescent="0.25">
      <c r="B529" s="207"/>
      <c r="F529" s="219"/>
    </row>
    <row r="530" spans="2:6" ht="15.75" customHeight="1" x14ac:dyDescent="0.25">
      <c r="B530" s="207"/>
      <c r="F530" s="219"/>
    </row>
    <row r="531" spans="2:6" ht="15.75" customHeight="1" x14ac:dyDescent="0.25">
      <c r="B531" s="207"/>
      <c r="F531" s="219"/>
    </row>
    <row r="532" spans="2:6" ht="15.75" customHeight="1" x14ac:dyDescent="0.25">
      <c r="B532" s="207"/>
      <c r="F532" s="219"/>
    </row>
    <row r="533" spans="2:6" ht="15.75" customHeight="1" x14ac:dyDescent="0.25">
      <c r="B533" s="207"/>
      <c r="F533" s="219"/>
    </row>
    <row r="534" spans="2:6" ht="15.75" customHeight="1" x14ac:dyDescent="0.25">
      <c r="B534" s="207"/>
      <c r="F534" s="219"/>
    </row>
    <row r="535" spans="2:6" ht="15.75" customHeight="1" x14ac:dyDescent="0.25">
      <c r="B535" s="207"/>
      <c r="F535" s="219"/>
    </row>
    <row r="536" spans="2:6" ht="15.75" customHeight="1" x14ac:dyDescent="0.25">
      <c r="B536" s="207"/>
      <c r="F536" s="219"/>
    </row>
    <row r="537" spans="2:6" ht="15.75" customHeight="1" x14ac:dyDescent="0.25">
      <c r="B537" s="207"/>
      <c r="F537" s="219"/>
    </row>
    <row r="538" spans="2:6" ht="15.75" customHeight="1" x14ac:dyDescent="0.25">
      <c r="B538" s="207"/>
      <c r="F538" s="219"/>
    </row>
    <row r="539" spans="2:6" ht="15.75" customHeight="1" x14ac:dyDescent="0.25">
      <c r="B539" s="207"/>
      <c r="F539" s="219"/>
    </row>
    <row r="540" spans="2:6" ht="15.75" customHeight="1" x14ac:dyDescent="0.25">
      <c r="B540" s="207"/>
      <c r="F540" s="219"/>
    </row>
    <row r="541" spans="2:6" ht="15.75" customHeight="1" x14ac:dyDescent="0.25">
      <c r="B541" s="207"/>
      <c r="F541" s="219"/>
    </row>
    <row r="542" spans="2:6" ht="15.75" customHeight="1" x14ac:dyDescent="0.25">
      <c r="B542" s="207"/>
      <c r="F542" s="219"/>
    </row>
    <row r="543" spans="2:6" ht="15.75" customHeight="1" x14ac:dyDescent="0.25">
      <c r="B543" s="207"/>
      <c r="F543" s="219"/>
    </row>
    <row r="544" spans="2:6" ht="15.75" customHeight="1" x14ac:dyDescent="0.25">
      <c r="B544" s="207"/>
      <c r="F544" s="219"/>
    </row>
    <row r="545" spans="2:6" ht="15.75" customHeight="1" x14ac:dyDescent="0.25">
      <c r="B545" s="207"/>
      <c r="F545" s="219"/>
    </row>
    <row r="546" spans="2:6" ht="15.75" customHeight="1" x14ac:dyDescent="0.25">
      <c r="B546" s="207"/>
      <c r="F546" s="219"/>
    </row>
    <row r="547" spans="2:6" ht="15.75" customHeight="1" x14ac:dyDescent="0.25">
      <c r="B547" s="207"/>
      <c r="F547" s="219"/>
    </row>
    <row r="548" spans="2:6" ht="15.75" customHeight="1" x14ac:dyDescent="0.25">
      <c r="B548" s="207"/>
      <c r="F548" s="219"/>
    </row>
    <row r="549" spans="2:6" ht="15.75" customHeight="1" x14ac:dyDescent="0.25">
      <c r="B549" s="207"/>
      <c r="F549" s="219"/>
    </row>
    <row r="550" spans="2:6" ht="15.75" customHeight="1" x14ac:dyDescent="0.25">
      <c r="B550" s="207"/>
      <c r="F550" s="219"/>
    </row>
    <row r="551" spans="2:6" ht="15.75" customHeight="1" x14ac:dyDescent="0.25">
      <c r="B551" s="207"/>
      <c r="F551" s="219"/>
    </row>
    <row r="552" spans="2:6" ht="15.75" customHeight="1" x14ac:dyDescent="0.25">
      <c r="B552" s="207"/>
      <c r="F552" s="219"/>
    </row>
    <row r="553" spans="2:6" ht="15.75" customHeight="1" x14ac:dyDescent="0.25">
      <c r="B553" s="207"/>
      <c r="F553" s="219"/>
    </row>
    <row r="554" spans="2:6" ht="15.75" customHeight="1" x14ac:dyDescent="0.25">
      <c r="B554" s="207"/>
      <c r="F554" s="219"/>
    </row>
    <row r="555" spans="2:6" ht="15.75" customHeight="1" x14ac:dyDescent="0.25">
      <c r="B555" s="207"/>
      <c r="F555" s="219"/>
    </row>
    <row r="556" spans="2:6" ht="15.75" customHeight="1" x14ac:dyDescent="0.25">
      <c r="B556" s="207"/>
      <c r="F556" s="219"/>
    </row>
    <row r="557" spans="2:6" ht="15.75" customHeight="1" x14ac:dyDescent="0.25">
      <c r="B557" s="207"/>
      <c r="F557" s="219"/>
    </row>
    <row r="558" spans="2:6" ht="15.75" customHeight="1" x14ac:dyDescent="0.25">
      <c r="B558" s="207"/>
      <c r="F558" s="219"/>
    </row>
    <row r="559" spans="2:6" ht="15.75" customHeight="1" x14ac:dyDescent="0.25">
      <c r="B559" s="207"/>
      <c r="F559" s="219"/>
    </row>
    <row r="560" spans="2:6" ht="15.75" customHeight="1" x14ac:dyDescent="0.25">
      <c r="B560" s="207"/>
      <c r="F560" s="219"/>
    </row>
    <row r="561" spans="2:6" ht="15.75" customHeight="1" x14ac:dyDescent="0.25">
      <c r="B561" s="207"/>
      <c r="F561" s="219"/>
    </row>
    <row r="562" spans="2:6" ht="15.75" customHeight="1" x14ac:dyDescent="0.25">
      <c r="B562" s="207"/>
      <c r="F562" s="219"/>
    </row>
    <row r="563" spans="2:6" ht="15.75" customHeight="1" x14ac:dyDescent="0.25">
      <c r="B563" s="207"/>
      <c r="F563" s="219"/>
    </row>
    <row r="564" spans="2:6" ht="15.75" customHeight="1" x14ac:dyDescent="0.25">
      <c r="B564" s="207"/>
      <c r="F564" s="219"/>
    </row>
    <row r="565" spans="2:6" ht="15.75" customHeight="1" x14ac:dyDescent="0.25">
      <c r="B565" s="207"/>
      <c r="F565" s="219"/>
    </row>
    <row r="566" spans="2:6" ht="15.75" customHeight="1" x14ac:dyDescent="0.25">
      <c r="B566" s="207"/>
      <c r="F566" s="219"/>
    </row>
    <row r="567" spans="2:6" ht="15.75" customHeight="1" x14ac:dyDescent="0.25">
      <c r="B567" s="207"/>
      <c r="F567" s="219"/>
    </row>
    <row r="568" spans="2:6" ht="15.75" customHeight="1" x14ac:dyDescent="0.25">
      <c r="B568" s="207"/>
      <c r="F568" s="219"/>
    </row>
    <row r="569" spans="2:6" ht="15.75" customHeight="1" x14ac:dyDescent="0.25">
      <c r="B569" s="207"/>
      <c r="F569" s="219"/>
    </row>
    <row r="570" spans="2:6" ht="15.75" customHeight="1" x14ac:dyDescent="0.25">
      <c r="B570" s="207"/>
      <c r="F570" s="219"/>
    </row>
    <row r="571" spans="2:6" ht="15.75" customHeight="1" x14ac:dyDescent="0.25">
      <c r="B571" s="207"/>
      <c r="F571" s="219"/>
    </row>
    <row r="572" spans="2:6" ht="15.75" customHeight="1" x14ac:dyDescent="0.25">
      <c r="B572" s="207"/>
      <c r="F572" s="219"/>
    </row>
    <row r="573" spans="2:6" ht="15.75" customHeight="1" x14ac:dyDescent="0.25">
      <c r="B573" s="207"/>
      <c r="F573" s="219"/>
    </row>
    <row r="574" spans="2:6" ht="15.75" customHeight="1" x14ac:dyDescent="0.25">
      <c r="B574" s="207"/>
      <c r="F574" s="219"/>
    </row>
    <row r="575" spans="2:6" ht="15.75" customHeight="1" x14ac:dyDescent="0.25">
      <c r="B575" s="207"/>
      <c r="F575" s="219"/>
    </row>
    <row r="576" spans="2:6" ht="15.75" customHeight="1" x14ac:dyDescent="0.25">
      <c r="B576" s="220"/>
      <c r="F576" s="253"/>
    </row>
    <row r="577" spans="2:6" ht="15.75" customHeight="1" x14ac:dyDescent="0.25">
      <c r="B577" s="205"/>
      <c r="F577" s="253"/>
    </row>
    <row r="578" spans="2:6" ht="15.75" customHeight="1" x14ac:dyDescent="0.25">
      <c r="F578" s="219"/>
    </row>
    <row r="579" spans="2:6" ht="15.75" customHeight="1" x14ac:dyDescent="0.25">
      <c r="F579" s="219"/>
    </row>
    <row r="580" spans="2:6" ht="15.75" customHeight="1" x14ac:dyDescent="0.25">
      <c r="F580" s="219"/>
    </row>
    <row r="581" spans="2:6" ht="15.75" customHeight="1" x14ac:dyDescent="0.25">
      <c r="F581" s="219"/>
    </row>
    <row r="582" spans="2:6" ht="15.75" customHeight="1" x14ac:dyDescent="0.25">
      <c r="F582" s="219"/>
    </row>
    <row r="583" spans="2:6" ht="15.75" customHeight="1" x14ac:dyDescent="0.25">
      <c r="F583" s="219"/>
    </row>
    <row r="584" spans="2:6" ht="15.75" customHeight="1" x14ac:dyDescent="0.25">
      <c r="F584" s="219"/>
    </row>
    <row r="585" spans="2:6" ht="15.75" customHeight="1" x14ac:dyDescent="0.25">
      <c r="F585" s="219"/>
    </row>
    <row r="586" spans="2:6" ht="15.75" customHeight="1" x14ac:dyDescent="0.25">
      <c r="F586" s="219"/>
    </row>
    <row r="587" spans="2:6" ht="15.75" customHeight="1" x14ac:dyDescent="0.25">
      <c r="F587" s="219"/>
    </row>
    <row r="588" spans="2:6" ht="15.75" customHeight="1" x14ac:dyDescent="0.25">
      <c r="F588" s="219"/>
    </row>
    <row r="589" spans="2:6" ht="15.75" customHeight="1" x14ac:dyDescent="0.25">
      <c r="F589" s="219"/>
    </row>
    <row r="590" spans="2:6" ht="15.75" customHeight="1" x14ac:dyDescent="0.25">
      <c r="F590" s="219"/>
    </row>
    <row r="591" spans="2:6" ht="15.75" customHeight="1" x14ac:dyDescent="0.25">
      <c r="F591" s="219"/>
    </row>
    <row r="592" spans="2:6" ht="15.75" customHeight="1" x14ac:dyDescent="0.25">
      <c r="F592" s="219"/>
    </row>
    <row r="593" spans="1:6" ht="15.75" customHeight="1" x14ac:dyDescent="0.25">
      <c r="F593" s="219"/>
    </row>
    <row r="594" spans="1:6" ht="15.75" customHeight="1" x14ac:dyDescent="0.25">
      <c r="B594" s="207"/>
      <c r="C594" s="209"/>
      <c r="F594" s="219"/>
    </row>
    <row r="595" spans="1:6" ht="15.75" customHeight="1" x14ac:dyDescent="0.25">
      <c r="B595" s="207"/>
      <c r="C595" s="209"/>
      <c r="F595" s="219"/>
    </row>
    <row r="596" spans="1:6" ht="15.75" customHeight="1" x14ac:dyDescent="0.25">
      <c r="F596" s="219"/>
    </row>
    <row r="597" spans="1:6" ht="15.75" customHeight="1" x14ac:dyDescent="0.25">
      <c r="B597" s="207"/>
      <c r="C597" s="209"/>
      <c r="F597" s="219"/>
    </row>
    <row r="598" spans="1:6" ht="15.75" customHeight="1" x14ac:dyDescent="0.25">
      <c r="B598" s="207"/>
      <c r="C598" s="209"/>
      <c r="F598" s="219"/>
    </row>
    <row r="599" spans="1:6" ht="15.75" customHeight="1" x14ac:dyDescent="0.25">
      <c r="B599" s="207"/>
      <c r="C599" s="209"/>
      <c r="F599" s="219"/>
    </row>
    <row r="600" spans="1:6" ht="15.75" customHeight="1" x14ac:dyDescent="0.25">
      <c r="B600" s="207"/>
      <c r="C600" s="209"/>
      <c r="F600" s="219"/>
    </row>
    <row r="601" spans="1:6" ht="15.75" customHeight="1" x14ac:dyDescent="0.25">
      <c r="B601" s="207"/>
      <c r="C601" s="209"/>
      <c r="F601" s="219"/>
    </row>
    <row r="602" spans="1:6" ht="15.75" customHeight="1" x14ac:dyDescent="0.25">
      <c r="A602" s="218"/>
      <c r="B602" s="207"/>
      <c r="C602" s="209"/>
      <c r="F602" s="219"/>
    </row>
    <row r="603" spans="1:6" ht="15.75" customHeight="1" x14ac:dyDescent="0.25">
      <c r="A603" s="30"/>
      <c r="B603" s="29"/>
      <c r="C603" s="30"/>
      <c r="F603" s="219"/>
    </row>
    <row r="604" spans="1:6" ht="15.75" customHeight="1" x14ac:dyDescent="0.25">
      <c r="A604" s="30"/>
      <c r="B604" s="29"/>
      <c r="C604" s="30"/>
      <c r="F604" s="219"/>
    </row>
    <row r="605" spans="1:6" ht="15.75" customHeight="1" x14ac:dyDescent="0.25">
      <c r="B605" s="205"/>
      <c r="F605" s="253"/>
    </row>
    <row r="606" spans="1:6" ht="15.75" customHeight="1" x14ac:dyDescent="0.25">
      <c r="F606" s="219"/>
    </row>
    <row r="607" spans="1:6" ht="15.75" customHeight="1" x14ac:dyDescent="0.25">
      <c r="F607" s="219"/>
    </row>
    <row r="608" spans="1:6" ht="15.75" customHeight="1" x14ac:dyDescent="0.25">
      <c r="F608" s="219"/>
    </row>
    <row r="609" spans="2:6" ht="15.75" customHeight="1" x14ac:dyDescent="0.25">
      <c r="F609" s="219"/>
    </row>
    <row r="610" spans="2:6" ht="15.75" customHeight="1" x14ac:dyDescent="0.25">
      <c r="B610" s="205"/>
      <c r="F610" s="253"/>
    </row>
    <row r="611" spans="2:6" ht="15.75" customHeight="1" x14ac:dyDescent="0.25">
      <c r="F611" s="219"/>
    </row>
    <row r="612" spans="2:6" ht="15.75" customHeight="1" x14ac:dyDescent="0.25">
      <c r="F612" s="219"/>
    </row>
    <row r="613" spans="2:6" ht="15.75" customHeight="1" x14ac:dyDescent="0.25">
      <c r="F613" s="219"/>
    </row>
    <row r="614" spans="2:6" ht="15.75" customHeight="1" x14ac:dyDescent="0.25">
      <c r="F614" s="219"/>
    </row>
    <row r="615" spans="2:6" ht="15.75" customHeight="1" x14ac:dyDescent="0.25">
      <c r="F615" s="219"/>
    </row>
    <row r="616" spans="2:6" ht="15.75" customHeight="1" x14ac:dyDescent="0.25">
      <c r="F616" s="219"/>
    </row>
    <row r="617" spans="2:6" ht="15.75" customHeight="1" x14ac:dyDescent="0.25">
      <c r="F617" s="219"/>
    </row>
    <row r="618" spans="2:6" ht="15.75" customHeight="1" x14ac:dyDescent="0.25">
      <c r="F618" s="219"/>
    </row>
    <row r="619" spans="2:6" ht="15.75" customHeight="1" x14ac:dyDescent="0.25">
      <c r="F619" s="219"/>
    </row>
    <row r="620" spans="2:6" ht="15.75" customHeight="1" x14ac:dyDescent="0.25">
      <c r="F620" s="219"/>
    </row>
    <row r="621" spans="2:6" ht="15.75" customHeight="1" x14ac:dyDescent="0.25">
      <c r="F621" s="219"/>
    </row>
    <row r="622" spans="2:6" ht="15.75" customHeight="1" x14ac:dyDescent="0.25">
      <c r="F622" s="219"/>
    </row>
    <row r="623" spans="2:6" ht="15.75" customHeight="1" x14ac:dyDescent="0.25">
      <c r="F623" s="219"/>
    </row>
    <row r="624" spans="2:6" ht="15.75" customHeight="1" x14ac:dyDescent="0.25">
      <c r="B624" s="205"/>
      <c r="C624" s="223"/>
      <c r="F624" s="253"/>
    </row>
    <row r="625" spans="1:6" ht="15.75" customHeight="1" x14ac:dyDescent="0.25">
      <c r="F625" s="219"/>
    </row>
    <row r="626" spans="1:6" ht="15.75" customHeight="1" x14ac:dyDescent="0.25">
      <c r="F626" s="219"/>
    </row>
    <row r="627" spans="1:6" ht="15.75" customHeight="1" x14ac:dyDescent="0.25">
      <c r="F627" s="219"/>
    </row>
    <row r="628" spans="1:6" ht="15.75" customHeight="1" x14ac:dyDescent="0.25">
      <c r="F628" s="219"/>
    </row>
    <row r="629" spans="1:6" ht="15.75" customHeight="1" x14ac:dyDescent="0.25">
      <c r="F629" s="219"/>
    </row>
    <row r="630" spans="1:6" ht="15.75" customHeight="1" x14ac:dyDescent="0.25">
      <c r="F630" s="219"/>
    </row>
    <row r="631" spans="1:6" ht="15.75" customHeight="1" x14ac:dyDescent="0.25">
      <c r="F631" s="219"/>
    </row>
    <row r="632" spans="1:6" s="225" customFormat="1" ht="15.75" customHeight="1" x14ac:dyDescent="0.25">
      <c r="A632" s="206"/>
      <c r="B632" s="223"/>
      <c r="C632" s="389"/>
      <c r="D632" s="240"/>
      <c r="E632" s="240"/>
      <c r="F632" s="219"/>
    </row>
    <row r="633" spans="1:6" ht="15.75" customHeight="1" x14ac:dyDescent="0.25">
      <c r="F633" s="219"/>
    </row>
    <row r="634" spans="1:6" ht="15.75" customHeight="1" x14ac:dyDescent="0.25">
      <c r="F634" s="219"/>
    </row>
    <row r="635" spans="1:6" ht="15.75" customHeight="1" x14ac:dyDescent="0.25">
      <c r="B635" s="207"/>
      <c r="F635" s="219"/>
    </row>
    <row r="636" spans="1:6" ht="15.75" customHeight="1" x14ac:dyDescent="0.25">
      <c r="B636" s="207"/>
      <c r="F636" s="219"/>
    </row>
    <row r="637" spans="1:6" ht="15.75" customHeight="1" x14ac:dyDescent="0.25">
      <c r="B637" s="207"/>
      <c r="E637" s="247"/>
      <c r="F637" s="219"/>
    </row>
    <row r="638" spans="1:6" ht="15.75" customHeight="1" x14ac:dyDescent="0.25">
      <c r="B638" s="207"/>
      <c r="E638" s="247"/>
      <c r="F638" s="219"/>
    </row>
    <row r="639" spans="1:6" ht="15.75" customHeight="1" x14ac:dyDescent="0.25">
      <c r="B639" s="207"/>
      <c r="E639" s="247"/>
      <c r="F639" s="219"/>
    </row>
    <row r="640" spans="1:6" ht="15.75" customHeight="1" x14ac:dyDescent="0.25">
      <c r="A640" s="332"/>
      <c r="B640" s="220"/>
      <c r="C640" s="223"/>
      <c r="D640" s="204"/>
    </row>
    <row r="641" spans="1:6" ht="15.75" customHeight="1" x14ac:dyDescent="0.25">
      <c r="A641" s="209"/>
      <c r="B641" s="207"/>
      <c r="C641" s="209"/>
      <c r="F641" s="219"/>
    </row>
    <row r="642" spans="1:6" ht="15.75" customHeight="1" x14ac:dyDescent="0.25">
      <c r="A642" s="209"/>
      <c r="B642" s="207"/>
      <c r="C642" s="209"/>
      <c r="F642" s="219"/>
    </row>
    <row r="643" spans="1:6" ht="15.75" customHeight="1" x14ac:dyDescent="0.25">
      <c r="A643" s="209"/>
      <c r="B643" s="207"/>
      <c r="C643" s="209"/>
      <c r="F643" s="219"/>
    </row>
    <row r="644" spans="1:6" ht="15.75" customHeight="1" x14ac:dyDescent="0.25">
      <c r="A644" s="209"/>
      <c r="B644" s="207"/>
      <c r="C644" s="209"/>
      <c r="F644" s="219"/>
    </row>
    <row r="645" spans="1:6" ht="15.75" customHeight="1" x14ac:dyDescent="0.25">
      <c r="A645" s="209"/>
      <c r="B645" s="207"/>
      <c r="C645" s="209"/>
      <c r="F645" s="219"/>
    </row>
    <row r="646" spans="1:6" ht="15.75" customHeight="1" x14ac:dyDescent="0.25">
      <c r="A646" s="209"/>
      <c r="B646" s="207"/>
      <c r="C646" s="209"/>
      <c r="F646" s="219"/>
    </row>
    <row r="647" spans="1:6" ht="15.75" customHeight="1" x14ac:dyDescent="0.25">
      <c r="A647" s="209"/>
      <c r="B647" s="207"/>
      <c r="C647" s="209"/>
      <c r="F647" s="219"/>
    </row>
    <row r="648" spans="1:6" ht="15.75" customHeight="1" x14ac:dyDescent="0.25">
      <c r="A648" s="209"/>
      <c r="B648" s="207"/>
      <c r="C648" s="209"/>
      <c r="F648" s="219"/>
    </row>
    <row r="649" spans="1:6" ht="15.75" customHeight="1" x14ac:dyDescent="0.25">
      <c r="A649" s="209"/>
      <c r="B649" s="207"/>
      <c r="C649" s="209"/>
      <c r="F649" s="219"/>
    </row>
    <row r="650" spans="1:6" ht="15.75" customHeight="1" x14ac:dyDescent="0.25">
      <c r="A650" s="209"/>
      <c r="B650" s="207"/>
      <c r="C650" s="209"/>
      <c r="F650" s="219"/>
    </row>
    <row r="651" spans="1:6" ht="15.75" customHeight="1" x14ac:dyDescent="0.25">
      <c r="A651" s="209"/>
      <c r="B651" s="207"/>
      <c r="C651" s="209"/>
      <c r="F651" s="219"/>
    </row>
    <row r="652" spans="1:6" ht="15.75" customHeight="1" x14ac:dyDescent="0.25">
      <c r="A652" s="209"/>
      <c r="B652" s="207"/>
      <c r="C652" s="209"/>
      <c r="F652" s="219"/>
    </row>
    <row r="653" spans="1:6" ht="15.75" customHeight="1" x14ac:dyDescent="0.25">
      <c r="B653" s="220"/>
      <c r="F653" s="253"/>
    </row>
    <row r="654" spans="1:6" ht="15.75" customHeight="1" x14ac:dyDescent="0.25">
      <c r="B654" s="220"/>
      <c r="F654" s="253"/>
    </row>
    <row r="655" spans="1:6" ht="15.75" customHeight="1" x14ac:dyDescent="0.25">
      <c r="F655" s="219"/>
    </row>
    <row r="656" spans="1:6" ht="15.75" customHeight="1" x14ac:dyDescent="0.25">
      <c r="F656" s="219"/>
    </row>
    <row r="657" spans="1:6" ht="15.75" customHeight="1" x14ac:dyDescent="0.25">
      <c r="F657" s="219"/>
    </row>
    <row r="658" spans="1:6" ht="15.75" customHeight="1" x14ac:dyDescent="0.25">
      <c r="F658" s="219"/>
    </row>
    <row r="659" spans="1:6" ht="15.75" customHeight="1" x14ac:dyDescent="0.25">
      <c r="B659" s="207"/>
      <c r="F659" s="219"/>
    </row>
    <row r="660" spans="1:6" ht="15.75" customHeight="1" x14ac:dyDescent="0.25">
      <c r="A660" s="207"/>
      <c r="B660" s="207"/>
      <c r="F660" s="219"/>
    </row>
    <row r="661" spans="1:6" ht="15.75" customHeight="1" x14ac:dyDescent="0.25">
      <c r="A661" s="207"/>
      <c r="B661" s="207"/>
      <c r="F661" s="219"/>
    </row>
    <row r="662" spans="1:6" ht="15.75" customHeight="1" x14ac:dyDescent="0.25">
      <c r="A662" s="207"/>
      <c r="B662" s="207"/>
      <c r="F662" s="219"/>
    </row>
    <row r="663" spans="1:6" ht="15.75" customHeight="1" x14ac:dyDescent="0.25">
      <c r="A663" s="207"/>
      <c r="B663" s="207"/>
      <c r="F663" s="219"/>
    </row>
    <row r="664" spans="1:6" ht="15.75" customHeight="1" x14ac:dyDescent="0.25">
      <c r="A664" s="207"/>
      <c r="B664" s="207"/>
      <c r="F664" s="219"/>
    </row>
    <row r="665" spans="1:6" ht="15.75" customHeight="1" x14ac:dyDescent="0.25">
      <c r="A665" s="207"/>
      <c r="B665" s="207"/>
      <c r="F665" s="219"/>
    </row>
    <row r="666" spans="1:6" ht="15.75" customHeight="1" x14ac:dyDescent="0.25">
      <c r="A666" s="207"/>
      <c r="B666" s="207"/>
      <c r="F666" s="219"/>
    </row>
    <row r="667" spans="1:6" ht="15.75" customHeight="1" x14ac:dyDescent="0.25">
      <c r="F667" s="219"/>
    </row>
    <row r="668" spans="1:6" ht="15.75" customHeight="1" x14ac:dyDescent="0.25">
      <c r="F668" s="219"/>
    </row>
    <row r="669" spans="1:6" ht="15.75" customHeight="1" x14ac:dyDescent="0.25">
      <c r="F669" s="219"/>
    </row>
    <row r="670" spans="1:6" ht="15.75" customHeight="1" x14ac:dyDescent="0.25">
      <c r="F670" s="219"/>
    </row>
    <row r="671" spans="1:6" ht="15.75" customHeight="1" x14ac:dyDescent="0.25">
      <c r="F671" s="219"/>
    </row>
    <row r="672" spans="1:6" ht="15.75" customHeight="1" x14ac:dyDescent="0.25">
      <c r="F672" s="219"/>
    </row>
    <row r="673" spans="2:6" ht="15.75" customHeight="1" x14ac:dyDescent="0.25">
      <c r="F673" s="219"/>
    </row>
    <row r="674" spans="2:6" ht="15.75" customHeight="1" x14ac:dyDescent="0.25">
      <c r="F674" s="219"/>
    </row>
    <row r="675" spans="2:6" ht="15.75" customHeight="1" x14ac:dyDescent="0.25">
      <c r="F675" s="219"/>
    </row>
    <row r="676" spans="2:6" ht="15.75" customHeight="1" x14ac:dyDescent="0.25">
      <c r="F676" s="219"/>
    </row>
    <row r="677" spans="2:6" ht="15.75" customHeight="1" x14ac:dyDescent="0.25">
      <c r="F677" s="219"/>
    </row>
    <row r="678" spans="2:6" ht="15.75" customHeight="1" x14ac:dyDescent="0.25">
      <c r="F678" s="219"/>
    </row>
    <row r="679" spans="2:6" ht="15.75" customHeight="1" x14ac:dyDescent="0.25">
      <c r="F679" s="219"/>
    </row>
    <row r="680" spans="2:6" ht="15.75" customHeight="1" x14ac:dyDescent="0.25">
      <c r="F680" s="219"/>
    </row>
    <row r="681" spans="2:6" ht="15.75" customHeight="1" x14ac:dyDescent="0.25">
      <c r="B681" s="207"/>
      <c r="F681" s="219"/>
    </row>
    <row r="682" spans="2:6" ht="15.75" customHeight="1" x14ac:dyDescent="0.25">
      <c r="F682" s="219"/>
    </row>
    <row r="683" spans="2:6" ht="15.75" customHeight="1" x14ac:dyDescent="0.25">
      <c r="B683" s="225"/>
      <c r="F683" s="253"/>
    </row>
    <row r="684" spans="2:6" ht="15.75" customHeight="1" x14ac:dyDescent="0.25">
      <c r="F684" s="219"/>
    </row>
    <row r="685" spans="2:6" ht="15.75" customHeight="1" x14ac:dyDescent="0.25">
      <c r="F685" s="219"/>
    </row>
    <row r="686" spans="2:6" ht="15.75" customHeight="1" x14ac:dyDescent="0.25">
      <c r="F686" s="219"/>
    </row>
    <row r="687" spans="2:6" ht="15.75" customHeight="1" x14ac:dyDescent="0.25">
      <c r="F687" s="219"/>
    </row>
    <row r="688" spans="2:6" ht="15.75" customHeight="1" x14ac:dyDescent="0.25">
      <c r="F688" s="219"/>
    </row>
    <row r="689" spans="1:6" ht="15.75" customHeight="1" x14ac:dyDescent="0.25">
      <c r="F689" s="219"/>
    </row>
    <row r="690" spans="1:6" ht="15.75" customHeight="1" x14ac:dyDescent="0.25">
      <c r="F690" s="219"/>
    </row>
    <row r="691" spans="1:6" ht="15.75" customHeight="1" x14ac:dyDescent="0.25">
      <c r="F691" s="219"/>
    </row>
    <row r="692" spans="1:6" ht="15.75" customHeight="1" x14ac:dyDescent="0.25">
      <c r="F692" s="219"/>
    </row>
    <row r="693" spans="1:6" ht="15.75" customHeight="1" x14ac:dyDescent="0.25">
      <c r="F693" s="219"/>
    </row>
    <row r="694" spans="1:6" ht="15.75" customHeight="1" x14ac:dyDescent="0.25">
      <c r="F694" s="219"/>
    </row>
    <row r="695" spans="1:6" ht="15.75" customHeight="1" x14ac:dyDescent="0.25">
      <c r="F695" s="219"/>
    </row>
    <row r="696" spans="1:6" ht="15.75" customHeight="1" x14ac:dyDescent="0.25">
      <c r="F696" s="219"/>
    </row>
    <row r="697" spans="1:6" ht="15.75" customHeight="1" x14ac:dyDescent="0.25">
      <c r="F697" s="219"/>
    </row>
    <row r="698" spans="1:6" ht="15.75" customHeight="1" x14ac:dyDescent="0.25">
      <c r="F698" s="219"/>
    </row>
    <row r="699" spans="1:6" ht="15.75" customHeight="1" x14ac:dyDescent="0.25">
      <c r="F699" s="219"/>
    </row>
    <row r="700" spans="1:6" ht="15.75" customHeight="1" x14ac:dyDescent="0.25">
      <c r="F700" s="219"/>
    </row>
    <row r="701" spans="1:6" ht="15.75" customHeight="1" x14ac:dyDescent="0.25">
      <c r="F701" s="219"/>
    </row>
    <row r="702" spans="1:6" ht="15.75" customHeight="1" x14ac:dyDescent="0.25">
      <c r="B702" s="207"/>
      <c r="F702" s="219"/>
    </row>
    <row r="703" spans="1:6" ht="15.75" customHeight="1" x14ac:dyDescent="0.25">
      <c r="A703" s="232"/>
      <c r="B703" s="220"/>
      <c r="C703" s="209"/>
      <c r="F703" s="219"/>
    </row>
    <row r="704" spans="1:6" ht="15.75" customHeight="1" x14ac:dyDescent="0.25">
      <c r="A704" s="218"/>
      <c r="B704" s="207"/>
      <c r="C704" s="209"/>
      <c r="F704" s="219"/>
    </row>
    <row r="705" spans="1:6" ht="15.75" customHeight="1" x14ac:dyDescent="0.25">
      <c r="A705" s="218"/>
      <c r="B705" s="207"/>
      <c r="C705" s="209"/>
      <c r="F705" s="219"/>
    </row>
    <row r="706" spans="1:6" ht="15.75" customHeight="1" x14ac:dyDescent="0.25">
      <c r="A706" s="218"/>
      <c r="B706" s="207"/>
      <c r="C706" s="209"/>
      <c r="F706" s="219"/>
    </row>
    <row r="707" spans="1:6" ht="15.75" customHeight="1" x14ac:dyDescent="0.25">
      <c r="A707" s="218"/>
      <c r="B707" s="207"/>
      <c r="C707" s="209"/>
      <c r="F707" s="219"/>
    </row>
    <row r="708" spans="1:6" ht="15.75" customHeight="1" x14ac:dyDescent="0.25">
      <c r="A708" s="218"/>
      <c r="B708" s="207"/>
      <c r="C708" s="209"/>
      <c r="F708" s="219"/>
    </row>
    <row r="709" spans="1:6" ht="15.75" customHeight="1" x14ac:dyDescent="0.25">
      <c r="A709" s="218"/>
      <c r="B709" s="207"/>
      <c r="C709" s="209"/>
      <c r="F709" s="219"/>
    </row>
    <row r="710" spans="1:6" ht="15.75" customHeight="1" x14ac:dyDescent="0.25">
      <c r="A710" s="218"/>
      <c r="B710" s="207"/>
      <c r="C710" s="209"/>
      <c r="F710" s="219"/>
    </row>
    <row r="711" spans="1:6" ht="15.75" customHeight="1" x14ac:dyDescent="0.25">
      <c r="A711" s="218"/>
      <c r="B711" s="207"/>
      <c r="C711" s="209"/>
      <c r="F711" s="219"/>
    </row>
    <row r="712" spans="1:6" ht="15.75" customHeight="1" x14ac:dyDescent="0.25">
      <c r="A712" s="218"/>
      <c r="B712" s="207"/>
      <c r="C712" s="209"/>
      <c r="F712" s="219"/>
    </row>
    <row r="713" spans="1:6" ht="15.75" customHeight="1" x14ac:dyDescent="0.25">
      <c r="A713" s="218"/>
      <c r="B713" s="207"/>
      <c r="C713" s="209"/>
      <c r="F713" s="219"/>
    </row>
    <row r="714" spans="1:6" ht="15.75" customHeight="1" x14ac:dyDescent="0.25">
      <c r="A714" s="218"/>
      <c r="B714" s="207"/>
      <c r="C714" s="209"/>
      <c r="F714" s="219"/>
    </row>
    <row r="715" spans="1:6" ht="15.75" customHeight="1" x14ac:dyDescent="0.25">
      <c r="A715" s="218"/>
      <c r="B715" s="207"/>
      <c r="C715" s="209"/>
      <c r="F715" s="219"/>
    </row>
    <row r="716" spans="1:6" ht="15.75" customHeight="1" x14ac:dyDescent="0.25">
      <c r="A716" s="218"/>
      <c r="B716" s="207"/>
      <c r="C716" s="209"/>
      <c r="F716" s="219"/>
    </row>
    <row r="717" spans="1:6" ht="15.75" customHeight="1" x14ac:dyDescent="0.25">
      <c r="A717" s="218"/>
      <c r="B717" s="207"/>
      <c r="C717" s="209"/>
      <c r="F717" s="219"/>
    </row>
    <row r="718" spans="1:6" ht="15.75" customHeight="1" x14ac:dyDescent="0.25">
      <c r="A718" s="218"/>
      <c r="B718" s="207"/>
      <c r="C718" s="209"/>
      <c r="F718" s="219"/>
    </row>
    <row r="719" spans="1:6" ht="15.75" customHeight="1" x14ac:dyDescent="0.25">
      <c r="A719" s="218"/>
      <c r="B719" s="207"/>
      <c r="C719" s="209"/>
      <c r="F719" s="219"/>
    </row>
    <row r="720" spans="1:6" ht="15.75" customHeight="1" x14ac:dyDescent="0.25">
      <c r="A720" s="218"/>
      <c r="B720" s="207"/>
      <c r="C720" s="209"/>
      <c r="F720" s="219"/>
    </row>
    <row r="721" spans="1:6" ht="15.75" customHeight="1" x14ac:dyDescent="0.25">
      <c r="A721" s="218"/>
      <c r="B721" s="207"/>
      <c r="C721" s="209"/>
      <c r="F721" s="219"/>
    </row>
    <row r="722" spans="1:6" ht="15.75" customHeight="1" x14ac:dyDescent="0.25">
      <c r="A722" s="218"/>
      <c r="B722" s="207"/>
      <c r="C722" s="209"/>
      <c r="F722" s="219"/>
    </row>
    <row r="723" spans="1:6" ht="15.75" customHeight="1" x14ac:dyDescent="0.25">
      <c r="A723" s="218"/>
      <c r="B723" s="207"/>
      <c r="C723" s="209"/>
      <c r="F723" s="219"/>
    </row>
    <row r="724" spans="1:6" ht="15.75" customHeight="1" x14ac:dyDescent="0.25">
      <c r="A724" s="218"/>
      <c r="B724" s="207"/>
      <c r="C724" s="209"/>
      <c r="F724" s="219"/>
    </row>
    <row r="725" spans="1:6" ht="15.75" customHeight="1" x14ac:dyDescent="0.25">
      <c r="A725" s="218"/>
      <c r="B725" s="207"/>
      <c r="C725" s="209"/>
      <c r="F725" s="219"/>
    </row>
    <row r="726" spans="1:6" ht="15.75" customHeight="1" x14ac:dyDescent="0.25">
      <c r="A726" s="218"/>
      <c r="B726" s="207"/>
      <c r="C726" s="209"/>
      <c r="F726" s="219"/>
    </row>
    <row r="727" spans="1:6" ht="15.75" customHeight="1" x14ac:dyDescent="0.25">
      <c r="A727" s="218"/>
      <c r="B727" s="207"/>
      <c r="C727" s="209"/>
      <c r="F727" s="219"/>
    </row>
    <row r="728" spans="1:6" ht="15.75" customHeight="1" x14ac:dyDescent="0.25">
      <c r="A728" s="218"/>
      <c r="B728" s="207"/>
      <c r="C728" s="209"/>
      <c r="F728" s="219"/>
    </row>
    <row r="729" spans="1:6" ht="15.75" customHeight="1" x14ac:dyDescent="0.25">
      <c r="A729" s="218"/>
      <c r="B729" s="220"/>
      <c r="C729" s="209"/>
      <c r="F729" s="219"/>
    </row>
    <row r="730" spans="1:6" ht="15.75" customHeight="1" x14ac:dyDescent="0.25">
      <c r="A730" s="218"/>
      <c r="B730" s="220"/>
      <c r="C730" s="209"/>
      <c r="F730" s="219"/>
    </row>
    <row r="731" spans="1:6" ht="15.75" customHeight="1" x14ac:dyDescent="0.25">
      <c r="A731" s="389"/>
      <c r="B731" s="220"/>
      <c r="C731" s="205"/>
    </row>
    <row r="732" spans="1:6" ht="15.75" customHeight="1" x14ac:dyDescent="0.25">
      <c r="A732" s="209"/>
      <c r="B732" s="207"/>
      <c r="C732" s="209"/>
      <c r="F732" s="219"/>
    </row>
    <row r="733" spans="1:6" ht="15.75" customHeight="1" x14ac:dyDescent="0.25">
      <c r="A733" s="209"/>
      <c r="B733" s="207"/>
      <c r="C733" s="209"/>
      <c r="F733" s="219"/>
    </row>
    <row r="734" spans="1:6" ht="15.75" customHeight="1" x14ac:dyDescent="0.25">
      <c r="A734" s="209"/>
      <c r="B734" s="207"/>
      <c r="C734" s="209"/>
      <c r="F734" s="219"/>
    </row>
    <row r="735" spans="1:6" ht="15.75" customHeight="1" x14ac:dyDescent="0.25">
      <c r="A735" s="209"/>
      <c r="B735" s="207"/>
      <c r="C735" s="209"/>
      <c r="F735" s="219"/>
    </row>
    <row r="736" spans="1:6" ht="15.75" customHeight="1" x14ac:dyDescent="0.25">
      <c r="A736" s="209"/>
      <c r="B736" s="207"/>
      <c r="C736" s="209"/>
      <c r="F736" s="219"/>
    </row>
    <row r="737" spans="1:6" ht="15.75" customHeight="1" x14ac:dyDescent="0.25">
      <c r="A737" s="209"/>
      <c r="B737" s="207"/>
      <c r="C737" s="209"/>
      <c r="F737" s="219"/>
    </row>
    <row r="738" spans="1:6" ht="15.75" customHeight="1" x14ac:dyDescent="0.25">
      <c r="A738" s="209"/>
      <c r="B738" s="207"/>
      <c r="C738" s="209"/>
      <c r="F738" s="219"/>
    </row>
    <row r="739" spans="1:6" ht="15.75" customHeight="1" x14ac:dyDescent="0.25">
      <c r="A739" s="218"/>
      <c r="B739" s="207"/>
      <c r="C739" s="209"/>
      <c r="F739" s="219"/>
    </row>
    <row r="740" spans="1:6" ht="15.75" customHeight="1" x14ac:dyDescent="0.25">
      <c r="A740" s="218"/>
      <c r="B740" s="207"/>
      <c r="C740" s="209"/>
      <c r="F740" s="219"/>
    </row>
    <row r="741" spans="1:6" ht="15.75" customHeight="1" x14ac:dyDescent="0.25">
      <c r="B741" s="207"/>
      <c r="F741" s="219"/>
    </row>
    <row r="742" spans="1:6" ht="15.75" customHeight="1" x14ac:dyDescent="0.25">
      <c r="B742" s="207"/>
      <c r="F742" s="219"/>
    </row>
    <row r="743" spans="1:6" ht="15.75" customHeight="1" x14ac:dyDescent="0.25">
      <c r="B743" s="207"/>
      <c r="F743" s="219"/>
    </row>
    <row r="744" spans="1:6" ht="15.75" customHeight="1" x14ac:dyDescent="0.25">
      <c r="B744" s="207"/>
      <c r="F744" s="219"/>
    </row>
    <row r="745" spans="1:6" ht="15.75" customHeight="1" x14ac:dyDescent="0.25">
      <c r="B745" s="207"/>
      <c r="F745" s="219"/>
    </row>
    <row r="746" spans="1:6" ht="15.75" customHeight="1" x14ac:dyDescent="0.25">
      <c r="A746" s="245"/>
      <c r="B746" s="220"/>
      <c r="C746" s="223"/>
      <c r="F746" s="253"/>
    </row>
    <row r="747" spans="1:6" ht="15.75" customHeight="1" x14ac:dyDescent="0.25">
      <c r="B747" s="279"/>
      <c r="F747" s="253"/>
    </row>
    <row r="748" spans="1:6" ht="15.75" customHeight="1" x14ac:dyDescent="0.25">
      <c r="F748" s="219"/>
    </row>
    <row r="749" spans="1:6" ht="15.75" customHeight="1" x14ac:dyDescent="0.25">
      <c r="F749" s="219"/>
    </row>
    <row r="750" spans="1:6" ht="15.75" customHeight="1" x14ac:dyDescent="0.25">
      <c r="F750" s="219"/>
    </row>
    <row r="751" spans="1:6" ht="15.75" customHeight="1" x14ac:dyDescent="0.25">
      <c r="F751" s="219"/>
    </row>
    <row r="752" spans="1:6" ht="15.75" customHeight="1" x14ac:dyDescent="0.25">
      <c r="F752" s="219"/>
    </row>
    <row r="753" spans="2:6" ht="15.75" customHeight="1" x14ac:dyDescent="0.25">
      <c r="F753" s="219"/>
    </row>
    <row r="754" spans="2:6" ht="15.75" customHeight="1" x14ac:dyDescent="0.25">
      <c r="F754" s="219"/>
    </row>
    <row r="755" spans="2:6" ht="15.75" customHeight="1" x14ac:dyDescent="0.25">
      <c r="F755" s="219"/>
    </row>
    <row r="756" spans="2:6" ht="15.75" customHeight="1" x14ac:dyDescent="0.25">
      <c r="F756" s="219"/>
    </row>
    <row r="757" spans="2:6" ht="15.75" customHeight="1" x14ac:dyDescent="0.25">
      <c r="F757" s="219"/>
    </row>
    <row r="758" spans="2:6" ht="15.75" customHeight="1" x14ac:dyDescent="0.25">
      <c r="F758" s="253"/>
    </row>
    <row r="759" spans="2:6" ht="15.75" customHeight="1" x14ac:dyDescent="0.25">
      <c r="B759" s="279"/>
      <c r="F759" s="253"/>
    </row>
    <row r="760" spans="2:6" ht="15.75" customHeight="1" x14ac:dyDescent="0.25">
      <c r="F760" s="219"/>
    </row>
    <row r="761" spans="2:6" ht="15.75" customHeight="1" x14ac:dyDescent="0.25">
      <c r="F761" s="219"/>
    </row>
    <row r="762" spans="2:6" ht="15.75" customHeight="1" x14ac:dyDescent="0.25">
      <c r="F762" s="219"/>
    </row>
    <row r="763" spans="2:6" ht="15.75" customHeight="1" x14ac:dyDescent="0.25">
      <c r="F763" s="219"/>
    </row>
    <row r="764" spans="2:6" ht="15.75" customHeight="1" x14ac:dyDescent="0.25">
      <c r="F764" s="219"/>
    </row>
    <row r="765" spans="2:6" ht="15.75" customHeight="1" x14ac:dyDescent="0.25">
      <c r="F765" s="253"/>
    </row>
    <row r="766" spans="2:6" ht="15.75" customHeight="1" x14ac:dyDescent="0.25">
      <c r="B766" s="279"/>
      <c r="F766" s="253"/>
    </row>
    <row r="767" spans="2:6" ht="15.75" customHeight="1" x14ac:dyDescent="0.25">
      <c r="F767" s="219"/>
    </row>
    <row r="768" spans="2:6" ht="15.75" customHeight="1" x14ac:dyDescent="0.25">
      <c r="F768" s="219"/>
    </row>
    <row r="769" spans="2:6" ht="15.75" customHeight="1" x14ac:dyDescent="0.25">
      <c r="F769" s="219"/>
    </row>
    <row r="770" spans="2:6" ht="15.75" customHeight="1" x14ac:dyDescent="0.25">
      <c r="F770" s="219"/>
    </row>
    <row r="771" spans="2:6" ht="15.75" customHeight="1" x14ac:dyDescent="0.25">
      <c r="F771" s="219"/>
    </row>
    <row r="772" spans="2:6" ht="15.75" customHeight="1" x14ac:dyDescent="0.25">
      <c r="F772" s="253"/>
    </row>
    <row r="773" spans="2:6" ht="15.75" customHeight="1" x14ac:dyDescent="0.25">
      <c r="B773" s="279"/>
      <c r="F773" s="253"/>
    </row>
    <row r="774" spans="2:6" ht="15.75" customHeight="1" x14ac:dyDescent="0.25">
      <c r="F774" s="219"/>
    </row>
    <row r="775" spans="2:6" ht="15.75" customHeight="1" x14ac:dyDescent="0.25">
      <c r="F775" s="219"/>
    </row>
    <row r="776" spans="2:6" ht="15.75" customHeight="1" x14ac:dyDescent="0.25">
      <c r="F776" s="253"/>
    </row>
    <row r="777" spans="2:6" ht="15.75" customHeight="1" x14ac:dyDescent="0.25">
      <c r="B777" s="279"/>
      <c r="F777" s="253"/>
    </row>
    <row r="778" spans="2:6" ht="15.75" customHeight="1" x14ac:dyDescent="0.25">
      <c r="F778" s="219"/>
    </row>
    <row r="779" spans="2:6" ht="15.75" customHeight="1" x14ac:dyDescent="0.25">
      <c r="F779" s="219"/>
    </row>
    <row r="780" spans="2:6" ht="15.75" customHeight="1" x14ac:dyDescent="0.25">
      <c r="F780" s="253"/>
    </row>
    <row r="781" spans="2:6" ht="15.75" customHeight="1" x14ac:dyDescent="0.25">
      <c r="B781" s="279"/>
      <c r="F781" s="253"/>
    </row>
    <row r="782" spans="2:6" ht="15.75" customHeight="1" x14ac:dyDescent="0.25">
      <c r="F782" s="219"/>
    </row>
    <row r="783" spans="2:6" ht="15.75" customHeight="1" x14ac:dyDescent="0.25">
      <c r="F783" s="219"/>
    </row>
    <row r="784" spans="2:6" ht="15.75" customHeight="1" x14ac:dyDescent="0.25">
      <c r="F784" s="253"/>
    </row>
    <row r="785" spans="2:6" ht="15.75" customHeight="1" x14ac:dyDescent="0.25">
      <c r="B785" s="279"/>
      <c r="F785" s="253"/>
    </row>
    <row r="786" spans="2:6" ht="15.75" customHeight="1" x14ac:dyDescent="0.25">
      <c r="F786" s="219"/>
    </row>
    <row r="787" spans="2:6" ht="15.75" customHeight="1" x14ac:dyDescent="0.25">
      <c r="F787" s="219"/>
    </row>
    <row r="788" spans="2:6" ht="15.75" customHeight="1" x14ac:dyDescent="0.25">
      <c r="F788" s="219"/>
    </row>
    <row r="789" spans="2:6" ht="15.75" customHeight="1" x14ac:dyDescent="0.25">
      <c r="F789" s="253"/>
    </row>
    <row r="790" spans="2:6" ht="15.75" customHeight="1" x14ac:dyDescent="0.25">
      <c r="B790" s="279"/>
      <c r="F790" s="253"/>
    </row>
    <row r="791" spans="2:6" ht="15.75" customHeight="1" x14ac:dyDescent="0.25">
      <c r="F791" s="219"/>
    </row>
    <row r="792" spans="2:6" ht="15.75" customHeight="1" x14ac:dyDescent="0.25">
      <c r="F792" s="219"/>
    </row>
    <row r="793" spans="2:6" ht="15.75" customHeight="1" x14ac:dyDescent="0.25">
      <c r="F793" s="253"/>
    </row>
    <row r="794" spans="2:6" ht="15.75" customHeight="1" x14ac:dyDescent="0.25">
      <c r="B794" s="279"/>
      <c r="F794" s="253"/>
    </row>
    <row r="795" spans="2:6" ht="15.75" customHeight="1" x14ac:dyDescent="0.25">
      <c r="F795" s="219"/>
    </row>
    <row r="796" spans="2:6" ht="15.75" customHeight="1" x14ac:dyDescent="0.25">
      <c r="F796" s="219"/>
    </row>
    <row r="797" spans="2:6" ht="15.75" customHeight="1" x14ac:dyDescent="0.25">
      <c r="F797" s="253"/>
    </row>
    <row r="798" spans="2:6" ht="15.75" customHeight="1" x14ac:dyDescent="0.25">
      <c r="B798" s="279"/>
      <c r="F798" s="253"/>
    </row>
    <row r="799" spans="2:6" ht="15.75" customHeight="1" x14ac:dyDescent="0.25">
      <c r="F799" s="219"/>
    </row>
    <row r="800" spans="2:6" ht="15.75" customHeight="1" x14ac:dyDescent="0.25">
      <c r="F800" s="219"/>
    </row>
    <row r="801" spans="1:6" ht="15.75" customHeight="1" x14ac:dyDescent="0.25">
      <c r="D801" s="208"/>
      <c r="E801" s="247"/>
      <c r="F801" s="253"/>
    </row>
    <row r="802" spans="1:6" ht="15.75" customHeight="1" x14ac:dyDescent="0.25">
      <c r="A802" s="245"/>
      <c r="B802" s="225"/>
      <c r="C802" s="223"/>
      <c r="D802" s="242"/>
      <c r="E802" s="242"/>
      <c r="F802" s="223"/>
    </row>
    <row r="803" spans="1:6" ht="15.75" customHeight="1" x14ac:dyDescent="0.25">
      <c r="A803" s="245"/>
      <c r="B803" s="256"/>
      <c r="C803" s="332"/>
      <c r="D803" s="280"/>
      <c r="E803" s="281"/>
      <c r="F803" s="332"/>
    </row>
    <row r="804" spans="1:6" ht="15.75" customHeight="1" x14ac:dyDescent="0.25">
      <c r="A804" s="245"/>
      <c r="B804" s="449"/>
      <c r="C804" s="332"/>
      <c r="D804" s="280"/>
      <c r="E804" s="281"/>
      <c r="F804" s="280"/>
    </row>
    <row r="805" spans="1:6" ht="15.75" customHeight="1" x14ac:dyDescent="0.25">
      <c r="B805" s="416"/>
      <c r="F805" s="241"/>
    </row>
    <row r="806" spans="1:6" ht="15.75" customHeight="1" x14ac:dyDescent="0.25">
      <c r="B806" s="416"/>
      <c r="F806" s="241"/>
    </row>
    <row r="807" spans="1:6" ht="15.75" customHeight="1" x14ac:dyDescent="0.25">
      <c r="B807" s="416"/>
      <c r="F807" s="241"/>
    </row>
    <row r="808" spans="1:6" ht="15.75" customHeight="1" x14ac:dyDescent="0.25">
      <c r="B808" s="207"/>
      <c r="F808" s="241"/>
    </row>
    <row r="809" spans="1:6" ht="15.75" customHeight="1" x14ac:dyDescent="0.25">
      <c r="A809" s="245"/>
      <c r="B809" s="220"/>
      <c r="F809" s="241"/>
    </row>
    <row r="810" spans="1:6" ht="15.75" customHeight="1" x14ac:dyDescent="0.25">
      <c r="B810" s="416"/>
      <c r="F810" s="241"/>
    </row>
    <row r="811" spans="1:6" ht="15.75" customHeight="1" x14ac:dyDescent="0.25">
      <c r="B811" s="416"/>
      <c r="F811" s="241"/>
    </row>
    <row r="812" spans="1:6" ht="15.75" customHeight="1" x14ac:dyDescent="0.25">
      <c r="B812" s="416"/>
      <c r="F812" s="241"/>
    </row>
    <row r="813" spans="1:6" ht="15.75" customHeight="1" x14ac:dyDescent="0.25">
      <c r="A813" s="245"/>
      <c r="B813" s="220"/>
      <c r="F813" s="241"/>
    </row>
    <row r="814" spans="1:6" ht="15.75" customHeight="1" x14ac:dyDescent="0.25">
      <c r="B814" s="416"/>
      <c r="F814" s="241"/>
    </row>
    <row r="815" spans="1:6" ht="15.75" customHeight="1" x14ac:dyDescent="0.25">
      <c r="B815" s="416"/>
      <c r="F815" s="241"/>
    </row>
    <row r="816" spans="1:6" ht="15.75" customHeight="1" x14ac:dyDescent="0.25">
      <c r="B816" s="416"/>
      <c r="F816" s="241"/>
    </row>
    <row r="817" spans="1:6" ht="15.75" customHeight="1" x14ac:dyDescent="0.25">
      <c r="B817" s="207"/>
      <c r="F817" s="241"/>
    </row>
    <row r="818" spans="1:6" ht="15.75" customHeight="1" x14ac:dyDescent="0.25">
      <c r="A818" s="245"/>
      <c r="B818" s="207"/>
      <c r="C818" s="207"/>
      <c r="F818" s="207"/>
    </row>
    <row r="819" spans="1:6" ht="15.75" customHeight="1" x14ac:dyDescent="0.25">
      <c r="B819" s="207"/>
      <c r="F819" s="241"/>
    </row>
    <row r="820" spans="1:6" ht="15.75" customHeight="1" x14ac:dyDescent="0.25">
      <c r="B820" s="207"/>
      <c r="F820" s="241"/>
    </row>
    <row r="821" spans="1:6" ht="15.75" customHeight="1" x14ac:dyDescent="0.25">
      <c r="B821" s="207"/>
      <c r="F821" s="241"/>
    </row>
    <row r="822" spans="1:6" ht="15.75" customHeight="1" x14ac:dyDescent="0.25">
      <c r="A822" s="245"/>
      <c r="B822" s="207"/>
      <c r="C822" s="207"/>
      <c r="F822" s="207"/>
    </row>
    <row r="823" spans="1:6" ht="15.75" customHeight="1" x14ac:dyDescent="0.25">
      <c r="B823" s="207"/>
      <c r="F823" s="241"/>
    </row>
    <row r="824" spans="1:6" ht="15.75" customHeight="1" x14ac:dyDescent="0.25">
      <c r="B824" s="207"/>
      <c r="F824" s="241"/>
    </row>
    <row r="825" spans="1:6" ht="15.75" customHeight="1" x14ac:dyDescent="0.25">
      <c r="A825" s="245"/>
      <c r="B825" s="207"/>
      <c r="C825" s="207"/>
      <c r="F825" s="207"/>
    </row>
    <row r="826" spans="1:6" ht="15.75" customHeight="1" x14ac:dyDescent="0.25">
      <c r="B826" s="207"/>
      <c r="F826" s="241"/>
    </row>
    <row r="827" spans="1:6" ht="15.75" customHeight="1" x14ac:dyDescent="0.25">
      <c r="B827" s="207"/>
      <c r="F827" s="241"/>
    </row>
    <row r="828" spans="1:6" ht="15.75" customHeight="1" x14ac:dyDescent="0.25">
      <c r="B828" s="207"/>
      <c r="F828" s="241"/>
    </row>
    <row r="829" spans="1:6" ht="15.75" customHeight="1" x14ac:dyDescent="0.25">
      <c r="B829" s="207"/>
      <c r="F829" s="241"/>
    </row>
    <row r="830" spans="1:6" ht="15.75" customHeight="1" x14ac:dyDescent="0.25">
      <c r="A830" s="245"/>
      <c r="B830" s="220"/>
      <c r="F830" s="241"/>
    </row>
    <row r="831" spans="1:6" ht="15.75" customHeight="1" x14ac:dyDescent="0.25">
      <c r="B831" s="416"/>
      <c r="F831" s="241"/>
    </row>
    <row r="832" spans="1:6" ht="15.75" customHeight="1" x14ac:dyDescent="0.25">
      <c r="B832" s="416"/>
      <c r="F832" s="241"/>
    </row>
    <row r="833" spans="1:6" ht="15.75" customHeight="1" x14ac:dyDescent="0.25">
      <c r="B833" s="416"/>
      <c r="F833" s="241"/>
    </row>
    <row r="834" spans="1:6" ht="15.75" customHeight="1" x14ac:dyDescent="0.25">
      <c r="A834" s="245"/>
      <c r="B834" s="449"/>
      <c r="F834" s="241"/>
    </row>
    <row r="835" spans="1:6" ht="15.75" customHeight="1" x14ac:dyDescent="0.25">
      <c r="B835" s="416"/>
      <c r="F835" s="241"/>
    </row>
    <row r="836" spans="1:6" ht="15.75" customHeight="1" x14ac:dyDescent="0.25">
      <c r="B836" s="416"/>
      <c r="F836" s="241"/>
    </row>
    <row r="837" spans="1:6" ht="15.75" customHeight="1" x14ac:dyDescent="0.25">
      <c r="B837" s="207"/>
      <c r="F837" s="241"/>
    </row>
    <row r="838" spans="1:6" ht="15.75" customHeight="1" x14ac:dyDescent="0.25">
      <c r="B838" s="207"/>
      <c r="F838" s="241"/>
    </row>
    <row r="839" spans="1:6" ht="15.75" customHeight="1" x14ac:dyDescent="0.25">
      <c r="B839" s="207"/>
      <c r="F839" s="241"/>
    </row>
    <row r="840" spans="1:6" ht="15.75" customHeight="1" x14ac:dyDescent="0.25">
      <c r="B840" s="207"/>
      <c r="F840" s="241"/>
    </row>
    <row r="841" spans="1:6" ht="15.75" customHeight="1" x14ac:dyDescent="0.25">
      <c r="B841" s="207"/>
      <c r="F841" s="241"/>
    </row>
    <row r="842" spans="1:6" ht="15.75" customHeight="1" x14ac:dyDescent="0.25">
      <c r="B842" s="207"/>
      <c r="F842" s="241"/>
    </row>
    <row r="843" spans="1:6" ht="15.75" customHeight="1" x14ac:dyDescent="0.25">
      <c r="B843" s="207"/>
      <c r="F843" s="241"/>
    </row>
    <row r="844" spans="1:6" ht="15.75" customHeight="1" x14ac:dyDescent="0.25">
      <c r="B844" s="207"/>
      <c r="F844" s="241"/>
    </row>
    <row r="845" spans="1:6" ht="15.75" customHeight="1" x14ac:dyDescent="0.25">
      <c r="B845" s="207"/>
      <c r="F845" s="241"/>
    </row>
    <row r="846" spans="1:6" ht="15.75" customHeight="1" x14ac:dyDescent="0.25">
      <c r="B846" s="220"/>
      <c r="F846" s="241"/>
    </row>
    <row r="847" spans="1:6" ht="15.75" customHeight="1" x14ac:dyDescent="0.25">
      <c r="B847" s="207"/>
      <c r="F847" s="241"/>
    </row>
    <row r="848" spans="1:6" ht="15.75" customHeight="1" x14ac:dyDescent="0.25">
      <c r="B848" s="207"/>
      <c r="F848" s="241"/>
    </row>
    <row r="849" spans="1:6" ht="15.75" customHeight="1" x14ac:dyDescent="0.25">
      <c r="B849" s="207"/>
      <c r="F849" s="241"/>
    </row>
    <row r="850" spans="1:6" ht="15.75" customHeight="1" x14ac:dyDescent="0.25">
      <c r="B850" s="220"/>
      <c r="F850" s="241"/>
    </row>
    <row r="851" spans="1:6" ht="15.75" customHeight="1" x14ac:dyDescent="0.25">
      <c r="B851" s="207"/>
      <c r="F851" s="241"/>
    </row>
    <row r="852" spans="1:6" ht="15.75" customHeight="1" x14ac:dyDescent="0.25">
      <c r="B852" s="207"/>
      <c r="F852" s="241"/>
    </row>
    <row r="853" spans="1:6" ht="15.75" customHeight="1" x14ac:dyDescent="0.25">
      <c r="B853" s="207"/>
      <c r="F853" s="241"/>
    </row>
    <row r="854" spans="1:6" ht="15.75" customHeight="1" x14ac:dyDescent="0.25">
      <c r="B854" s="207"/>
      <c r="F854" s="241"/>
    </row>
    <row r="855" spans="1:6" ht="15.75" customHeight="1" x14ac:dyDescent="0.25">
      <c r="B855" s="207"/>
      <c r="F855" s="241"/>
    </row>
    <row r="856" spans="1:6" ht="15.75" customHeight="1" x14ac:dyDescent="0.25">
      <c r="B856" s="207"/>
      <c r="F856" s="241"/>
    </row>
    <row r="857" spans="1:6" ht="15.75" customHeight="1" x14ac:dyDescent="0.25">
      <c r="B857" s="207"/>
      <c r="F857" s="241"/>
    </row>
    <row r="858" spans="1:6" ht="15.75" customHeight="1" x14ac:dyDescent="0.25">
      <c r="B858" s="207"/>
      <c r="F858" s="241"/>
    </row>
    <row r="859" spans="1:6" ht="15.75" customHeight="1" x14ac:dyDescent="0.25">
      <c r="A859" s="218"/>
      <c r="B859" s="207"/>
      <c r="C859" s="209"/>
      <c r="D859" s="204"/>
      <c r="F859" s="219"/>
    </row>
    <row r="860" spans="1:6" ht="15.75" customHeight="1" x14ac:dyDescent="0.25">
      <c r="A860" s="218"/>
      <c r="B860" s="207"/>
      <c r="C860" s="209"/>
      <c r="D860" s="204"/>
      <c r="F860" s="219"/>
    </row>
    <row r="861" spans="1:6" ht="15.75" customHeight="1" x14ac:dyDescent="0.25">
      <c r="B861" s="220"/>
      <c r="F861" s="241"/>
    </row>
    <row r="862" spans="1:6" ht="15.75" customHeight="1" x14ac:dyDescent="0.25">
      <c r="B862" s="207"/>
      <c r="F862" s="241"/>
    </row>
    <row r="863" spans="1:6" ht="15.75" customHeight="1" x14ac:dyDescent="0.25">
      <c r="B863" s="207"/>
      <c r="F863" s="241"/>
    </row>
    <row r="864" spans="1:6" ht="15.75" customHeight="1" x14ac:dyDescent="0.25">
      <c r="B864" s="207"/>
      <c r="F864" s="241"/>
    </row>
    <row r="865" spans="1:6" ht="15.75" customHeight="1" x14ac:dyDescent="0.25">
      <c r="B865" s="207"/>
      <c r="F865" s="241"/>
    </row>
    <row r="866" spans="1:6" ht="15.75" customHeight="1" x14ac:dyDescent="0.25">
      <c r="B866" s="220"/>
      <c r="F866" s="241"/>
    </row>
    <row r="867" spans="1:6" ht="15.75" customHeight="1" x14ac:dyDescent="0.25">
      <c r="B867" s="207"/>
      <c r="F867" s="241"/>
    </row>
    <row r="868" spans="1:6" ht="15.75" customHeight="1" x14ac:dyDescent="0.25">
      <c r="B868" s="207"/>
      <c r="F868" s="241"/>
    </row>
    <row r="869" spans="1:6" ht="15.75" customHeight="1" x14ac:dyDescent="0.25">
      <c r="B869" s="207"/>
      <c r="F869" s="241"/>
    </row>
    <row r="870" spans="1:6" ht="15.75" customHeight="1" x14ac:dyDescent="0.25">
      <c r="B870" s="207"/>
      <c r="F870" s="241"/>
    </row>
    <row r="871" spans="1:6" ht="15.75" customHeight="1" x14ac:dyDescent="0.25">
      <c r="B871" s="207"/>
      <c r="F871" s="241"/>
    </row>
    <row r="872" spans="1:6" ht="15.75" customHeight="1" x14ac:dyDescent="0.25">
      <c r="B872" s="207"/>
      <c r="F872" s="241"/>
    </row>
    <row r="873" spans="1:6" ht="15.75" customHeight="1" x14ac:dyDescent="0.25">
      <c r="A873" s="256"/>
      <c r="B873" s="225"/>
      <c r="C873" s="223"/>
      <c r="F873" s="223"/>
    </row>
    <row r="874" spans="1:6" ht="15.75" customHeight="1" x14ac:dyDescent="0.25">
      <c r="A874" s="283"/>
      <c r="B874" s="207"/>
      <c r="F874" s="241"/>
    </row>
    <row r="875" spans="1:6" ht="15.75" customHeight="1" x14ac:dyDescent="0.25">
      <c r="A875" s="283"/>
      <c r="B875" s="207"/>
      <c r="D875" s="204"/>
      <c r="F875" s="241"/>
    </row>
    <row r="876" spans="1:6" ht="15.75" customHeight="1" x14ac:dyDescent="0.25">
      <c r="A876" s="283"/>
      <c r="B876" s="207"/>
      <c r="F876" s="241"/>
    </row>
    <row r="877" spans="1:6" ht="15.75" customHeight="1" x14ac:dyDescent="0.25">
      <c r="A877" s="283"/>
      <c r="B877" s="207"/>
      <c r="D877" s="204"/>
      <c r="F877" s="241"/>
    </row>
    <row r="878" spans="1:6" ht="15.75" customHeight="1" x14ac:dyDescent="0.25">
      <c r="B878" s="207"/>
      <c r="F878" s="219"/>
    </row>
    <row r="879" spans="1:6" ht="15.75" customHeight="1" x14ac:dyDescent="0.25">
      <c r="B879" s="207"/>
      <c r="F879" s="219"/>
    </row>
    <row r="880" spans="1:6" ht="15.75" customHeight="1" x14ac:dyDescent="0.25">
      <c r="B880" s="207"/>
      <c r="F880" s="219"/>
    </row>
    <row r="881" spans="1:6" ht="15.75" customHeight="1" x14ac:dyDescent="0.25">
      <c r="B881" s="207"/>
      <c r="F881" s="219"/>
    </row>
    <row r="882" spans="1:6" ht="15.75" customHeight="1" x14ac:dyDescent="0.25">
      <c r="B882" s="207"/>
      <c r="F882" s="219"/>
    </row>
    <row r="883" spans="1:6" ht="15.75" customHeight="1" x14ac:dyDescent="0.25">
      <c r="B883" s="207"/>
      <c r="F883" s="219"/>
    </row>
    <row r="884" spans="1:6" ht="15.75" customHeight="1" x14ac:dyDescent="0.25">
      <c r="B884" s="207"/>
      <c r="F884" s="219"/>
    </row>
    <row r="885" spans="1:6" ht="15.75" customHeight="1" x14ac:dyDescent="0.25">
      <c r="B885" s="207"/>
      <c r="F885" s="219"/>
    </row>
    <row r="886" spans="1:6" ht="15.75" customHeight="1" x14ac:dyDescent="0.25">
      <c r="B886" s="207"/>
      <c r="F886" s="219"/>
    </row>
    <row r="887" spans="1:6" ht="15.75" customHeight="1" x14ac:dyDescent="0.25">
      <c r="B887" s="207"/>
      <c r="F887" s="219"/>
    </row>
    <row r="888" spans="1:6" ht="15.75" customHeight="1" x14ac:dyDescent="0.25">
      <c r="B888" s="207"/>
      <c r="F888" s="219"/>
    </row>
    <row r="889" spans="1:6" ht="15.75" customHeight="1" x14ac:dyDescent="0.25">
      <c r="B889" s="207"/>
      <c r="F889" s="219"/>
    </row>
    <row r="890" spans="1:6" ht="15.75" customHeight="1" x14ac:dyDescent="0.25">
      <c r="B890" s="207"/>
      <c r="F890" s="219"/>
    </row>
    <row r="891" spans="1:6" ht="15.75" customHeight="1" x14ac:dyDescent="0.25">
      <c r="A891" s="218"/>
      <c r="B891" s="207"/>
      <c r="C891" s="209"/>
      <c r="F891" s="219"/>
    </row>
    <row r="892" spans="1:6" ht="15.75" customHeight="1" x14ac:dyDescent="0.25">
      <c r="B892" s="207"/>
      <c r="F892" s="219"/>
    </row>
    <row r="893" spans="1:6" ht="15.75" customHeight="1" x14ac:dyDescent="0.25">
      <c r="B893" s="207"/>
      <c r="F893" s="219"/>
    </row>
    <row r="894" spans="1:6" ht="15.75" customHeight="1" x14ac:dyDescent="0.25">
      <c r="B894" s="207"/>
      <c r="F894" s="219"/>
    </row>
    <row r="895" spans="1:6" ht="15.75" customHeight="1" x14ac:dyDescent="0.25">
      <c r="B895" s="207"/>
      <c r="F895" s="219"/>
    </row>
    <row r="896" spans="1:6" ht="15.75" customHeight="1" x14ac:dyDescent="0.25">
      <c r="B896" s="416"/>
      <c r="F896" s="219"/>
    </row>
    <row r="897" spans="1:6" ht="15.75" customHeight="1" x14ac:dyDescent="0.25">
      <c r="B897" s="207"/>
      <c r="F897" s="219"/>
    </row>
    <row r="898" spans="1:6" ht="15.75" customHeight="1" x14ac:dyDescent="0.25">
      <c r="B898" s="207"/>
      <c r="C898" s="218"/>
      <c r="F898" s="241"/>
    </row>
    <row r="899" spans="1:6" ht="15.75" customHeight="1" x14ac:dyDescent="0.25">
      <c r="B899" s="416"/>
      <c r="C899" s="206"/>
      <c r="F899" s="241"/>
    </row>
    <row r="900" spans="1:6" ht="15.75" customHeight="1" x14ac:dyDescent="0.25">
      <c r="B900" s="416"/>
      <c r="C900" s="206"/>
      <c r="F900" s="241"/>
    </row>
    <row r="901" spans="1:6" ht="15.75" customHeight="1" x14ac:dyDescent="0.25">
      <c r="B901" s="416"/>
      <c r="C901" s="218"/>
      <c r="F901" s="241"/>
    </row>
    <row r="902" spans="1:6" ht="15.75" customHeight="1" x14ac:dyDescent="0.25">
      <c r="B902" s="416"/>
      <c r="C902" s="218"/>
      <c r="F902" s="241"/>
    </row>
    <row r="903" spans="1:6" ht="15.75" customHeight="1" x14ac:dyDescent="0.25">
      <c r="B903" s="416"/>
      <c r="C903" s="218"/>
      <c r="F903" s="241"/>
    </row>
    <row r="904" spans="1:6" ht="15.75" customHeight="1" x14ac:dyDescent="0.25">
      <c r="A904" s="245"/>
      <c r="B904" s="256"/>
      <c r="C904" s="256"/>
      <c r="D904" s="280"/>
      <c r="E904" s="280"/>
      <c r="F904" s="256"/>
    </row>
    <row r="905" spans="1:6" ht="15.75" customHeight="1" x14ac:dyDescent="0.25">
      <c r="A905" s="245"/>
      <c r="B905" s="256"/>
      <c r="C905" s="332"/>
      <c r="D905" s="280"/>
      <c r="E905" s="281"/>
      <c r="F905" s="252"/>
    </row>
    <row r="906" spans="1:6" ht="15.75" customHeight="1" x14ac:dyDescent="0.25">
      <c r="A906" s="245"/>
      <c r="B906" s="207"/>
      <c r="C906" s="209"/>
      <c r="F906" s="206"/>
    </row>
    <row r="907" spans="1:6" ht="15.75" customHeight="1" x14ac:dyDescent="0.25">
      <c r="A907" s="245"/>
      <c r="B907" s="207"/>
      <c r="C907" s="209"/>
      <c r="F907" s="206"/>
    </row>
    <row r="908" spans="1:6" ht="15.75" customHeight="1" x14ac:dyDescent="0.25">
      <c r="B908" s="207"/>
      <c r="F908" s="241"/>
    </row>
    <row r="909" spans="1:6" ht="15.75" customHeight="1" x14ac:dyDescent="0.25">
      <c r="B909" s="207"/>
      <c r="F909" s="241"/>
    </row>
    <row r="910" spans="1:6" ht="15.75" customHeight="1" x14ac:dyDescent="0.25">
      <c r="B910" s="207"/>
      <c r="F910" s="241"/>
    </row>
    <row r="911" spans="1:6" ht="15.75" customHeight="1" x14ac:dyDescent="0.25">
      <c r="B911" s="207"/>
      <c r="F911" s="241"/>
    </row>
    <row r="912" spans="1:6" ht="15.75" customHeight="1" x14ac:dyDescent="0.25">
      <c r="B912" s="207"/>
      <c r="F912" s="241"/>
    </row>
    <row r="913" spans="1:6" ht="15.75" customHeight="1" x14ac:dyDescent="0.25">
      <c r="B913" s="207"/>
      <c r="F913" s="241"/>
    </row>
    <row r="914" spans="1:6" ht="15.75" customHeight="1" x14ac:dyDescent="0.25">
      <c r="B914" s="207"/>
      <c r="F914" s="241"/>
    </row>
    <row r="915" spans="1:6" ht="15.75" customHeight="1" x14ac:dyDescent="0.25">
      <c r="B915" s="207"/>
      <c r="F915" s="241"/>
    </row>
    <row r="916" spans="1:6" ht="15.75" customHeight="1" x14ac:dyDescent="0.25">
      <c r="B916" s="207"/>
      <c r="F916" s="241"/>
    </row>
    <row r="917" spans="1:6" ht="15.75" customHeight="1" x14ac:dyDescent="0.25">
      <c r="B917" s="207"/>
      <c r="F917" s="241"/>
    </row>
    <row r="918" spans="1:6" ht="15.75" customHeight="1" x14ac:dyDescent="0.25">
      <c r="B918" s="207"/>
      <c r="F918" s="241"/>
    </row>
    <row r="919" spans="1:6" ht="15.75" customHeight="1" x14ac:dyDescent="0.25">
      <c r="B919" s="207"/>
      <c r="F919" s="241"/>
    </row>
    <row r="920" spans="1:6" ht="15.75" customHeight="1" x14ac:dyDescent="0.25">
      <c r="B920" s="207"/>
      <c r="F920" s="241"/>
    </row>
    <row r="921" spans="1:6" ht="15.75" customHeight="1" x14ac:dyDescent="0.25">
      <c r="B921" s="207"/>
      <c r="F921" s="241"/>
    </row>
    <row r="922" spans="1:6" ht="15.75" customHeight="1" x14ac:dyDescent="0.25">
      <c r="B922" s="207"/>
      <c r="F922" s="241"/>
    </row>
    <row r="923" spans="1:6" ht="15.75" customHeight="1" x14ac:dyDescent="0.25">
      <c r="B923" s="207"/>
      <c r="F923" s="241"/>
    </row>
    <row r="924" spans="1:6" ht="15.75" customHeight="1" x14ac:dyDescent="0.25">
      <c r="A924" s="245"/>
      <c r="B924" s="449"/>
      <c r="F924" s="244"/>
    </row>
    <row r="925" spans="1:6" ht="15.75" customHeight="1" x14ac:dyDescent="0.25">
      <c r="B925" s="416"/>
      <c r="F925" s="244"/>
    </row>
    <row r="926" spans="1:6" ht="15.75" customHeight="1" x14ac:dyDescent="0.25">
      <c r="B926" s="416"/>
      <c r="F926" s="244"/>
    </row>
    <row r="927" spans="1:6" ht="15.75" customHeight="1" x14ac:dyDescent="0.25">
      <c r="B927" s="416"/>
      <c r="F927" s="244"/>
    </row>
    <row r="928" spans="1:6" ht="15.75" customHeight="1" x14ac:dyDescent="0.25">
      <c r="B928" s="416"/>
      <c r="F928" s="244"/>
    </row>
    <row r="929" spans="1:6" ht="15.75" customHeight="1" x14ac:dyDescent="0.25">
      <c r="B929" s="416"/>
      <c r="F929" s="244"/>
    </row>
    <row r="930" spans="1:6" ht="15.75" customHeight="1" x14ac:dyDescent="0.25">
      <c r="B930" s="416"/>
      <c r="F930" s="244"/>
    </row>
    <row r="931" spans="1:6" ht="15.75" customHeight="1" x14ac:dyDescent="0.25">
      <c r="A931" s="245"/>
      <c r="B931" s="256"/>
      <c r="C931" s="256"/>
      <c r="D931" s="280"/>
      <c r="E931" s="280"/>
      <c r="F931" s="256"/>
    </row>
    <row r="932" spans="1:6" ht="15.75" customHeight="1" x14ac:dyDescent="0.25">
      <c r="A932" s="245"/>
      <c r="B932" s="256"/>
      <c r="C932" s="332"/>
      <c r="D932" s="280"/>
      <c r="E932" s="281"/>
      <c r="F932" s="252"/>
    </row>
    <row r="933" spans="1:6" ht="15.75" customHeight="1" x14ac:dyDescent="0.25">
      <c r="A933" s="245"/>
      <c r="B933" s="225"/>
      <c r="D933" s="208"/>
      <c r="E933" s="208"/>
      <c r="F933" s="244"/>
    </row>
    <row r="934" spans="1:6" ht="15.75" customHeight="1" x14ac:dyDescent="0.25">
      <c r="B934" s="207"/>
      <c r="F934" s="244"/>
    </row>
    <row r="935" spans="1:6" ht="15.75" customHeight="1" x14ac:dyDescent="0.25">
      <c r="B935" s="207"/>
      <c r="F935" s="244"/>
    </row>
    <row r="936" spans="1:6" ht="15.75" customHeight="1" x14ac:dyDescent="0.25">
      <c r="B936" s="207"/>
      <c r="F936" s="244"/>
    </row>
    <row r="937" spans="1:6" ht="15.75" customHeight="1" x14ac:dyDescent="0.25">
      <c r="B937" s="207"/>
      <c r="F937" s="244"/>
    </row>
    <row r="938" spans="1:6" ht="15.75" customHeight="1" x14ac:dyDescent="0.25">
      <c r="B938" s="207"/>
      <c r="F938" s="244"/>
    </row>
    <row r="939" spans="1:6" ht="15.75" customHeight="1" x14ac:dyDescent="0.25">
      <c r="B939" s="207"/>
      <c r="F939" s="244"/>
    </row>
    <row r="940" spans="1:6" ht="15.75" customHeight="1" x14ac:dyDescent="0.25">
      <c r="A940" s="245"/>
      <c r="B940" s="220"/>
      <c r="F940" s="244"/>
    </row>
    <row r="941" spans="1:6" ht="15.75" customHeight="1" x14ac:dyDescent="0.25">
      <c r="B941" s="207"/>
      <c r="F941" s="244"/>
    </row>
    <row r="942" spans="1:6" ht="15.75" customHeight="1" x14ac:dyDescent="0.25">
      <c r="B942" s="207"/>
      <c r="F942" s="244"/>
    </row>
    <row r="943" spans="1:6" ht="15.75" customHeight="1" x14ac:dyDescent="0.25">
      <c r="B943" s="207"/>
      <c r="F943" s="244"/>
    </row>
    <row r="944" spans="1:6" ht="15.75" customHeight="1" x14ac:dyDescent="0.25">
      <c r="B944" s="207"/>
      <c r="F944" s="244"/>
    </row>
    <row r="945" spans="1:6" ht="15.75" customHeight="1" x14ac:dyDescent="0.25">
      <c r="B945" s="207"/>
      <c r="F945" s="244"/>
    </row>
    <row r="946" spans="1:6" ht="15.75" customHeight="1" x14ac:dyDescent="0.25">
      <c r="B946" s="207"/>
      <c r="F946" s="244"/>
    </row>
    <row r="947" spans="1:6" ht="15.75" customHeight="1" x14ac:dyDescent="0.25">
      <c r="B947" s="207"/>
      <c r="F947" s="244"/>
    </row>
    <row r="948" spans="1:6" ht="15.75" customHeight="1" x14ac:dyDescent="0.25">
      <c r="B948" s="207"/>
      <c r="F948" s="244"/>
    </row>
    <row r="949" spans="1:6" ht="15.75" customHeight="1" x14ac:dyDescent="0.25">
      <c r="B949" s="207"/>
      <c r="F949" s="244"/>
    </row>
    <row r="950" spans="1:6" ht="15.75" customHeight="1" x14ac:dyDescent="0.25">
      <c r="B950" s="207"/>
      <c r="F950" s="244"/>
    </row>
    <row r="951" spans="1:6" ht="15.75" customHeight="1" x14ac:dyDescent="0.25">
      <c r="B951" s="207"/>
      <c r="F951" s="244"/>
    </row>
    <row r="952" spans="1:6" ht="15.75" customHeight="1" x14ac:dyDescent="0.25">
      <c r="B952" s="207"/>
      <c r="F952" s="244"/>
    </row>
    <row r="953" spans="1:6" ht="15.75" customHeight="1" x14ac:dyDescent="0.25">
      <c r="B953" s="207"/>
      <c r="F953" s="244"/>
    </row>
    <row r="954" spans="1:6" ht="15.75" customHeight="1" x14ac:dyDescent="0.25">
      <c r="B954" s="207"/>
      <c r="F954" s="244"/>
    </row>
    <row r="955" spans="1:6" ht="15.75" customHeight="1" x14ac:dyDescent="0.25">
      <c r="A955" s="245"/>
      <c r="B955" s="220"/>
      <c r="F955" s="285"/>
    </row>
    <row r="956" spans="1:6" ht="15.75" customHeight="1" x14ac:dyDescent="0.25">
      <c r="B956" s="207"/>
      <c r="F956" s="244"/>
    </row>
    <row r="957" spans="1:6" ht="15.75" customHeight="1" x14ac:dyDescent="0.25">
      <c r="B957" s="207"/>
      <c r="F957" s="244"/>
    </row>
    <row r="958" spans="1:6" ht="15.75" customHeight="1" x14ac:dyDescent="0.25">
      <c r="B958" s="207"/>
      <c r="F958" s="244"/>
    </row>
    <row r="959" spans="1:6" ht="15.75" customHeight="1" x14ac:dyDescent="0.25">
      <c r="A959" s="245"/>
      <c r="B959" s="220"/>
      <c r="F959" s="244"/>
    </row>
    <row r="960" spans="1:6" ht="15.75" customHeight="1" x14ac:dyDescent="0.25">
      <c r="B960" s="207"/>
      <c r="F960" s="244"/>
    </row>
    <row r="961" spans="2:6" ht="15.75" customHeight="1" x14ac:dyDescent="0.25">
      <c r="B961" s="207"/>
      <c r="F961" s="244"/>
    </row>
    <row r="962" spans="2:6" ht="15.75" customHeight="1" x14ac:dyDescent="0.25">
      <c r="B962" s="207"/>
      <c r="F962" s="244"/>
    </row>
    <row r="963" spans="2:6" ht="15.75" customHeight="1" x14ac:dyDescent="0.25">
      <c r="B963" s="207"/>
      <c r="F963" s="244"/>
    </row>
    <row r="964" spans="2:6" ht="15.75" customHeight="1" x14ac:dyDescent="0.25">
      <c r="B964" s="220"/>
    </row>
    <row r="965" spans="2:6" ht="15.75" customHeight="1" x14ac:dyDescent="0.25">
      <c r="B965" s="207"/>
      <c r="F965" s="241"/>
    </row>
    <row r="966" spans="2:6" ht="15.75" customHeight="1" x14ac:dyDescent="0.25">
      <c r="B966" s="207"/>
      <c r="F966" s="241"/>
    </row>
    <row r="967" spans="2:6" ht="15.75" customHeight="1" x14ac:dyDescent="0.25">
      <c r="B967" s="207"/>
      <c r="F967" s="241"/>
    </row>
    <row r="968" spans="2:6" ht="15.75" customHeight="1" x14ac:dyDescent="0.25">
      <c r="B968" s="207"/>
      <c r="F968" s="241"/>
    </row>
    <row r="969" spans="2:6" ht="15.75" customHeight="1" x14ac:dyDescent="0.25">
      <c r="B969" s="207"/>
      <c r="F969" s="241"/>
    </row>
    <row r="970" spans="2:6" ht="15.75" customHeight="1" x14ac:dyDescent="0.25">
      <c r="B970" s="207"/>
      <c r="F970" s="241"/>
    </row>
    <row r="971" spans="2:6" ht="15.75" customHeight="1" x14ac:dyDescent="0.25">
      <c r="B971" s="207"/>
      <c r="F971" s="241"/>
    </row>
    <row r="972" spans="2:6" ht="15.75" customHeight="1" x14ac:dyDescent="0.25">
      <c r="B972" s="207"/>
      <c r="F972" s="241"/>
    </row>
    <row r="973" spans="2:6" ht="15.75" customHeight="1" x14ac:dyDescent="0.25">
      <c r="B973" s="207"/>
      <c r="F973" s="241"/>
    </row>
    <row r="974" spans="2:6" ht="15.75" customHeight="1" x14ac:dyDescent="0.25">
      <c r="B974" s="207"/>
      <c r="F974" s="241"/>
    </row>
    <row r="975" spans="2:6" ht="15.75" customHeight="1" x14ac:dyDescent="0.25">
      <c r="B975" s="207"/>
      <c r="F975" s="241"/>
    </row>
    <row r="976" spans="2:6" ht="15.75" customHeight="1" x14ac:dyDescent="0.25">
      <c r="B976" s="207"/>
      <c r="F976" s="241"/>
    </row>
    <row r="977" spans="1:6" ht="15.75" customHeight="1" x14ac:dyDescent="0.25">
      <c r="B977" s="207"/>
      <c r="F977" s="241"/>
    </row>
    <row r="978" spans="1:6" ht="15.75" customHeight="1" x14ac:dyDescent="0.25">
      <c r="B978" s="207"/>
      <c r="F978" s="241"/>
    </row>
    <row r="979" spans="1:6" ht="15.75" customHeight="1" x14ac:dyDescent="0.25">
      <c r="B979" s="207"/>
      <c r="F979" s="241"/>
    </row>
    <row r="980" spans="1:6" ht="15.75" customHeight="1" x14ac:dyDescent="0.25">
      <c r="B980" s="207"/>
      <c r="F980" s="241"/>
    </row>
    <row r="981" spans="1:6" ht="15.75" customHeight="1" x14ac:dyDescent="0.25">
      <c r="B981" s="207"/>
      <c r="F981" s="241"/>
    </row>
    <row r="982" spans="1:6" ht="15.75" customHeight="1" x14ac:dyDescent="0.25">
      <c r="B982" s="207"/>
      <c r="F982" s="241"/>
    </row>
    <row r="983" spans="1:6" ht="15.75" customHeight="1" x14ac:dyDescent="0.25">
      <c r="F983" s="223"/>
    </row>
    <row r="984" spans="1:6" ht="15.75" customHeight="1" x14ac:dyDescent="0.25">
      <c r="F984" s="241"/>
    </row>
    <row r="985" spans="1:6" ht="15.75" customHeight="1" x14ac:dyDescent="0.25">
      <c r="F985" s="241"/>
    </row>
    <row r="986" spans="1:6" ht="15.75" customHeight="1" x14ac:dyDescent="0.25">
      <c r="A986" s="245"/>
      <c r="B986" s="220"/>
      <c r="F986" s="244"/>
    </row>
    <row r="987" spans="1:6" ht="15.75" customHeight="1" x14ac:dyDescent="0.25">
      <c r="A987" s="218"/>
      <c r="B987" s="207"/>
      <c r="C987" s="209"/>
      <c r="F987" s="244"/>
    </row>
    <row r="988" spans="1:6" ht="15.75" customHeight="1" x14ac:dyDescent="0.25">
      <c r="B988" s="322"/>
      <c r="C988" s="218"/>
      <c r="F988" s="241"/>
    </row>
    <row r="989" spans="1:6" ht="15.75" customHeight="1" x14ac:dyDescent="0.25">
      <c r="B989" s="207"/>
      <c r="F989" s="244"/>
    </row>
    <row r="990" spans="1:6" ht="15.75" customHeight="1" x14ac:dyDescent="0.25">
      <c r="B990" s="207"/>
      <c r="F990" s="244"/>
    </row>
    <row r="991" spans="1:6" ht="15.75" customHeight="1" x14ac:dyDescent="0.25">
      <c r="B991" s="207"/>
      <c r="F991" s="244"/>
    </row>
    <row r="992" spans="1:6" ht="15.75" customHeight="1" x14ac:dyDescent="0.25">
      <c r="B992" s="207"/>
      <c r="F992" s="244"/>
    </row>
    <row r="993" spans="1:6" ht="15.75" customHeight="1" x14ac:dyDescent="0.25">
      <c r="A993" s="223"/>
      <c r="B993" s="207"/>
      <c r="F993" s="244"/>
    </row>
    <row r="994" spans="1:6" ht="15.75" customHeight="1" x14ac:dyDescent="0.25">
      <c r="A994" s="283"/>
      <c r="B994" s="207"/>
      <c r="F994" s="244"/>
    </row>
    <row r="995" spans="1:6" ht="15.75" customHeight="1" x14ac:dyDescent="0.25">
      <c r="A995" s="283"/>
      <c r="B995" s="207"/>
      <c r="D995" s="204"/>
      <c r="E995" s="247"/>
      <c r="F995" s="244"/>
    </row>
    <row r="996" spans="1:6" ht="15.75" customHeight="1" x14ac:dyDescent="0.25">
      <c r="B996" s="207"/>
      <c r="D996" s="208"/>
      <c r="E996" s="242"/>
      <c r="F996" s="223"/>
    </row>
    <row r="997" spans="1:6" ht="15.75" customHeight="1" x14ac:dyDescent="0.25">
      <c r="C997" s="223"/>
      <c r="D997" s="242"/>
      <c r="E997" s="242"/>
      <c r="F997" s="223"/>
    </row>
    <row r="998" spans="1:6" ht="15.75" customHeight="1" x14ac:dyDescent="0.25">
      <c r="C998" s="256"/>
    </row>
    <row r="999" spans="1:6" ht="15.75" customHeight="1" x14ac:dyDescent="0.25">
      <c r="C999" s="256"/>
      <c r="D999" s="242"/>
      <c r="E999" s="242"/>
      <c r="F999" s="223"/>
    </row>
    <row r="1000" spans="1:6" ht="15.75" customHeight="1" x14ac:dyDescent="0.25">
      <c r="C1000" s="256"/>
      <c r="D1000" s="242"/>
      <c r="E1000" s="242"/>
      <c r="F1000" s="223"/>
    </row>
    <row r="1001" spans="1:6" ht="15.75" customHeight="1" x14ac:dyDescent="0.25">
      <c r="C1001" s="256"/>
      <c r="D1001" s="242"/>
      <c r="E1001" s="242"/>
      <c r="F1001" s="223"/>
    </row>
    <row r="1003" spans="1:6" ht="15.75" customHeight="1" x14ac:dyDescent="0.25">
      <c r="A1003" s="220"/>
      <c r="C1003" s="223"/>
      <c r="D1003" s="242"/>
      <c r="E1003" s="242"/>
      <c r="F1003" s="223"/>
    </row>
    <row r="1004" spans="1:6" ht="15.75" customHeight="1" x14ac:dyDescent="0.25">
      <c r="A1004" s="332"/>
      <c r="B1004" s="220"/>
      <c r="C1004" s="223"/>
      <c r="D1004" s="242"/>
      <c r="E1004" s="242"/>
      <c r="F1004" s="223"/>
    </row>
    <row r="1005" spans="1:6" ht="15.75" customHeight="1" x14ac:dyDescent="0.25">
      <c r="A1005" s="332"/>
      <c r="B1005" s="389"/>
    </row>
    <row r="1006" spans="1:6" ht="15.75" customHeight="1" x14ac:dyDescent="0.25">
      <c r="A1006" s="245"/>
      <c r="B1006" s="256"/>
      <c r="C1006" s="332"/>
      <c r="D1006" s="280"/>
      <c r="E1006" s="281"/>
      <c r="F1006" s="252"/>
    </row>
    <row r="1007" spans="1:6" ht="15.75" customHeight="1" x14ac:dyDescent="0.25">
      <c r="A1007" s="245"/>
      <c r="B1007" s="220"/>
      <c r="E1007" s="208"/>
      <c r="F1007" s="241"/>
    </row>
    <row r="1008" spans="1:6" ht="15.75" customHeight="1" x14ac:dyDescent="0.25">
      <c r="B1008" s="207"/>
      <c r="F1008" s="244"/>
    </row>
    <row r="1009" spans="1:6" ht="15.75" customHeight="1" x14ac:dyDescent="0.25">
      <c r="A1009" s="245"/>
      <c r="B1009" s="220"/>
      <c r="F1009" s="244"/>
    </row>
    <row r="1010" spans="1:6" ht="15.75" customHeight="1" x14ac:dyDescent="0.25">
      <c r="B1010" s="207"/>
      <c r="F1010" s="244"/>
    </row>
    <row r="1011" spans="1:6" ht="15.75" customHeight="1" x14ac:dyDescent="0.25">
      <c r="B1011" s="207"/>
      <c r="F1011" s="244"/>
    </row>
    <row r="1012" spans="1:6" ht="15.75" customHeight="1" x14ac:dyDescent="0.25">
      <c r="B1012" s="207"/>
      <c r="F1012" s="244"/>
    </row>
    <row r="1013" spans="1:6" ht="15.75" customHeight="1" x14ac:dyDescent="0.25">
      <c r="B1013" s="207"/>
      <c r="F1013" s="244"/>
    </row>
    <row r="1014" spans="1:6" ht="15.75" customHeight="1" x14ac:dyDescent="0.25">
      <c r="B1014" s="220"/>
      <c r="F1014" s="244"/>
    </row>
    <row r="1015" spans="1:6" ht="15.75" customHeight="1" x14ac:dyDescent="0.25">
      <c r="B1015" s="207"/>
      <c r="F1015" s="244"/>
    </row>
    <row r="1016" spans="1:6" ht="15.75" customHeight="1" x14ac:dyDescent="0.25">
      <c r="B1016" s="207"/>
      <c r="F1016" s="244"/>
    </row>
    <row r="1017" spans="1:6" ht="15.75" customHeight="1" x14ac:dyDescent="0.25">
      <c r="B1017" s="207"/>
      <c r="F1017" s="244"/>
    </row>
    <row r="1018" spans="1:6" ht="15.75" customHeight="1" x14ac:dyDescent="0.25">
      <c r="B1018" s="207"/>
      <c r="F1018" s="244"/>
    </row>
    <row r="1019" spans="1:6" ht="15.75" customHeight="1" x14ac:dyDescent="0.25">
      <c r="B1019" s="207"/>
      <c r="F1019" s="244"/>
    </row>
    <row r="1020" spans="1:6" ht="15.75" customHeight="1" x14ac:dyDescent="0.25">
      <c r="B1020" s="207"/>
      <c r="F1020" s="244"/>
    </row>
    <row r="1021" spans="1:6" ht="15.75" customHeight="1" x14ac:dyDescent="0.25">
      <c r="A1021" s="245"/>
      <c r="B1021" s="220"/>
      <c r="F1021" s="244"/>
    </row>
    <row r="1022" spans="1:6" ht="15.75" customHeight="1" x14ac:dyDescent="0.25">
      <c r="F1022" s="244"/>
    </row>
    <row r="1023" spans="1:6" ht="15.75" customHeight="1" x14ac:dyDescent="0.25">
      <c r="F1023" s="244"/>
    </row>
    <row r="1024" spans="1:6" ht="15.75" customHeight="1" x14ac:dyDescent="0.25">
      <c r="A1024" s="245"/>
      <c r="B1024" s="225"/>
      <c r="F1024" s="244"/>
    </row>
    <row r="1025" spans="1:6" ht="15.75" customHeight="1" x14ac:dyDescent="0.25">
      <c r="F1025" s="244"/>
    </row>
    <row r="1026" spans="1:6" ht="15.75" customHeight="1" x14ac:dyDescent="0.25">
      <c r="F1026" s="244"/>
    </row>
    <row r="1027" spans="1:6" ht="15.75" customHeight="1" x14ac:dyDescent="0.25">
      <c r="F1027" s="244"/>
    </row>
    <row r="1028" spans="1:6" ht="15.75" customHeight="1" x14ac:dyDescent="0.25">
      <c r="F1028" s="244"/>
    </row>
    <row r="1029" spans="1:6" ht="15.75" customHeight="1" x14ac:dyDescent="0.25">
      <c r="F1029" s="244"/>
    </row>
    <row r="1030" spans="1:6" ht="15.75" customHeight="1" x14ac:dyDescent="0.25">
      <c r="B1030" s="287"/>
      <c r="F1030" s="244"/>
    </row>
    <row r="1031" spans="1:6" ht="15.75" customHeight="1" x14ac:dyDescent="0.25">
      <c r="F1031" s="244"/>
    </row>
    <row r="1032" spans="1:6" ht="15.75" customHeight="1" x14ac:dyDescent="0.25">
      <c r="F1032" s="244"/>
    </row>
    <row r="1033" spans="1:6" ht="15.75" customHeight="1" x14ac:dyDescent="0.25">
      <c r="F1033" s="244"/>
    </row>
    <row r="1034" spans="1:6" ht="15.75" customHeight="1" x14ac:dyDescent="0.25">
      <c r="B1034" s="287"/>
      <c r="F1034" s="244"/>
    </row>
    <row r="1035" spans="1:6" ht="15.75" customHeight="1" x14ac:dyDescent="0.25">
      <c r="F1035" s="244"/>
    </row>
    <row r="1036" spans="1:6" ht="15.75" customHeight="1" x14ac:dyDescent="0.25">
      <c r="F1036" s="244"/>
    </row>
    <row r="1037" spans="1:6" ht="15.75" customHeight="1" x14ac:dyDescent="0.25">
      <c r="F1037" s="244"/>
    </row>
    <row r="1038" spans="1:6" ht="15.75" customHeight="1" x14ac:dyDescent="0.25">
      <c r="A1038" s="245"/>
      <c r="B1038" s="225"/>
      <c r="F1038" s="244"/>
    </row>
    <row r="1039" spans="1:6" ht="15.75" customHeight="1" x14ac:dyDescent="0.25">
      <c r="B1039" s="207"/>
      <c r="F1039" s="244"/>
    </row>
    <row r="1040" spans="1:6" ht="15.75" customHeight="1" x14ac:dyDescent="0.25">
      <c r="B1040" s="207"/>
      <c r="F1040" s="244"/>
    </row>
    <row r="1041" spans="1:6" ht="15.75" customHeight="1" x14ac:dyDescent="0.25">
      <c r="F1041" s="244"/>
    </row>
    <row r="1042" spans="1:6" ht="15.75" customHeight="1" x14ac:dyDescent="0.25">
      <c r="F1042" s="244"/>
    </row>
    <row r="1043" spans="1:6" ht="15.75" customHeight="1" x14ac:dyDescent="0.25">
      <c r="B1043" s="207"/>
      <c r="F1043" s="244"/>
    </row>
    <row r="1044" spans="1:6" ht="15.75" customHeight="1" x14ac:dyDescent="0.25">
      <c r="B1044" s="207"/>
      <c r="F1044" s="244"/>
    </row>
    <row r="1045" spans="1:6" ht="15.75" customHeight="1" x14ac:dyDescent="0.25">
      <c r="F1045" s="244"/>
    </row>
    <row r="1046" spans="1:6" ht="15.75" customHeight="1" x14ac:dyDescent="0.25">
      <c r="F1046" s="244"/>
    </row>
    <row r="1047" spans="1:6" ht="15.75" customHeight="1" x14ac:dyDescent="0.25">
      <c r="B1047" s="207"/>
      <c r="F1047" s="244"/>
    </row>
    <row r="1048" spans="1:6" ht="15.75" customHeight="1" x14ac:dyDescent="0.25">
      <c r="F1048" s="244"/>
    </row>
    <row r="1049" spans="1:6" ht="15.75" customHeight="1" x14ac:dyDescent="0.25">
      <c r="F1049" s="244"/>
    </row>
    <row r="1050" spans="1:6" ht="15.75" customHeight="1" x14ac:dyDescent="0.25">
      <c r="F1050" s="244"/>
    </row>
    <row r="1051" spans="1:6" ht="15.75" customHeight="1" x14ac:dyDescent="0.25">
      <c r="A1051" s="245"/>
      <c r="B1051" s="225"/>
      <c r="F1051" s="244"/>
    </row>
    <row r="1052" spans="1:6" ht="15.75" customHeight="1" x14ac:dyDescent="0.25">
      <c r="F1052" s="244"/>
    </row>
    <row r="1053" spans="1:6" ht="15.75" customHeight="1" x14ac:dyDescent="0.25">
      <c r="F1053" s="244"/>
    </row>
    <row r="1054" spans="1:6" ht="15.75" customHeight="1" x14ac:dyDescent="0.25">
      <c r="F1054" s="244"/>
    </row>
    <row r="1055" spans="1:6" ht="15.75" customHeight="1" x14ac:dyDescent="0.25">
      <c r="F1055" s="244"/>
    </row>
    <row r="1056" spans="1:6" ht="15.75" customHeight="1" x14ac:dyDescent="0.25">
      <c r="F1056" s="244"/>
    </row>
    <row r="1057" spans="1:6" ht="15.75" customHeight="1" x14ac:dyDescent="0.25">
      <c r="F1057" s="244"/>
    </row>
    <row r="1058" spans="1:6" ht="15.75" customHeight="1" x14ac:dyDescent="0.25">
      <c r="B1058" s="225"/>
      <c r="F1058" s="244"/>
    </row>
    <row r="1059" spans="1:6" ht="15.75" customHeight="1" x14ac:dyDescent="0.25">
      <c r="F1059" s="244"/>
    </row>
    <row r="1060" spans="1:6" ht="15.75" customHeight="1" x14ac:dyDescent="0.25">
      <c r="F1060" s="244"/>
    </row>
    <row r="1061" spans="1:6" ht="15.75" customHeight="1" x14ac:dyDescent="0.25">
      <c r="F1061" s="244"/>
    </row>
    <row r="1062" spans="1:6" ht="15.75" customHeight="1" x14ac:dyDescent="0.25">
      <c r="F1062" s="244"/>
    </row>
    <row r="1063" spans="1:6" ht="15.75" customHeight="1" x14ac:dyDescent="0.25">
      <c r="F1063" s="244"/>
    </row>
    <row r="1064" spans="1:6" ht="15.75" customHeight="1" x14ac:dyDescent="0.25">
      <c r="F1064" s="244"/>
    </row>
    <row r="1065" spans="1:6" ht="15.75" customHeight="1" x14ac:dyDescent="0.25">
      <c r="F1065" s="244"/>
    </row>
    <row r="1066" spans="1:6" ht="15.75" customHeight="1" x14ac:dyDescent="0.25">
      <c r="A1066" s="245"/>
      <c r="B1066" s="220"/>
      <c r="F1066" s="244"/>
    </row>
    <row r="1067" spans="1:6" ht="15.75" customHeight="1" x14ac:dyDescent="0.25">
      <c r="F1067" s="244"/>
    </row>
    <row r="1068" spans="1:6" ht="15.75" customHeight="1" x14ac:dyDescent="0.25">
      <c r="F1068" s="244"/>
    </row>
    <row r="1069" spans="1:6" ht="15.75" customHeight="1" x14ac:dyDescent="0.25">
      <c r="F1069" s="244"/>
    </row>
    <row r="1070" spans="1:6" ht="15.75" customHeight="1" x14ac:dyDescent="0.25">
      <c r="F1070" s="244"/>
    </row>
    <row r="1071" spans="1:6" ht="15.75" customHeight="1" x14ac:dyDescent="0.25">
      <c r="A1071" s="245"/>
      <c r="B1071" s="220"/>
      <c r="F1071" s="244"/>
    </row>
    <row r="1072" spans="1:6" ht="15.75" customHeight="1" x14ac:dyDescent="0.25">
      <c r="F1072" s="244"/>
    </row>
    <row r="1073" spans="1:6" ht="15.75" customHeight="1" x14ac:dyDescent="0.25">
      <c r="F1073" s="244"/>
    </row>
    <row r="1074" spans="1:6" ht="15.75" customHeight="1" x14ac:dyDescent="0.25">
      <c r="F1074" s="244"/>
    </row>
    <row r="1075" spans="1:6" ht="15.75" customHeight="1" x14ac:dyDescent="0.25">
      <c r="A1075" s="245"/>
      <c r="B1075" s="225"/>
      <c r="F1075" s="244"/>
    </row>
    <row r="1076" spans="1:6" ht="15.75" customHeight="1" x14ac:dyDescent="0.25">
      <c r="F1076" s="244"/>
    </row>
    <row r="1077" spans="1:6" ht="15.75" customHeight="1" x14ac:dyDescent="0.25">
      <c r="F1077" s="244"/>
    </row>
    <row r="1078" spans="1:6" ht="15.75" customHeight="1" x14ac:dyDescent="0.25">
      <c r="F1078" s="244"/>
    </row>
    <row r="1079" spans="1:6" ht="15.75" customHeight="1" x14ac:dyDescent="0.25">
      <c r="F1079" s="244"/>
    </row>
    <row r="1080" spans="1:6" ht="15.75" customHeight="1" x14ac:dyDescent="0.25">
      <c r="A1080" s="245"/>
      <c r="B1080" s="220"/>
      <c r="F1080" s="244"/>
    </row>
    <row r="1081" spans="1:6" ht="15.75" customHeight="1" x14ac:dyDescent="0.25">
      <c r="F1081" s="244"/>
    </row>
    <row r="1082" spans="1:6" ht="15.75" customHeight="1" x14ac:dyDescent="0.25">
      <c r="F1082" s="244"/>
    </row>
    <row r="1083" spans="1:6" ht="15.75" customHeight="1" x14ac:dyDescent="0.25">
      <c r="F1083" s="244"/>
    </row>
    <row r="1084" spans="1:6" ht="15.75" customHeight="1" x14ac:dyDescent="0.25">
      <c r="A1084" s="245"/>
      <c r="B1084" s="220"/>
      <c r="F1084" s="244"/>
    </row>
    <row r="1085" spans="1:6" ht="15.75" customHeight="1" x14ac:dyDescent="0.25">
      <c r="F1085" s="244"/>
    </row>
    <row r="1086" spans="1:6" ht="15.75" customHeight="1" x14ac:dyDescent="0.25">
      <c r="F1086" s="244"/>
    </row>
    <row r="1087" spans="1:6" ht="15.75" customHeight="1" x14ac:dyDescent="0.25">
      <c r="F1087" s="244"/>
    </row>
    <row r="1088" spans="1:6" ht="15.75" customHeight="1" x14ac:dyDescent="0.25">
      <c r="F1088" s="244"/>
    </row>
    <row r="1089" spans="1:6" ht="15.75" customHeight="1" x14ac:dyDescent="0.25">
      <c r="F1089" s="244"/>
    </row>
    <row r="1090" spans="1:6" ht="15.75" customHeight="1" x14ac:dyDescent="0.25">
      <c r="F1090" s="244"/>
    </row>
    <row r="1091" spans="1:6" ht="15.75" customHeight="1" x14ac:dyDescent="0.25">
      <c r="F1091" s="244"/>
    </row>
    <row r="1092" spans="1:6" ht="15.75" customHeight="1" x14ac:dyDescent="0.25">
      <c r="B1092" s="207"/>
      <c r="F1092" s="244"/>
    </row>
    <row r="1093" spans="1:6" ht="15.75" customHeight="1" x14ac:dyDescent="0.25">
      <c r="B1093" s="207"/>
      <c r="D1093" s="208"/>
      <c r="E1093" s="208"/>
      <c r="F1093" s="244"/>
    </row>
    <row r="1094" spans="1:6" ht="15.75" customHeight="1" x14ac:dyDescent="0.25">
      <c r="B1094" s="207"/>
      <c r="D1094" s="208"/>
      <c r="E1094" s="242"/>
      <c r="F1094" s="223"/>
    </row>
    <row r="1095" spans="1:6" ht="15.75" customHeight="1" x14ac:dyDescent="0.25">
      <c r="C1095" s="223"/>
      <c r="D1095" s="242"/>
      <c r="E1095" s="242"/>
      <c r="F1095" s="223"/>
    </row>
    <row r="1096" spans="1:6" ht="15.75" customHeight="1" x14ac:dyDescent="0.25">
      <c r="C1096" s="256"/>
    </row>
    <row r="1097" spans="1:6" ht="15.75" customHeight="1" x14ac:dyDescent="0.25">
      <c r="C1097" s="256"/>
      <c r="D1097" s="242"/>
      <c r="E1097" s="242"/>
      <c r="F1097" s="223"/>
    </row>
    <row r="1098" spans="1:6" ht="15.75" customHeight="1" x14ac:dyDescent="0.25">
      <c r="C1098" s="256"/>
      <c r="D1098" s="242"/>
      <c r="E1098" s="242"/>
      <c r="F1098" s="223"/>
    </row>
    <row r="1099" spans="1:6" ht="15.75" customHeight="1" x14ac:dyDescent="0.25">
      <c r="C1099" s="256"/>
      <c r="D1099" s="242"/>
      <c r="E1099" s="242"/>
      <c r="F1099" s="223"/>
    </row>
    <row r="1101" spans="1:6" ht="15.75" customHeight="1" x14ac:dyDescent="0.25">
      <c r="A1101" s="220"/>
      <c r="C1101" s="223"/>
      <c r="D1101" s="242"/>
      <c r="E1101" s="242"/>
      <c r="F1101" s="223"/>
    </row>
    <row r="1102" spans="1:6" ht="15.75" customHeight="1" x14ac:dyDescent="0.25">
      <c r="A1102" s="332"/>
      <c r="B1102" s="220"/>
      <c r="C1102" s="223"/>
      <c r="D1102" s="242"/>
      <c r="E1102" s="242"/>
      <c r="F1102" s="223"/>
    </row>
    <row r="1103" spans="1:6" ht="15.75" customHeight="1" x14ac:dyDescent="0.25">
      <c r="B1103" s="207"/>
      <c r="D1103" s="208"/>
      <c r="E1103" s="208"/>
      <c r="F1103" s="244"/>
    </row>
    <row r="1104" spans="1:6" ht="15.75" customHeight="1" x14ac:dyDescent="0.25">
      <c r="A1104" s="245"/>
      <c r="B1104" s="256"/>
      <c r="C1104" s="332"/>
      <c r="D1104" s="280"/>
      <c r="E1104" s="281"/>
      <c r="F1104" s="252"/>
    </row>
    <row r="1105" spans="1:6" ht="15.75" customHeight="1" x14ac:dyDescent="0.25">
      <c r="A1105" s="232"/>
      <c r="B1105" s="449"/>
      <c r="C1105" s="332"/>
      <c r="D1105" s="227"/>
      <c r="E1105" s="227"/>
      <c r="F1105" s="288"/>
    </row>
    <row r="1106" spans="1:6" ht="15.75" customHeight="1" x14ac:dyDescent="0.25">
      <c r="A1106" s="232"/>
      <c r="B1106" s="449"/>
      <c r="C1106" s="209"/>
      <c r="D1106" s="204"/>
      <c r="E1106" s="204"/>
      <c r="F1106" s="289"/>
    </row>
    <row r="1107" spans="1:6" ht="15.75" customHeight="1" x14ac:dyDescent="0.25">
      <c r="A1107" s="218"/>
      <c r="B1107" s="207"/>
      <c r="C1107" s="209"/>
      <c r="F1107" s="244"/>
    </row>
    <row r="1108" spans="1:6" ht="15.75" customHeight="1" x14ac:dyDescent="0.25">
      <c r="A1108" s="218"/>
      <c r="B1108" s="207"/>
      <c r="C1108" s="209"/>
      <c r="F1108" s="244"/>
    </row>
    <row r="1109" spans="1:6" ht="15.75" customHeight="1" x14ac:dyDescent="0.25">
      <c r="A1109" s="218"/>
      <c r="B1109" s="207"/>
      <c r="C1109" s="209"/>
      <c r="F1109" s="244"/>
    </row>
    <row r="1110" spans="1:6" ht="15.75" customHeight="1" x14ac:dyDescent="0.25">
      <c r="A1110" s="218"/>
      <c r="B1110" s="207"/>
      <c r="C1110" s="209"/>
      <c r="F1110" s="244"/>
    </row>
    <row r="1111" spans="1:6" ht="15.75" customHeight="1" x14ac:dyDescent="0.25">
      <c r="A1111" s="232"/>
      <c r="B1111" s="220"/>
      <c r="C1111" s="209"/>
      <c r="F1111" s="289"/>
    </row>
    <row r="1112" spans="1:6" ht="15.75" customHeight="1" x14ac:dyDescent="0.25">
      <c r="A1112" s="218"/>
      <c r="B1112" s="207"/>
      <c r="C1112" s="209"/>
      <c r="F1112" s="244"/>
    </row>
    <row r="1113" spans="1:6" ht="15.75" customHeight="1" x14ac:dyDescent="0.25">
      <c r="A1113" s="218"/>
      <c r="B1113" s="207"/>
      <c r="C1113" s="209"/>
      <c r="F1113" s="244"/>
    </row>
    <row r="1114" spans="1:6" ht="15.75" customHeight="1" x14ac:dyDescent="0.25">
      <c r="A1114" s="218"/>
      <c r="B1114" s="207"/>
      <c r="C1114" s="209"/>
      <c r="F1114" s="244"/>
    </row>
    <row r="1115" spans="1:6" ht="15.75" customHeight="1" x14ac:dyDescent="0.25">
      <c r="A1115" s="218"/>
      <c r="B1115" s="207"/>
      <c r="C1115" s="209"/>
      <c r="F1115" s="244"/>
    </row>
    <row r="1116" spans="1:6" ht="15.75" customHeight="1" x14ac:dyDescent="0.25">
      <c r="A1116" s="232"/>
      <c r="B1116" s="220"/>
      <c r="C1116" s="209"/>
      <c r="F1116" s="289"/>
    </row>
    <row r="1117" spans="1:6" ht="15.75" customHeight="1" x14ac:dyDescent="0.25">
      <c r="A1117" s="218"/>
      <c r="B1117" s="207"/>
      <c r="C1117" s="209"/>
      <c r="F1117" s="244"/>
    </row>
    <row r="1118" spans="1:6" ht="15.75" customHeight="1" x14ac:dyDescent="0.25">
      <c r="A1118" s="218"/>
      <c r="B1118" s="207"/>
      <c r="C1118" s="209"/>
      <c r="F1118" s="244"/>
    </row>
    <row r="1119" spans="1:6" ht="15.75" customHeight="1" x14ac:dyDescent="0.25">
      <c r="A1119" s="218"/>
      <c r="B1119" s="207"/>
      <c r="C1119" s="209"/>
      <c r="F1119" s="244"/>
    </row>
    <row r="1120" spans="1:6" ht="15.75" customHeight="1" x14ac:dyDescent="0.25">
      <c r="A1120" s="218"/>
      <c r="B1120" s="207"/>
      <c r="C1120" s="209"/>
      <c r="F1120" s="244"/>
    </row>
    <row r="1121" spans="1:6" ht="15.75" customHeight="1" x14ac:dyDescent="0.25">
      <c r="A1121" s="218"/>
      <c r="B1121" s="207"/>
      <c r="C1121" s="209"/>
      <c r="F1121" s="244"/>
    </row>
    <row r="1122" spans="1:6" ht="15.75" customHeight="1" x14ac:dyDescent="0.25">
      <c r="A1122" s="232"/>
      <c r="B1122" s="449"/>
      <c r="C1122" s="332"/>
      <c r="D1122" s="227"/>
      <c r="E1122" s="227"/>
      <c r="F1122" s="332"/>
    </row>
    <row r="1123" spans="1:6" ht="15.75" customHeight="1" x14ac:dyDescent="0.25">
      <c r="A1123" s="232"/>
      <c r="B1123" s="449"/>
      <c r="C1123" s="332"/>
      <c r="D1123" s="204"/>
      <c r="E1123" s="204"/>
      <c r="F1123" s="289"/>
    </row>
    <row r="1124" spans="1:6" ht="15.75" customHeight="1" x14ac:dyDescent="0.25">
      <c r="A1124" s="218"/>
      <c r="B1124" s="207"/>
      <c r="C1124" s="209"/>
      <c r="D1124" s="204"/>
      <c r="E1124" s="204"/>
      <c r="F1124" s="244"/>
    </row>
    <row r="1125" spans="1:6" ht="15.75" customHeight="1" x14ac:dyDescent="0.25">
      <c r="A1125" s="218"/>
      <c r="B1125" s="207"/>
      <c r="C1125" s="209"/>
      <c r="D1125" s="204"/>
      <c r="E1125" s="204"/>
      <c r="F1125" s="244"/>
    </row>
    <row r="1126" spans="1:6" ht="15.75" customHeight="1" x14ac:dyDescent="0.25">
      <c r="A1126" s="218"/>
      <c r="B1126" s="207"/>
      <c r="C1126" s="209"/>
      <c r="D1126" s="204"/>
      <c r="E1126" s="204"/>
      <c r="F1126" s="244"/>
    </row>
    <row r="1127" spans="1:6" ht="15.75" customHeight="1" x14ac:dyDescent="0.25">
      <c r="A1127" s="218"/>
      <c r="B1127" s="207"/>
      <c r="C1127" s="209"/>
      <c r="D1127" s="204"/>
      <c r="E1127" s="204"/>
      <c r="F1127" s="244"/>
    </row>
    <row r="1128" spans="1:6" ht="15.75" customHeight="1" x14ac:dyDescent="0.25">
      <c r="A1128" s="218"/>
      <c r="B1128" s="207"/>
      <c r="C1128" s="209"/>
      <c r="D1128" s="204"/>
      <c r="E1128" s="204"/>
      <c r="F1128" s="244"/>
    </row>
    <row r="1129" spans="1:6" ht="15.75" customHeight="1" x14ac:dyDescent="0.25">
      <c r="A1129" s="218"/>
      <c r="B1129" s="207"/>
      <c r="C1129" s="209"/>
      <c r="D1129" s="204"/>
      <c r="E1129" s="204"/>
      <c r="F1129" s="244"/>
    </row>
    <row r="1130" spans="1:6" ht="15.75" customHeight="1" x14ac:dyDescent="0.25">
      <c r="A1130" s="232"/>
      <c r="B1130" s="220"/>
      <c r="C1130" s="209"/>
      <c r="D1130" s="204"/>
      <c r="E1130" s="204"/>
      <c r="F1130" s="244"/>
    </row>
    <row r="1131" spans="1:6" ht="15.75" customHeight="1" x14ac:dyDescent="0.25">
      <c r="A1131" s="218"/>
      <c r="B1131" s="207"/>
      <c r="C1131" s="209"/>
      <c r="D1131" s="204"/>
      <c r="E1131" s="204"/>
      <c r="F1131" s="244"/>
    </row>
    <row r="1132" spans="1:6" ht="15.75" customHeight="1" x14ac:dyDescent="0.25">
      <c r="A1132" s="218"/>
      <c r="B1132" s="207"/>
      <c r="C1132" s="209"/>
      <c r="D1132" s="204"/>
      <c r="E1132" s="204"/>
      <c r="F1132" s="244"/>
    </row>
    <row r="1133" spans="1:6" ht="15.75" customHeight="1" x14ac:dyDescent="0.25">
      <c r="A1133" s="218"/>
      <c r="B1133" s="207"/>
      <c r="C1133" s="209"/>
      <c r="D1133" s="204"/>
      <c r="E1133" s="204"/>
      <c r="F1133" s="244"/>
    </row>
    <row r="1134" spans="1:6" ht="15.75" customHeight="1" x14ac:dyDescent="0.25">
      <c r="A1134" s="218"/>
      <c r="B1134" s="207"/>
      <c r="C1134" s="209"/>
      <c r="D1134" s="204"/>
      <c r="E1134" s="204"/>
      <c r="F1134" s="244"/>
    </row>
    <row r="1135" spans="1:6" ht="15.75" customHeight="1" x14ac:dyDescent="0.25">
      <c r="A1135" s="218"/>
      <c r="B1135" s="207"/>
      <c r="C1135" s="209"/>
      <c r="D1135" s="204"/>
      <c r="E1135" s="204"/>
      <c r="F1135" s="244"/>
    </row>
    <row r="1136" spans="1:6" ht="15.75" customHeight="1" x14ac:dyDescent="0.25">
      <c r="A1136" s="232"/>
      <c r="B1136" s="449"/>
      <c r="C1136" s="332"/>
      <c r="D1136" s="204"/>
      <c r="E1136" s="204"/>
      <c r="F1136" s="289"/>
    </row>
    <row r="1137" spans="1:6" ht="15.75" customHeight="1" x14ac:dyDescent="0.25">
      <c r="A1137" s="218"/>
      <c r="B1137" s="207"/>
      <c r="C1137" s="209"/>
      <c r="F1137" s="244"/>
    </row>
    <row r="1138" spans="1:6" ht="15.75" customHeight="1" x14ac:dyDescent="0.25">
      <c r="A1138" s="218"/>
      <c r="B1138" s="207"/>
      <c r="C1138" s="209"/>
      <c r="F1138" s="244"/>
    </row>
    <row r="1139" spans="1:6" ht="15.75" customHeight="1" x14ac:dyDescent="0.25">
      <c r="A1139" s="218"/>
      <c r="B1139" s="207"/>
      <c r="C1139" s="209"/>
      <c r="F1139" s="244"/>
    </row>
    <row r="1140" spans="1:6" ht="15.75" customHeight="1" x14ac:dyDescent="0.25">
      <c r="A1140" s="218"/>
      <c r="B1140" s="207"/>
      <c r="C1140" s="209"/>
      <c r="F1140" s="244"/>
    </row>
    <row r="1141" spans="1:6" ht="15.75" customHeight="1" x14ac:dyDescent="0.25">
      <c r="A1141" s="218"/>
      <c r="B1141" s="207"/>
      <c r="C1141" s="209"/>
      <c r="D1141" s="204"/>
      <c r="E1141" s="204"/>
      <c r="F1141" s="244"/>
    </row>
    <row r="1142" spans="1:6" ht="15.75" customHeight="1" x14ac:dyDescent="0.25">
      <c r="A1142" s="218"/>
      <c r="B1142" s="207"/>
      <c r="C1142" s="209"/>
      <c r="D1142" s="204"/>
      <c r="E1142" s="204"/>
      <c r="F1142" s="244"/>
    </row>
    <row r="1143" spans="1:6" ht="15.75" customHeight="1" x14ac:dyDescent="0.25">
      <c r="A1143" s="245"/>
      <c r="B1143" s="220"/>
      <c r="C1143" s="220"/>
      <c r="D1143" s="254"/>
      <c r="E1143" s="254"/>
      <c r="F1143" s="220"/>
    </row>
    <row r="1144" spans="1:6" ht="15.75" customHeight="1" x14ac:dyDescent="0.25">
      <c r="A1144" s="245"/>
      <c r="B1144" s="256"/>
      <c r="C1144" s="332"/>
      <c r="D1144" s="280"/>
      <c r="E1144" s="281"/>
      <c r="F1144" s="252"/>
    </row>
    <row r="1145" spans="1:6" ht="15.75" customHeight="1" x14ac:dyDescent="0.25">
      <c r="B1145" s="225"/>
    </row>
    <row r="1146" spans="1:6" ht="15.75" customHeight="1" x14ac:dyDescent="0.25">
      <c r="B1146" s="225"/>
    </row>
    <row r="1147" spans="1:6" ht="15.75" customHeight="1" x14ac:dyDescent="0.25">
      <c r="F1147" s="244"/>
    </row>
    <row r="1148" spans="1:6" ht="15.75" customHeight="1" x14ac:dyDescent="0.25">
      <c r="F1148" s="244"/>
    </row>
    <row r="1149" spans="1:6" ht="15.75" customHeight="1" x14ac:dyDescent="0.25">
      <c r="F1149" s="244"/>
    </row>
    <row r="1150" spans="1:6" ht="15.75" customHeight="1" x14ac:dyDescent="0.25">
      <c r="F1150" s="244"/>
    </row>
    <row r="1151" spans="1:6" ht="15.75" customHeight="1" x14ac:dyDescent="0.25">
      <c r="F1151" s="244"/>
    </row>
    <row r="1152" spans="1:6" ht="15.75" customHeight="1" x14ac:dyDescent="0.25">
      <c r="F1152" s="244"/>
    </row>
    <row r="1153" spans="2:6" ht="15.75" customHeight="1" x14ac:dyDescent="0.25">
      <c r="F1153" s="244"/>
    </row>
    <row r="1154" spans="2:6" ht="15.75" customHeight="1" x14ac:dyDescent="0.25">
      <c r="F1154" s="244"/>
    </row>
    <row r="1155" spans="2:6" ht="15.75" customHeight="1" x14ac:dyDescent="0.25">
      <c r="F1155" s="244"/>
    </row>
    <row r="1156" spans="2:6" ht="15.75" customHeight="1" x14ac:dyDescent="0.25">
      <c r="F1156" s="244"/>
    </row>
    <row r="1157" spans="2:6" ht="15.75" customHeight="1" x14ac:dyDescent="0.25">
      <c r="B1157" s="225"/>
    </row>
    <row r="1158" spans="2:6" ht="15.75" customHeight="1" x14ac:dyDescent="0.25">
      <c r="F1158" s="244"/>
    </row>
    <row r="1159" spans="2:6" ht="15.75" customHeight="1" x14ac:dyDescent="0.25">
      <c r="F1159" s="244"/>
    </row>
    <row r="1160" spans="2:6" ht="15.75" customHeight="1" x14ac:dyDescent="0.25">
      <c r="F1160" s="244"/>
    </row>
    <row r="1161" spans="2:6" ht="15.75" customHeight="1" x14ac:dyDescent="0.25">
      <c r="F1161" s="244"/>
    </row>
    <row r="1162" spans="2:6" ht="15.75" customHeight="1" x14ac:dyDescent="0.25">
      <c r="F1162" s="244"/>
    </row>
    <row r="1163" spans="2:6" ht="15.75" customHeight="1" x14ac:dyDescent="0.25">
      <c r="F1163" s="244"/>
    </row>
    <row r="1164" spans="2:6" ht="15.75" customHeight="1" x14ac:dyDescent="0.25">
      <c r="F1164" s="244"/>
    </row>
    <row r="1165" spans="2:6" ht="15.75" customHeight="1" x14ac:dyDescent="0.25">
      <c r="F1165" s="244"/>
    </row>
    <row r="1166" spans="2:6" ht="15.75" customHeight="1" x14ac:dyDescent="0.25">
      <c r="F1166" s="244"/>
    </row>
    <row r="1167" spans="2:6" ht="15.75" customHeight="1" x14ac:dyDescent="0.25">
      <c r="B1167" s="225"/>
    </row>
    <row r="1168" spans="2:6" ht="15.75" customHeight="1" x14ac:dyDescent="0.25">
      <c r="F1168" s="244"/>
    </row>
    <row r="1169" spans="2:6" ht="15.75" customHeight="1" x14ac:dyDescent="0.25">
      <c r="F1169" s="244"/>
    </row>
    <row r="1170" spans="2:6" ht="15.75" customHeight="1" x14ac:dyDescent="0.25">
      <c r="F1170" s="244"/>
    </row>
    <row r="1171" spans="2:6" ht="15.75" customHeight="1" x14ac:dyDescent="0.25">
      <c r="F1171" s="244"/>
    </row>
    <row r="1172" spans="2:6" ht="15.75" customHeight="1" x14ac:dyDescent="0.25">
      <c r="F1172" s="244"/>
    </row>
    <row r="1173" spans="2:6" ht="15.75" customHeight="1" x14ac:dyDescent="0.25">
      <c r="F1173" s="244"/>
    </row>
    <row r="1174" spans="2:6" ht="15.75" customHeight="1" x14ac:dyDescent="0.25">
      <c r="F1174" s="244"/>
    </row>
    <row r="1175" spans="2:6" ht="15.75" customHeight="1" x14ac:dyDescent="0.25">
      <c r="F1175" s="244"/>
    </row>
    <row r="1176" spans="2:6" ht="15.75" customHeight="1" x14ac:dyDescent="0.25">
      <c r="B1176" s="225"/>
    </row>
    <row r="1177" spans="2:6" ht="15.75" customHeight="1" x14ac:dyDescent="0.25">
      <c r="F1177" s="244"/>
    </row>
    <row r="1178" spans="2:6" ht="15.75" customHeight="1" x14ac:dyDescent="0.25">
      <c r="F1178" s="244"/>
    </row>
    <row r="1179" spans="2:6" ht="15.75" customHeight="1" x14ac:dyDescent="0.25">
      <c r="F1179" s="244"/>
    </row>
    <row r="1180" spans="2:6" ht="15.75" customHeight="1" x14ac:dyDescent="0.25">
      <c r="F1180" s="244"/>
    </row>
    <row r="1181" spans="2:6" ht="15.75" customHeight="1" x14ac:dyDescent="0.25">
      <c r="F1181" s="244"/>
    </row>
    <row r="1182" spans="2:6" ht="15.75" customHeight="1" x14ac:dyDescent="0.25">
      <c r="F1182" s="244"/>
    </row>
    <row r="1183" spans="2:6" ht="15.75" customHeight="1" x14ac:dyDescent="0.25">
      <c r="F1183" s="244"/>
    </row>
    <row r="1184" spans="2:6" ht="15.75" customHeight="1" x14ac:dyDescent="0.25">
      <c r="F1184" s="244"/>
    </row>
    <row r="1185" spans="2:6" ht="15.75" customHeight="1" x14ac:dyDescent="0.25">
      <c r="B1185" s="225"/>
    </row>
    <row r="1186" spans="2:6" ht="15.75" customHeight="1" x14ac:dyDescent="0.25">
      <c r="F1186" s="244"/>
    </row>
    <row r="1187" spans="2:6" ht="15.75" customHeight="1" x14ac:dyDescent="0.25">
      <c r="F1187" s="244"/>
    </row>
    <row r="1188" spans="2:6" ht="15.75" customHeight="1" x14ac:dyDescent="0.25">
      <c r="F1188" s="244"/>
    </row>
    <row r="1189" spans="2:6" ht="15.75" customHeight="1" x14ac:dyDescent="0.25">
      <c r="F1189" s="244"/>
    </row>
    <row r="1190" spans="2:6" ht="15.75" customHeight="1" x14ac:dyDescent="0.25">
      <c r="F1190" s="244"/>
    </row>
    <row r="1191" spans="2:6" ht="15.75" customHeight="1" x14ac:dyDescent="0.25">
      <c r="F1191" s="244"/>
    </row>
    <row r="1192" spans="2:6" ht="15.75" customHeight="1" x14ac:dyDescent="0.25">
      <c r="F1192" s="244"/>
    </row>
    <row r="1193" spans="2:6" ht="15.75" customHeight="1" x14ac:dyDescent="0.25">
      <c r="F1193" s="244"/>
    </row>
    <row r="1194" spans="2:6" ht="15.75" customHeight="1" x14ac:dyDescent="0.25">
      <c r="B1194" s="225"/>
    </row>
    <row r="1195" spans="2:6" ht="15.75" customHeight="1" x14ac:dyDescent="0.25">
      <c r="F1195" s="244"/>
    </row>
    <row r="1196" spans="2:6" ht="15.75" customHeight="1" x14ac:dyDescent="0.25">
      <c r="F1196" s="244"/>
    </row>
    <row r="1197" spans="2:6" ht="15.75" customHeight="1" x14ac:dyDescent="0.25">
      <c r="F1197" s="244"/>
    </row>
    <row r="1198" spans="2:6" ht="15.75" customHeight="1" x14ac:dyDescent="0.25">
      <c r="F1198" s="244"/>
    </row>
    <row r="1199" spans="2:6" ht="15.75" customHeight="1" x14ac:dyDescent="0.25">
      <c r="F1199" s="244"/>
    </row>
    <row r="1200" spans="2:6" ht="15.75" customHeight="1" x14ac:dyDescent="0.25">
      <c r="F1200" s="244"/>
    </row>
    <row r="1201" spans="2:6" ht="15.75" customHeight="1" x14ac:dyDescent="0.25">
      <c r="F1201" s="244"/>
    </row>
    <row r="1202" spans="2:6" ht="15.75" customHeight="1" x14ac:dyDescent="0.25">
      <c r="F1202" s="244"/>
    </row>
    <row r="1203" spans="2:6" ht="15.75" customHeight="1" x14ac:dyDescent="0.25">
      <c r="B1203" s="225"/>
    </row>
    <row r="1204" spans="2:6" ht="15.75" customHeight="1" x14ac:dyDescent="0.25">
      <c r="F1204" s="244"/>
    </row>
    <row r="1205" spans="2:6" ht="15.75" customHeight="1" x14ac:dyDescent="0.25">
      <c r="F1205" s="244"/>
    </row>
    <row r="1206" spans="2:6" ht="15.75" customHeight="1" x14ac:dyDescent="0.25">
      <c r="F1206" s="244"/>
    </row>
    <row r="1207" spans="2:6" ht="15.75" customHeight="1" x14ac:dyDescent="0.25">
      <c r="F1207" s="244"/>
    </row>
    <row r="1208" spans="2:6" ht="15.75" customHeight="1" x14ac:dyDescent="0.25">
      <c r="F1208" s="244"/>
    </row>
    <row r="1209" spans="2:6" ht="15.75" customHeight="1" x14ac:dyDescent="0.25">
      <c r="F1209" s="244"/>
    </row>
    <row r="1210" spans="2:6" ht="15.75" customHeight="1" x14ac:dyDescent="0.25">
      <c r="F1210" s="244"/>
    </row>
    <row r="1211" spans="2:6" ht="15.75" customHeight="1" x14ac:dyDescent="0.25">
      <c r="F1211" s="244"/>
    </row>
    <row r="1212" spans="2:6" ht="15.75" customHeight="1" x14ac:dyDescent="0.25">
      <c r="B1212" s="225"/>
    </row>
    <row r="1213" spans="2:6" ht="15.75" customHeight="1" x14ac:dyDescent="0.25">
      <c r="F1213" s="244"/>
    </row>
    <row r="1214" spans="2:6" ht="15.75" customHeight="1" x14ac:dyDescent="0.25">
      <c r="F1214" s="244"/>
    </row>
    <row r="1215" spans="2:6" ht="15.75" customHeight="1" x14ac:dyDescent="0.25">
      <c r="F1215" s="244"/>
    </row>
    <row r="1216" spans="2:6" ht="15.75" customHeight="1" x14ac:dyDescent="0.25">
      <c r="F1216" s="244"/>
    </row>
    <row r="1217" spans="2:6" ht="15.75" customHeight="1" x14ac:dyDescent="0.25">
      <c r="F1217" s="244"/>
    </row>
    <row r="1218" spans="2:6" ht="15.75" customHeight="1" x14ac:dyDescent="0.25">
      <c r="F1218" s="244"/>
    </row>
    <row r="1219" spans="2:6" ht="15.75" customHeight="1" x14ac:dyDescent="0.25">
      <c r="B1219" s="225"/>
    </row>
    <row r="1220" spans="2:6" ht="15.75" customHeight="1" x14ac:dyDescent="0.25">
      <c r="B1220" s="207"/>
      <c r="F1220" s="244"/>
    </row>
    <row r="1221" spans="2:6" ht="15.75" customHeight="1" x14ac:dyDescent="0.25">
      <c r="B1221" s="207"/>
      <c r="F1221" s="244"/>
    </row>
    <row r="1222" spans="2:6" ht="15.75" customHeight="1" x14ac:dyDescent="0.25">
      <c r="B1222" s="207"/>
      <c r="F1222" s="244"/>
    </row>
    <row r="1223" spans="2:6" ht="15.75" customHeight="1" x14ac:dyDescent="0.25">
      <c r="B1223" s="207"/>
      <c r="F1223" s="244"/>
    </row>
    <row r="1224" spans="2:6" ht="15.75" customHeight="1" x14ac:dyDescent="0.25">
      <c r="B1224" s="207"/>
      <c r="F1224" s="244"/>
    </row>
    <row r="1225" spans="2:6" ht="15.75" customHeight="1" x14ac:dyDescent="0.25">
      <c r="B1225" s="207"/>
      <c r="F1225" s="244"/>
    </row>
    <row r="1226" spans="2:6" ht="15.75" customHeight="1" x14ac:dyDescent="0.25">
      <c r="B1226" s="207"/>
      <c r="F1226" s="244"/>
    </row>
    <row r="1227" spans="2:6" ht="15.75" customHeight="1" x14ac:dyDescent="0.25">
      <c r="B1227" s="207"/>
      <c r="F1227" s="244"/>
    </row>
    <row r="1228" spans="2:6" ht="15.75" customHeight="1" x14ac:dyDescent="0.25">
      <c r="B1228" s="220"/>
    </row>
    <row r="1229" spans="2:6" ht="15.75" customHeight="1" x14ac:dyDescent="0.25">
      <c r="B1229" s="416"/>
      <c r="F1229" s="244"/>
    </row>
    <row r="1230" spans="2:6" ht="15.75" customHeight="1" x14ac:dyDescent="0.25">
      <c r="F1230" s="244"/>
    </row>
    <row r="1231" spans="2:6" ht="15.75" customHeight="1" x14ac:dyDescent="0.25">
      <c r="F1231" s="244"/>
    </row>
    <row r="1232" spans="2:6" ht="15.75" customHeight="1" x14ac:dyDescent="0.25">
      <c r="F1232" s="244"/>
    </row>
    <row r="1233" spans="2:6" ht="15.75" customHeight="1" x14ac:dyDescent="0.25">
      <c r="F1233" s="244"/>
    </row>
    <row r="1234" spans="2:6" ht="15.75" customHeight="1" x14ac:dyDescent="0.25">
      <c r="F1234" s="244"/>
    </row>
    <row r="1235" spans="2:6" ht="15.75" customHeight="1" x14ac:dyDescent="0.25">
      <c r="F1235" s="244"/>
    </row>
    <row r="1236" spans="2:6" ht="15.75" customHeight="1" x14ac:dyDescent="0.25">
      <c r="F1236" s="244"/>
    </row>
    <row r="1237" spans="2:6" ht="15.75" customHeight="1" x14ac:dyDescent="0.25">
      <c r="F1237" s="244"/>
    </row>
    <row r="1238" spans="2:6" ht="15.75" customHeight="1" x14ac:dyDescent="0.25">
      <c r="F1238" s="244"/>
    </row>
    <row r="1239" spans="2:6" ht="15.75" customHeight="1" x14ac:dyDescent="0.25">
      <c r="B1239" s="225"/>
    </row>
    <row r="1240" spans="2:6" ht="15.75" customHeight="1" x14ac:dyDescent="0.25">
      <c r="B1240" s="220"/>
    </row>
    <row r="1241" spans="2:6" ht="15.75" customHeight="1" x14ac:dyDescent="0.25">
      <c r="B1241" s="225"/>
    </row>
    <row r="1242" spans="2:6" ht="15.75" customHeight="1" x14ac:dyDescent="0.25">
      <c r="F1242" s="244"/>
    </row>
    <row r="1243" spans="2:6" ht="15.75" customHeight="1" x14ac:dyDescent="0.25">
      <c r="F1243" s="244"/>
    </row>
    <row r="1244" spans="2:6" ht="15.75" customHeight="1" x14ac:dyDescent="0.25">
      <c r="F1244" s="244"/>
    </row>
    <row r="1245" spans="2:6" ht="15.75" customHeight="1" x14ac:dyDescent="0.25">
      <c r="F1245" s="244"/>
    </row>
    <row r="1246" spans="2:6" ht="15.75" customHeight="1" x14ac:dyDescent="0.25">
      <c r="F1246" s="244"/>
    </row>
    <row r="1247" spans="2:6" ht="15.75" customHeight="1" x14ac:dyDescent="0.25">
      <c r="B1247" s="225"/>
    </row>
    <row r="1248" spans="2:6" ht="15.75" customHeight="1" x14ac:dyDescent="0.25">
      <c r="F1248" s="244"/>
    </row>
    <row r="1249" spans="2:6" ht="15.75" customHeight="1" x14ac:dyDescent="0.25">
      <c r="F1249" s="244"/>
    </row>
    <row r="1250" spans="2:6" ht="15.75" customHeight="1" x14ac:dyDescent="0.25">
      <c r="F1250" s="244"/>
    </row>
    <row r="1251" spans="2:6" ht="15.75" customHeight="1" x14ac:dyDescent="0.25">
      <c r="F1251" s="244"/>
    </row>
    <row r="1252" spans="2:6" ht="15.75" customHeight="1" x14ac:dyDescent="0.25">
      <c r="F1252" s="244"/>
    </row>
    <row r="1253" spans="2:6" ht="15.75" customHeight="1" x14ac:dyDescent="0.25">
      <c r="B1253" s="225"/>
      <c r="F1253" s="244"/>
    </row>
    <row r="1254" spans="2:6" ht="15.75" customHeight="1" x14ac:dyDescent="0.25">
      <c r="F1254" s="244"/>
    </row>
    <row r="1255" spans="2:6" ht="15.75" customHeight="1" x14ac:dyDescent="0.25">
      <c r="B1255" s="225"/>
      <c r="F1255" s="244"/>
    </row>
    <row r="1256" spans="2:6" ht="15.75" customHeight="1" x14ac:dyDescent="0.25">
      <c r="B1256" s="207"/>
      <c r="F1256" s="244"/>
    </row>
    <row r="1257" spans="2:6" ht="15.75" customHeight="1" x14ac:dyDescent="0.25">
      <c r="B1257" s="207"/>
      <c r="F1257" s="244"/>
    </row>
    <row r="1258" spans="2:6" ht="15.75" customHeight="1" x14ac:dyDescent="0.25">
      <c r="B1258" s="225"/>
      <c r="F1258" s="244"/>
    </row>
    <row r="1259" spans="2:6" ht="15.75" customHeight="1" x14ac:dyDescent="0.25">
      <c r="F1259" s="244"/>
    </row>
    <row r="1260" spans="2:6" ht="15.75" customHeight="1" x14ac:dyDescent="0.25">
      <c r="F1260" s="244"/>
    </row>
    <row r="1261" spans="2:6" ht="15.75" customHeight="1" x14ac:dyDescent="0.25">
      <c r="F1261" s="244"/>
    </row>
    <row r="1262" spans="2:6" ht="15.75" customHeight="1" x14ac:dyDescent="0.25">
      <c r="F1262" s="244"/>
    </row>
    <row r="1263" spans="2:6" ht="15.75" customHeight="1" x14ac:dyDescent="0.25">
      <c r="B1263" s="225"/>
      <c r="D1263" s="221"/>
      <c r="E1263" s="221"/>
      <c r="F1263" s="244"/>
    </row>
    <row r="1264" spans="2:6" ht="15.75" customHeight="1" x14ac:dyDescent="0.25">
      <c r="B1264" s="225"/>
      <c r="D1264" s="204"/>
      <c r="E1264" s="204"/>
      <c r="F1264" s="204"/>
    </row>
    <row r="1265" spans="1:6" ht="15.75" customHeight="1" x14ac:dyDescent="0.25">
      <c r="A1265" s="245"/>
      <c r="B1265" s="220"/>
      <c r="C1265" s="220"/>
      <c r="D1265" s="254"/>
      <c r="E1265" s="254"/>
      <c r="F1265" s="220"/>
    </row>
    <row r="1266" spans="1:6" ht="15.75" customHeight="1" x14ac:dyDescent="0.25">
      <c r="A1266" s="245"/>
      <c r="B1266" s="256"/>
      <c r="C1266" s="332"/>
      <c r="D1266" s="280"/>
      <c r="E1266" s="281"/>
      <c r="F1266" s="252"/>
    </row>
    <row r="1267" spans="1:6" ht="15.75" customHeight="1" x14ac:dyDescent="0.25">
      <c r="B1267" s="220"/>
      <c r="E1267" s="247"/>
      <c r="F1267" s="253"/>
    </row>
    <row r="1268" spans="1:6" ht="15.75" customHeight="1" x14ac:dyDescent="0.25">
      <c r="B1268" s="207"/>
      <c r="F1268" s="244"/>
    </row>
    <row r="1269" spans="1:6" ht="15.75" customHeight="1" x14ac:dyDescent="0.25">
      <c r="B1269" s="207"/>
      <c r="F1269" s="244"/>
    </row>
    <row r="1270" spans="1:6" ht="15.75" customHeight="1" x14ac:dyDescent="0.25">
      <c r="B1270" s="207"/>
      <c r="F1270" s="244"/>
    </row>
    <row r="1271" spans="1:6" ht="15.75" customHeight="1" x14ac:dyDescent="0.25">
      <c r="B1271" s="207"/>
      <c r="F1271" s="244"/>
    </row>
    <row r="1272" spans="1:6" ht="15.75" customHeight="1" x14ac:dyDescent="0.25">
      <c r="B1272" s="207"/>
      <c r="F1272" s="244"/>
    </row>
    <row r="1273" spans="1:6" ht="15.75" customHeight="1" x14ac:dyDescent="0.25">
      <c r="B1273" s="207"/>
      <c r="F1273" s="244"/>
    </row>
    <row r="1274" spans="1:6" ht="15.75" customHeight="1" x14ac:dyDescent="0.25">
      <c r="B1274" s="220"/>
      <c r="F1274" s="253"/>
    </row>
    <row r="1275" spans="1:6" ht="15.75" customHeight="1" x14ac:dyDescent="0.25">
      <c r="B1275" s="207"/>
      <c r="F1275" s="244"/>
    </row>
    <row r="1276" spans="1:6" ht="15.75" customHeight="1" x14ac:dyDescent="0.25">
      <c r="B1276" s="207"/>
      <c r="F1276" s="244"/>
    </row>
    <row r="1277" spans="1:6" ht="15.75" customHeight="1" x14ac:dyDescent="0.25">
      <c r="B1277" s="207"/>
      <c r="F1277" s="244"/>
    </row>
    <row r="1278" spans="1:6" ht="15.75" customHeight="1" x14ac:dyDescent="0.25">
      <c r="B1278" s="207"/>
      <c r="F1278" s="244"/>
    </row>
    <row r="1279" spans="1:6" ht="15.75" customHeight="1" x14ac:dyDescent="0.25">
      <c r="B1279" s="207"/>
      <c r="F1279" s="244"/>
    </row>
    <row r="1280" spans="1:6" ht="15.75" customHeight="1" x14ac:dyDescent="0.25">
      <c r="B1280" s="207"/>
      <c r="F1280" s="244"/>
    </row>
    <row r="1281" spans="2:6" ht="15.75" customHeight="1" x14ac:dyDescent="0.25">
      <c r="B1281" s="220"/>
      <c r="F1281" s="253"/>
    </row>
    <row r="1282" spans="2:6" ht="15.75" customHeight="1" x14ac:dyDescent="0.25">
      <c r="B1282" s="207"/>
      <c r="F1282" s="244"/>
    </row>
    <row r="1283" spans="2:6" ht="15.75" customHeight="1" x14ac:dyDescent="0.25">
      <c r="B1283" s="207"/>
      <c r="F1283" s="244"/>
    </row>
    <row r="1284" spans="2:6" ht="15.75" customHeight="1" x14ac:dyDescent="0.25">
      <c r="B1284" s="207"/>
      <c r="F1284" s="244"/>
    </row>
    <row r="1285" spans="2:6" ht="15.75" customHeight="1" x14ac:dyDescent="0.25">
      <c r="B1285" s="207"/>
      <c r="F1285" s="244"/>
    </row>
    <row r="1286" spans="2:6" ht="15.75" customHeight="1" x14ac:dyDescent="0.25">
      <c r="B1286" s="207"/>
      <c r="F1286" s="244"/>
    </row>
    <row r="1287" spans="2:6" ht="15.75" customHeight="1" x14ac:dyDescent="0.25">
      <c r="B1287" s="207"/>
      <c r="F1287" s="244"/>
    </row>
    <row r="1288" spans="2:6" ht="15.75" customHeight="1" x14ac:dyDescent="0.25">
      <c r="B1288" s="220"/>
      <c r="F1288" s="253"/>
    </row>
    <row r="1289" spans="2:6" ht="15.75" customHeight="1" x14ac:dyDescent="0.25">
      <c r="B1289" s="207"/>
      <c r="F1289" s="244"/>
    </row>
    <row r="1290" spans="2:6" ht="15.75" customHeight="1" x14ac:dyDescent="0.25">
      <c r="B1290" s="207"/>
      <c r="F1290" s="244"/>
    </row>
    <row r="1291" spans="2:6" ht="15.75" customHeight="1" x14ac:dyDescent="0.25">
      <c r="B1291" s="207"/>
      <c r="F1291" s="244"/>
    </row>
    <row r="1292" spans="2:6" ht="15.75" customHeight="1" x14ac:dyDescent="0.25">
      <c r="B1292" s="207"/>
      <c r="F1292" s="244"/>
    </row>
    <row r="1293" spans="2:6" ht="15.75" customHeight="1" x14ac:dyDescent="0.25">
      <c r="B1293" s="207"/>
      <c r="F1293" s="244"/>
    </row>
    <row r="1294" spans="2:6" ht="15.75" customHeight="1" x14ac:dyDescent="0.25">
      <c r="B1294" s="207"/>
      <c r="F1294" s="244"/>
    </row>
    <row r="1295" spans="2:6" ht="15.75" customHeight="1" x14ac:dyDescent="0.25">
      <c r="B1295" s="220"/>
      <c r="F1295" s="253"/>
    </row>
    <row r="1296" spans="2:6" ht="15.75" customHeight="1" x14ac:dyDescent="0.25">
      <c r="B1296" s="207"/>
      <c r="F1296" s="244"/>
    </row>
    <row r="1297" spans="1:6" ht="15.75" customHeight="1" x14ac:dyDescent="0.25">
      <c r="B1297" s="207"/>
      <c r="F1297" s="244"/>
    </row>
    <row r="1298" spans="1:6" ht="15.75" customHeight="1" x14ac:dyDescent="0.25">
      <c r="B1298" s="207"/>
      <c r="F1298" s="244"/>
    </row>
    <row r="1299" spans="1:6" ht="15.75" customHeight="1" x14ac:dyDescent="0.25">
      <c r="B1299" s="220"/>
      <c r="F1299" s="253"/>
    </row>
    <row r="1300" spans="1:6" ht="15.75" customHeight="1" x14ac:dyDescent="0.25">
      <c r="B1300" s="207"/>
      <c r="F1300" s="244"/>
    </row>
    <row r="1301" spans="1:6" ht="15.75" customHeight="1" x14ac:dyDescent="0.25">
      <c r="B1301" s="207"/>
      <c r="F1301" s="244"/>
    </row>
    <row r="1302" spans="1:6" ht="15.75" customHeight="1" x14ac:dyDescent="0.25">
      <c r="B1302" s="220"/>
      <c r="F1302" s="253"/>
    </row>
    <row r="1303" spans="1:6" ht="15.75" customHeight="1" x14ac:dyDescent="0.25">
      <c r="B1303" s="207"/>
      <c r="F1303" s="244"/>
    </row>
    <row r="1304" spans="1:6" ht="15.75" customHeight="1" x14ac:dyDescent="0.25">
      <c r="B1304" s="207"/>
      <c r="F1304" s="244"/>
    </row>
    <row r="1305" spans="1:6" ht="15.75" customHeight="1" x14ac:dyDescent="0.25">
      <c r="B1305" s="207"/>
      <c r="F1305" s="244"/>
    </row>
    <row r="1306" spans="1:6" ht="15.75" customHeight="1" x14ac:dyDescent="0.25">
      <c r="B1306" s="207"/>
      <c r="F1306" s="244"/>
    </row>
    <row r="1307" spans="1:6" ht="15.75" customHeight="1" x14ac:dyDescent="0.25">
      <c r="B1307" s="207"/>
      <c r="F1307" s="244"/>
    </row>
    <row r="1308" spans="1:6" ht="15.75" customHeight="1" x14ac:dyDescent="0.25">
      <c r="B1308" s="207"/>
      <c r="F1308" s="244"/>
    </row>
    <row r="1309" spans="1:6" ht="15.75" customHeight="1" x14ac:dyDescent="0.25">
      <c r="B1309" s="207"/>
      <c r="E1309" s="247"/>
      <c r="F1309" s="244"/>
    </row>
    <row r="1310" spans="1:6" ht="15.75" customHeight="1" x14ac:dyDescent="0.25">
      <c r="A1310" s="245"/>
      <c r="B1310" s="225"/>
      <c r="C1310" s="225"/>
      <c r="D1310" s="65"/>
      <c r="E1310" s="65"/>
      <c r="F1310" s="225"/>
    </row>
    <row r="1311" spans="1:6" ht="15.75" customHeight="1" x14ac:dyDescent="0.25">
      <c r="A1311" s="245"/>
      <c r="B1311" s="256"/>
      <c r="C1311" s="332"/>
      <c r="D1311" s="280"/>
      <c r="E1311" s="281"/>
      <c r="F1311" s="252"/>
    </row>
    <row r="1312" spans="1:6" ht="15.75" customHeight="1" x14ac:dyDescent="0.25">
      <c r="B1312" s="220"/>
      <c r="E1312" s="242"/>
      <c r="F1312" s="248"/>
    </row>
    <row r="1313" spans="2:6" ht="15.75" customHeight="1" x14ac:dyDescent="0.25">
      <c r="B1313" s="220"/>
      <c r="F1313" s="244"/>
    </row>
    <row r="1314" spans="2:6" ht="15.75" customHeight="1" x14ac:dyDescent="0.25">
      <c r="B1314" s="220"/>
      <c r="F1314" s="244"/>
    </row>
    <row r="1315" spans="2:6" ht="15.75" customHeight="1" x14ac:dyDescent="0.25">
      <c r="B1315" s="220"/>
      <c r="F1315" s="244"/>
    </row>
    <row r="1316" spans="2:6" ht="15.75" customHeight="1" x14ac:dyDescent="0.25">
      <c r="B1316" s="220"/>
      <c r="F1316" s="244"/>
    </row>
    <row r="1317" spans="2:6" ht="15.75" customHeight="1" x14ac:dyDescent="0.25">
      <c r="B1317" s="220"/>
      <c r="F1317" s="244"/>
    </row>
    <row r="1318" spans="2:6" ht="15.75" customHeight="1" x14ac:dyDescent="0.25">
      <c r="B1318" s="220"/>
      <c r="F1318" s="244"/>
    </row>
    <row r="1319" spans="2:6" ht="15.75" customHeight="1" x14ac:dyDescent="0.25">
      <c r="B1319" s="220"/>
      <c r="F1319" s="244"/>
    </row>
    <row r="1320" spans="2:6" ht="15.75" customHeight="1" x14ac:dyDescent="0.25">
      <c r="B1320" s="220"/>
      <c r="F1320" s="244"/>
    </row>
    <row r="1321" spans="2:6" ht="15.75" customHeight="1" x14ac:dyDescent="0.25">
      <c r="B1321" s="220"/>
      <c r="F1321" s="244"/>
    </row>
    <row r="1322" spans="2:6" ht="15.75" customHeight="1" x14ac:dyDescent="0.25">
      <c r="B1322" s="220"/>
      <c r="F1322" s="244"/>
    </row>
    <row r="1323" spans="2:6" ht="15.75" customHeight="1" x14ac:dyDescent="0.25">
      <c r="B1323" s="220"/>
      <c r="F1323" s="244"/>
    </row>
    <row r="1324" spans="2:6" ht="15.75" customHeight="1" x14ac:dyDescent="0.25">
      <c r="B1324" s="220"/>
      <c r="F1324" s="244"/>
    </row>
    <row r="1325" spans="2:6" ht="15.75" customHeight="1" x14ac:dyDescent="0.25">
      <c r="B1325" s="220"/>
      <c r="F1325" s="244"/>
    </row>
    <row r="1326" spans="2:6" ht="15.75" customHeight="1" x14ac:dyDescent="0.25">
      <c r="B1326" s="220"/>
      <c r="F1326" s="244"/>
    </row>
    <row r="1327" spans="2:6" ht="15.75" customHeight="1" x14ac:dyDescent="0.25">
      <c r="B1327" s="220"/>
      <c r="F1327" s="244"/>
    </row>
    <row r="1328" spans="2:6" ht="15.75" customHeight="1" x14ac:dyDescent="0.25">
      <c r="B1328" s="220"/>
      <c r="F1328" s="244"/>
    </row>
    <row r="1329" spans="1:6" ht="15.75" customHeight="1" x14ac:dyDescent="0.25">
      <c r="B1329" s="220"/>
      <c r="F1329" s="244"/>
    </row>
    <row r="1330" spans="1:6" ht="15.75" customHeight="1" x14ac:dyDescent="0.25">
      <c r="B1330" s="220"/>
      <c r="F1330" s="244"/>
    </row>
    <row r="1331" spans="1:6" ht="15.75" customHeight="1" x14ac:dyDescent="0.25">
      <c r="B1331" s="220"/>
      <c r="F1331" s="244"/>
    </row>
    <row r="1332" spans="1:6" ht="15.75" customHeight="1" x14ac:dyDescent="0.25">
      <c r="B1332" s="220"/>
      <c r="F1332" s="244"/>
    </row>
    <row r="1333" spans="1:6" ht="15.75" customHeight="1" x14ac:dyDescent="0.25">
      <c r="B1333" s="220"/>
      <c r="F1333" s="244"/>
    </row>
    <row r="1334" spans="1:6" ht="15.75" customHeight="1" x14ac:dyDescent="0.25">
      <c r="B1334" s="220"/>
      <c r="F1334" s="244"/>
    </row>
    <row r="1335" spans="1:6" ht="15.75" customHeight="1" x14ac:dyDescent="0.25">
      <c r="B1335" s="220"/>
      <c r="F1335" s="244"/>
    </row>
    <row r="1336" spans="1:6" ht="15.75" customHeight="1" x14ac:dyDescent="0.25">
      <c r="B1336" s="220"/>
      <c r="E1336" s="242"/>
      <c r="F1336" s="244"/>
    </row>
    <row r="1337" spans="1:6" ht="15.75" customHeight="1" x14ac:dyDescent="0.25">
      <c r="A1337" s="245"/>
      <c r="B1337" s="225"/>
      <c r="C1337" s="225"/>
      <c r="D1337" s="65"/>
      <c r="E1337" s="65"/>
      <c r="F1337" s="225"/>
    </row>
    <row r="1338" spans="1:6" ht="15.75" customHeight="1" x14ac:dyDescent="0.25">
      <c r="A1338" s="245"/>
      <c r="B1338" s="256"/>
      <c r="C1338" s="332"/>
      <c r="D1338" s="280"/>
      <c r="E1338" s="281"/>
      <c r="F1338" s="252"/>
    </row>
    <row r="1339" spans="1:6" ht="15.75" customHeight="1" x14ac:dyDescent="0.25">
      <c r="A1339" s="245"/>
      <c r="B1339" s="256"/>
      <c r="C1339" s="232"/>
      <c r="D1339" s="227"/>
      <c r="E1339" s="227"/>
      <c r="F1339" s="256"/>
    </row>
    <row r="1340" spans="1:6" ht="15.75" customHeight="1" x14ac:dyDescent="0.25">
      <c r="C1340" s="218"/>
      <c r="F1340" s="241"/>
    </row>
    <row r="1341" spans="1:6" ht="15.75" customHeight="1" x14ac:dyDescent="0.25">
      <c r="C1341" s="218"/>
      <c r="F1341" s="241"/>
    </row>
    <row r="1342" spans="1:6" ht="15.75" customHeight="1" x14ac:dyDescent="0.25">
      <c r="C1342" s="218"/>
      <c r="F1342" s="241"/>
    </row>
    <row r="1343" spans="1:6" ht="15.75" customHeight="1" x14ac:dyDescent="0.25">
      <c r="C1343" s="218"/>
      <c r="F1343" s="241"/>
    </row>
    <row r="1344" spans="1:6" ht="15.75" customHeight="1" x14ac:dyDescent="0.25">
      <c r="C1344" s="218"/>
      <c r="F1344" s="241"/>
    </row>
    <row r="1345" spans="1:6" ht="15.75" customHeight="1" x14ac:dyDescent="0.25">
      <c r="C1345" s="218"/>
      <c r="F1345" s="241"/>
    </row>
    <row r="1346" spans="1:6" ht="15.75" customHeight="1" x14ac:dyDescent="0.25">
      <c r="C1346" s="218"/>
      <c r="F1346" s="241"/>
    </row>
    <row r="1347" spans="1:6" ht="15.75" customHeight="1" x14ac:dyDescent="0.25">
      <c r="C1347" s="218"/>
      <c r="F1347" s="241"/>
    </row>
    <row r="1348" spans="1:6" ht="15.75" customHeight="1" x14ac:dyDescent="0.25">
      <c r="C1348" s="218"/>
      <c r="F1348" s="241"/>
    </row>
    <row r="1349" spans="1:6" ht="15.75" customHeight="1" x14ac:dyDescent="0.25">
      <c r="B1349" s="207"/>
      <c r="C1349" s="218"/>
      <c r="F1349" s="241"/>
    </row>
    <row r="1350" spans="1:6" ht="15.75" customHeight="1" x14ac:dyDescent="0.25">
      <c r="B1350" s="207"/>
      <c r="C1350" s="218"/>
      <c r="F1350" s="241"/>
    </row>
    <row r="1351" spans="1:6" ht="15.75" customHeight="1" x14ac:dyDescent="0.25">
      <c r="B1351" s="207"/>
      <c r="C1351" s="218"/>
      <c r="F1351" s="241"/>
    </row>
    <row r="1352" spans="1:6" ht="15.75" customHeight="1" x14ac:dyDescent="0.25">
      <c r="B1352" s="207"/>
      <c r="C1352" s="218"/>
      <c r="F1352" s="241"/>
    </row>
    <row r="1353" spans="1:6" ht="15.75" customHeight="1" x14ac:dyDescent="0.25">
      <c r="B1353" s="243"/>
      <c r="C1353" s="218"/>
      <c r="F1353" s="241"/>
    </row>
    <row r="1354" spans="1:6" ht="15.75" customHeight="1" x14ac:dyDescent="0.25">
      <c r="B1354" s="243"/>
      <c r="C1354" s="218"/>
      <c r="F1354" s="241"/>
    </row>
    <row r="1355" spans="1:6" ht="15.75" customHeight="1" x14ac:dyDescent="0.25">
      <c r="A1355" s="245"/>
      <c r="B1355" s="205"/>
      <c r="C1355" s="232"/>
      <c r="F1355" s="252"/>
    </row>
    <row r="1356" spans="1:6" ht="15.75" customHeight="1" x14ac:dyDescent="0.25">
      <c r="C1356" s="218"/>
      <c r="F1356" s="241"/>
    </row>
    <row r="1357" spans="1:6" ht="15.75" customHeight="1" x14ac:dyDescent="0.25">
      <c r="C1357" s="206"/>
      <c r="F1357" s="241"/>
    </row>
    <row r="1358" spans="1:6" ht="15.75" customHeight="1" x14ac:dyDescent="0.25">
      <c r="C1358" s="206"/>
      <c r="F1358" s="241"/>
    </row>
    <row r="1359" spans="1:6" ht="15.75" customHeight="1" x14ac:dyDescent="0.25">
      <c r="C1359" s="206"/>
      <c r="F1359" s="241"/>
    </row>
    <row r="1360" spans="1:6" ht="15.75" customHeight="1" x14ac:dyDescent="0.25">
      <c r="C1360" s="206"/>
      <c r="F1360" s="241"/>
    </row>
    <row r="1361" spans="1:6" ht="15.75" customHeight="1" x14ac:dyDescent="0.25">
      <c r="C1361" s="206"/>
      <c r="F1361" s="241"/>
    </row>
    <row r="1362" spans="1:6" ht="15.75" customHeight="1" x14ac:dyDescent="0.25">
      <c r="C1362" s="206"/>
      <c r="F1362" s="241"/>
    </row>
    <row r="1363" spans="1:6" ht="15.75" customHeight="1" x14ac:dyDescent="0.25">
      <c r="C1363" s="206"/>
      <c r="F1363" s="241"/>
    </row>
    <row r="1364" spans="1:6" ht="15.75" customHeight="1" x14ac:dyDescent="0.25">
      <c r="C1364" s="206"/>
      <c r="F1364" s="241"/>
    </row>
    <row r="1365" spans="1:6" ht="15.75" customHeight="1" x14ac:dyDescent="0.25">
      <c r="B1365" s="207"/>
      <c r="C1365" s="206"/>
      <c r="F1365" s="241"/>
    </row>
    <row r="1366" spans="1:6" ht="15.75" customHeight="1" x14ac:dyDescent="0.25">
      <c r="A1366" s="245"/>
      <c r="B1366" s="220"/>
      <c r="C1366" s="245"/>
      <c r="F1366" s="252"/>
    </row>
    <row r="1367" spans="1:6" ht="15.75" customHeight="1" x14ac:dyDescent="0.25">
      <c r="C1367" s="218"/>
      <c r="F1367" s="241"/>
    </row>
    <row r="1368" spans="1:6" ht="15.75" customHeight="1" x14ac:dyDescent="0.25">
      <c r="C1368" s="206"/>
      <c r="F1368" s="241"/>
    </row>
    <row r="1369" spans="1:6" ht="15.75" customHeight="1" x14ac:dyDescent="0.25">
      <c r="C1369" s="206"/>
      <c r="F1369" s="241"/>
    </row>
    <row r="1370" spans="1:6" ht="15.75" customHeight="1" x14ac:dyDescent="0.25">
      <c r="C1370" s="206"/>
      <c r="F1370" s="241"/>
    </row>
    <row r="1371" spans="1:6" ht="15.75" customHeight="1" x14ac:dyDescent="0.25">
      <c r="C1371" s="206"/>
      <c r="F1371" s="241"/>
    </row>
    <row r="1372" spans="1:6" ht="15.75" customHeight="1" x14ac:dyDescent="0.25">
      <c r="C1372" s="206"/>
      <c r="F1372" s="241"/>
    </row>
    <row r="1373" spans="1:6" ht="15.75" customHeight="1" x14ac:dyDescent="0.25">
      <c r="C1373" s="206"/>
      <c r="F1373" s="241"/>
    </row>
    <row r="1374" spans="1:6" ht="15.75" customHeight="1" x14ac:dyDescent="0.25">
      <c r="C1374" s="206"/>
      <c r="F1374" s="241"/>
    </row>
    <row r="1375" spans="1:6" ht="15.75" customHeight="1" x14ac:dyDescent="0.25">
      <c r="C1375" s="206"/>
      <c r="F1375" s="241"/>
    </row>
    <row r="1376" spans="1:6" ht="15.75" customHeight="1" x14ac:dyDescent="0.25">
      <c r="B1376" s="207"/>
      <c r="C1376" s="206"/>
      <c r="F1376" s="241"/>
    </row>
    <row r="1377" spans="1:6" ht="15.75" customHeight="1" x14ac:dyDescent="0.25">
      <c r="A1377" s="245"/>
      <c r="B1377" s="220"/>
      <c r="C1377" s="206"/>
      <c r="F1377" s="241"/>
    </row>
    <row r="1378" spans="1:6" ht="15.75" customHeight="1" x14ac:dyDescent="0.25">
      <c r="B1378" s="207"/>
      <c r="C1378" s="206"/>
      <c r="F1378" s="241"/>
    </row>
    <row r="1379" spans="1:6" ht="15.75" customHeight="1" x14ac:dyDescent="0.25">
      <c r="B1379" s="207"/>
      <c r="C1379" s="206"/>
      <c r="F1379" s="241"/>
    </row>
    <row r="1380" spans="1:6" ht="15.75" customHeight="1" x14ac:dyDescent="0.25">
      <c r="B1380" s="207"/>
      <c r="C1380" s="206"/>
      <c r="F1380" s="241"/>
    </row>
    <row r="1381" spans="1:6" ht="15.75" customHeight="1" x14ac:dyDescent="0.25">
      <c r="B1381" s="207"/>
      <c r="C1381" s="206"/>
      <c r="F1381" s="241"/>
    </row>
    <row r="1382" spans="1:6" ht="15.75" customHeight="1" x14ac:dyDescent="0.25">
      <c r="B1382" s="207"/>
      <c r="C1382" s="206"/>
      <c r="F1382" s="241"/>
    </row>
    <row r="1383" spans="1:6" ht="15.75" customHeight="1" x14ac:dyDescent="0.25">
      <c r="B1383" s="207"/>
      <c r="C1383" s="206"/>
      <c r="F1383" s="241"/>
    </row>
    <row r="1384" spans="1:6" ht="15.75" customHeight="1" x14ac:dyDescent="0.25">
      <c r="B1384" s="207"/>
      <c r="C1384" s="206"/>
      <c r="F1384" s="241"/>
    </row>
    <row r="1385" spans="1:6" ht="15.75" customHeight="1" x14ac:dyDescent="0.25">
      <c r="A1385" s="245"/>
      <c r="B1385" s="220"/>
      <c r="C1385" s="245"/>
      <c r="F1385" s="292"/>
    </row>
    <row r="1386" spans="1:6" ht="15.75" customHeight="1" x14ac:dyDescent="0.25">
      <c r="B1386" s="207"/>
      <c r="C1386" s="206"/>
      <c r="F1386" s="241"/>
    </row>
    <row r="1387" spans="1:6" ht="15.75" customHeight="1" x14ac:dyDescent="0.25">
      <c r="B1387" s="207"/>
      <c r="C1387" s="206"/>
      <c r="F1387" s="241"/>
    </row>
    <row r="1388" spans="1:6" ht="15.75" customHeight="1" x14ac:dyDescent="0.25">
      <c r="B1388" s="207"/>
      <c r="C1388" s="206"/>
      <c r="F1388" s="241"/>
    </row>
    <row r="1389" spans="1:6" ht="15.75" customHeight="1" x14ac:dyDescent="0.25">
      <c r="B1389" s="207"/>
      <c r="C1389" s="206"/>
      <c r="F1389" s="241"/>
    </row>
    <row r="1390" spans="1:6" ht="15.75" customHeight="1" x14ac:dyDescent="0.25">
      <c r="B1390" s="207"/>
      <c r="C1390" s="206"/>
      <c r="F1390" s="241"/>
    </row>
    <row r="1391" spans="1:6" ht="15.75" customHeight="1" x14ac:dyDescent="0.25">
      <c r="B1391" s="207"/>
      <c r="C1391" s="206"/>
      <c r="F1391" s="241"/>
    </row>
    <row r="1392" spans="1:6" ht="15.75" customHeight="1" x14ac:dyDescent="0.25">
      <c r="B1392" s="207"/>
      <c r="C1392" s="206"/>
      <c r="F1392" s="241"/>
    </row>
    <row r="1393" spans="1:6" ht="15.75" customHeight="1" x14ac:dyDescent="0.25">
      <c r="B1393" s="207"/>
      <c r="C1393" s="206"/>
      <c r="F1393" s="241"/>
    </row>
    <row r="1394" spans="1:6" ht="15.75" customHeight="1" x14ac:dyDescent="0.25">
      <c r="B1394" s="207"/>
      <c r="C1394" s="206"/>
      <c r="F1394" s="241"/>
    </row>
    <row r="1395" spans="1:6" ht="15.75" customHeight="1" x14ac:dyDescent="0.25">
      <c r="A1395" s="245"/>
      <c r="B1395" s="220"/>
      <c r="C1395" s="245"/>
      <c r="F1395" s="292"/>
    </row>
    <row r="1396" spans="1:6" ht="15.75" customHeight="1" x14ac:dyDescent="0.25">
      <c r="B1396" s="207"/>
      <c r="C1396" s="206"/>
      <c r="F1396" s="241"/>
    </row>
    <row r="1397" spans="1:6" ht="15.75" customHeight="1" x14ac:dyDescent="0.25">
      <c r="B1397" s="207"/>
      <c r="C1397" s="206"/>
      <c r="F1397" s="241"/>
    </row>
    <row r="1398" spans="1:6" ht="15.75" customHeight="1" x14ac:dyDescent="0.25">
      <c r="B1398" s="207"/>
      <c r="C1398" s="206"/>
      <c r="F1398" s="241"/>
    </row>
    <row r="1399" spans="1:6" ht="15.75" customHeight="1" x14ac:dyDescent="0.25">
      <c r="B1399" s="207"/>
      <c r="C1399" s="206"/>
      <c r="F1399" s="241"/>
    </row>
    <row r="1400" spans="1:6" ht="15.75" customHeight="1" x14ac:dyDescent="0.25">
      <c r="B1400" s="207"/>
      <c r="C1400" s="206"/>
      <c r="F1400" s="241"/>
    </row>
    <row r="1401" spans="1:6" ht="15.75" customHeight="1" x14ac:dyDescent="0.25">
      <c r="B1401" s="207"/>
      <c r="C1401" s="206"/>
      <c r="F1401" s="241"/>
    </row>
    <row r="1402" spans="1:6" ht="15.75" customHeight="1" x14ac:dyDescent="0.25">
      <c r="B1402" s="207"/>
      <c r="C1402" s="206"/>
      <c r="F1402" s="241"/>
    </row>
    <row r="1403" spans="1:6" ht="15.75" customHeight="1" x14ac:dyDescent="0.25">
      <c r="B1403" s="207"/>
      <c r="C1403" s="206"/>
      <c r="F1403" s="241"/>
    </row>
    <row r="1404" spans="1:6" ht="15.75" customHeight="1" x14ac:dyDescent="0.25">
      <c r="B1404" s="207"/>
      <c r="C1404" s="206"/>
      <c r="F1404" s="241"/>
    </row>
    <row r="1405" spans="1:6" ht="15.75" customHeight="1" x14ac:dyDescent="0.25">
      <c r="B1405" s="207"/>
      <c r="C1405" s="206"/>
      <c r="F1405" s="241"/>
    </row>
    <row r="1406" spans="1:6" ht="15.75" customHeight="1" x14ac:dyDescent="0.25">
      <c r="A1406" s="245"/>
      <c r="B1406" s="220"/>
      <c r="C1406" s="245"/>
      <c r="F1406" s="292"/>
    </row>
    <row r="1407" spans="1:6" ht="15.75" customHeight="1" x14ac:dyDescent="0.25">
      <c r="B1407" s="207"/>
      <c r="C1407" s="206"/>
      <c r="F1407" s="241"/>
    </row>
    <row r="1408" spans="1:6" ht="15.75" customHeight="1" x14ac:dyDescent="0.25">
      <c r="B1408" s="207"/>
      <c r="C1408" s="206"/>
      <c r="F1408" s="241"/>
    </row>
    <row r="1409" spans="1:6" ht="15.75" customHeight="1" x14ac:dyDescent="0.25">
      <c r="B1409" s="207"/>
      <c r="C1409" s="206"/>
      <c r="F1409" s="241"/>
    </row>
    <row r="1410" spans="1:6" ht="15.75" customHeight="1" x14ac:dyDescent="0.25">
      <c r="B1410" s="207"/>
      <c r="C1410" s="206"/>
      <c r="F1410" s="241"/>
    </row>
    <row r="1411" spans="1:6" ht="15.75" customHeight="1" x14ac:dyDescent="0.25">
      <c r="B1411" s="207"/>
      <c r="C1411" s="206"/>
      <c r="F1411" s="241"/>
    </row>
    <row r="1412" spans="1:6" ht="15.75" customHeight="1" x14ac:dyDescent="0.25">
      <c r="B1412" s="207"/>
      <c r="C1412" s="206"/>
      <c r="F1412" s="241"/>
    </row>
    <row r="1413" spans="1:6" ht="15.75" customHeight="1" x14ac:dyDescent="0.25">
      <c r="B1413" s="207"/>
      <c r="C1413" s="206"/>
      <c r="F1413" s="241"/>
    </row>
    <row r="1414" spans="1:6" ht="15.75" customHeight="1" x14ac:dyDescent="0.25">
      <c r="B1414" s="207"/>
      <c r="C1414" s="206"/>
      <c r="F1414" s="241"/>
    </row>
    <row r="1415" spans="1:6" ht="15.75" customHeight="1" x14ac:dyDescent="0.25">
      <c r="B1415" s="207"/>
      <c r="C1415" s="206"/>
      <c r="F1415" s="241"/>
    </row>
    <row r="1416" spans="1:6" ht="15.75" customHeight="1" x14ac:dyDescent="0.25">
      <c r="A1416" s="245"/>
      <c r="B1416" s="220"/>
      <c r="C1416" s="245"/>
      <c r="F1416" s="292"/>
    </row>
    <row r="1417" spans="1:6" ht="15.75" customHeight="1" x14ac:dyDescent="0.25">
      <c r="B1417" s="207"/>
      <c r="C1417" s="206"/>
      <c r="F1417" s="241"/>
    </row>
    <row r="1418" spans="1:6" ht="15.75" customHeight="1" x14ac:dyDescent="0.25">
      <c r="B1418" s="207"/>
      <c r="C1418" s="206"/>
      <c r="F1418" s="241"/>
    </row>
    <row r="1419" spans="1:6" ht="15.75" customHeight="1" x14ac:dyDescent="0.25">
      <c r="B1419" s="207"/>
      <c r="C1419" s="206"/>
      <c r="F1419" s="241"/>
    </row>
    <row r="1420" spans="1:6" ht="15.75" customHeight="1" x14ac:dyDescent="0.25">
      <c r="B1420" s="207"/>
      <c r="C1420" s="206"/>
      <c r="F1420" s="241"/>
    </row>
    <row r="1421" spans="1:6" ht="15.75" customHeight="1" x14ac:dyDescent="0.25">
      <c r="B1421" s="207"/>
      <c r="C1421" s="206"/>
      <c r="F1421" s="241"/>
    </row>
    <row r="1422" spans="1:6" ht="15.75" customHeight="1" x14ac:dyDescent="0.25">
      <c r="B1422" s="207"/>
      <c r="C1422" s="206"/>
      <c r="F1422" s="241"/>
    </row>
    <row r="1423" spans="1:6" ht="15.75" customHeight="1" x14ac:dyDescent="0.25">
      <c r="B1423" s="207"/>
      <c r="C1423" s="206"/>
      <c r="F1423" s="241"/>
    </row>
    <row r="1424" spans="1:6" ht="15.75" customHeight="1" x14ac:dyDescent="0.25">
      <c r="A1424" s="245"/>
      <c r="B1424" s="220"/>
      <c r="C1424" s="245"/>
      <c r="F1424" s="292"/>
    </row>
    <row r="1425" spans="1:6" ht="15.75" customHeight="1" x14ac:dyDescent="0.25">
      <c r="B1425" s="207"/>
      <c r="C1425" s="206"/>
      <c r="F1425" s="241"/>
    </row>
    <row r="1426" spans="1:6" ht="15.75" customHeight="1" x14ac:dyDescent="0.25">
      <c r="B1426" s="207"/>
      <c r="C1426" s="206"/>
      <c r="F1426" s="241"/>
    </row>
    <row r="1427" spans="1:6" ht="15.75" customHeight="1" x14ac:dyDescent="0.25">
      <c r="B1427" s="207"/>
      <c r="C1427" s="206"/>
      <c r="F1427" s="241"/>
    </row>
    <row r="1428" spans="1:6" ht="15.75" customHeight="1" x14ac:dyDescent="0.25">
      <c r="B1428" s="207"/>
      <c r="C1428" s="206"/>
      <c r="F1428" s="241"/>
    </row>
    <row r="1429" spans="1:6" ht="15.75" customHeight="1" x14ac:dyDescent="0.25">
      <c r="B1429" s="207"/>
      <c r="C1429" s="206"/>
      <c r="F1429" s="241"/>
    </row>
    <row r="1430" spans="1:6" ht="15.75" customHeight="1" x14ac:dyDescent="0.25">
      <c r="B1430" s="207"/>
      <c r="C1430" s="206"/>
      <c r="F1430" s="241"/>
    </row>
    <row r="1431" spans="1:6" ht="15.75" customHeight="1" x14ac:dyDescent="0.25">
      <c r="B1431" s="207"/>
      <c r="C1431" s="206"/>
      <c r="F1431" s="241"/>
    </row>
    <row r="1432" spans="1:6" ht="15.75" customHeight="1" x14ac:dyDescent="0.25">
      <c r="A1432" s="245"/>
      <c r="B1432" s="220"/>
      <c r="C1432" s="245"/>
      <c r="F1432" s="292"/>
    </row>
    <row r="1433" spans="1:6" ht="15.75" customHeight="1" x14ac:dyDescent="0.25">
      <c r="B1433" s="207"/>
      <c r="C1433" s="206"/>
      <c r="F1433" s="241"/>
    </row>
    <row r="1434" spans="1:6" ht="15.75" customHeight="1" x14ac:dyDescent="0.25">
      <c r="B1434" s="207"/>
      <c r="C1434" s="206"/>
      <c r="F1434" s="241"/>
    </row>
    <row r="1435" spans="1:6" ht="15.75" customHeight="1" x14ac:dyDescent="0.25">
      <c r="A1435" s="245"/>
      <c r="B1435" s="220"/>
      <c r="C1435" s="245"/>
      <c r="F1435" s="292"/>
    </row>
    <row r="1436" spans="1:6" ht="15.75" customHeight="1" x14ac:dyDescent="0.25">
      <c r="B1436" s="207"/>
      <c r="C1436" s="206"/>
      <c r="F1436" s="241"/>
    </row>
    <row r="1437" spans="1:6" ht="15.75" customHeight="1" x14ac:dyDescent="0.25">
      <c r="B1437" s="207"/>
      <c r="C1437" s="206"/>
      <c r="F1437" s="241"/>
    </row>
    <row r="1438" spans="1:6" ht="15.75" customHeight="1" x14ac:dyDescent="0.25">
      <c r="A1438" s="245"/>
      <c r="B1438" s="220"/>
      <c r="C1438" s="245"/>
      <c r="F1438" s="292"/>
    </row>
    <row r="1439" spans="1:6" ht="15.75" customHeight="1" x14ac:dyDescent="0.25">
      <c r="B1439" s="207"/>
      <c r="C1439" s="206"/>
      <c r="F1439" s="241"/>
    </row>
    <row r="1440" spans="1:6" ht="15.75" customHeight="1" x14ac:dyDescent="0.25">
      <c r="B1440" s="207"/>
      <c r="C1440" s="206"/>
      <c r="F1440" s="241"/>
    </row>
    <row r="1441" spans="1:6" ht="15.75" customHeight="1" x14ac:dyDescent="0.25">
      <c r="B1441" s="207"/>
      <c r="C1441" s="206"/>
      <c r="F1441" s="241"/>
    </row>
    <row r="1442" spans="1:6" ht="15.75" customHeight="1" x14ac:dyDescent="0.25">
      <c r="B1442" s="207"/>
      <c r="C1442" s="206"/>
      <c r="F1442" s="241"/>
    </row>
    <row r="1443" spans="1:6" ht="15.75" customHeight="1" x14ac:dyDescent="0.25">
      <c r="B1443" s="207"/>
      <c r="C1443" s="206"/>
      <c r="F1443" s="241"/>
    </row>
    <row r="1444" spans="1:6" ht="15.75" customHeight="1" x14ac:dyDescent="0.25">
      <c r="B1444" s="207"/>
      <c r="C1444" s="206"/>
      <c r="F1444" s="241"/>
    </row>
    <row r="1445" spans="1:6" ht="15.75" customHeight="1" x14ac:dyDescent="0.25">
      <c r="B1445" s="207"/>
      <c r="C1445" s="206"/>
      <c r="F1445" s="241"/>
    </row>
    <row r="1446" spans="1:6" ht="15.75" customHeight="1" x14ac:dyDescent="0.25">
      <c r="B1446" s="207"/>
      <c r="C1446" s="206"/>
      <c r="F1446" s="241"/>
    </row>
    <row r="1447" spans="1:6" ht="15.75" customHeight="1" x14ac:dyDescent="0.25">
      <c r="B1447" s="207"/>
      <c r="C1447" s="206"/>
      <c r="F1447" s="241"/>
    </row>
    <row r="1448" spans="1:6" ht="15.75" customHeight="1" x14ac:dyDescent="0.25">
      <c r="B1448" s="207"/>
      <c r="C1448" s="206"/>
      <c r="F1448" s="241"/>
    </row>
    <row r="1449" spans="1:6" ht="15.75" customHeight="1" x14ac:dyDescent="0.25">
      <c r="B1449" s="207"/>
      <c r="C1449" s="206"/>
      <c r="F1449" s="241"/>
    </row>
    <row r="1450" spans="1:6" ht="15.75" customHeight="1" x14ac:dyDescent="0.25">
      <c r="A1450" s="245"/>
      <c r="B1450" s="220"/>
      <c r="C1450" s="245"/>
      <c r="F1450" s="292"/>
    </row>
    <row r="1451" spans="1:6" ht="15.75" customHeight="1" x14ac:dyDescent="0.25">
      <c r="B1451" s="207"/>
      <c r="C1451" s="206"/>
      <c r="F1451" s="241"/>
    </row>
    <row r="1452" spans="1:6" ht="15.75" customHeight="1" x14ac:dyDescent="0.25">
      <c r="B1452" s="207"/>
      <c r="C1452" s="206"/>
      <c r="F1452" s="241"/>
    </row>
    <row r="1453" spans="1:6" ht="15.75" customHeight="1" x14ac:dyDescent="0.25">
      <c r="B1453" s="207"/>
      <c r="C1453" s="206"/>
      <c r="F1453" s="241"/>
    </row>
    <row r="1454" spans="1:6" ht="15.75" customHeight="1" x14ac:dyDescent="0.25">
      <c r="B1454" s="207"/>
      <c r="C1454" s="206"/>
      <c r="F1454" s="241"/>
    </row>
    <row r="1455" spans="1:6" ht="15.75" customHeight="1" x14ac:dyDescent="0.25">
      <c r="B1455" s="207"/>
      <c r="C1455" s="206"/>
      <c r="F1455" s="241"/>
    </row>
    <row r="1456" spans="1:6" ht="15.75" customHeight="1" x14ac:dyDescent="0.25">
      <c r="B1456" s="207"/>
      <c r="C1456" s="206"/>
      <c r="F1456" s="241"/>
    </row>
    <row r="1457" spans="1:6" ht="15.75" customHeight="1" x14ac:dyDescent="0.25">
      <c r="B1457" s="207"/>
      <c r="C1457" s="206"/>
      <c r="F1457" s="241"/>
    </row>
    <row r="1458" spans="1:6" ht="15.75" customHeight="1" x14ac:dyDescent="0.25">
      <c r="B1458" s="207"/>
      <c r="C1458" s="206"/>
      <c r="F1458" s="241"/>
    </row>
    <row r="1459" spans="1:6" ht="15.75" customHeight="1" x14ac:dyDescent="0.25">
      <c r="B1459" s="207"/>
      <c r="C1459" s="206"/>
      <c r="F1459" s="241"/>
    </row>
    <row r="1460" spans="1:6" ht="15.75" customHeight="1" x14ac:dyDescent="0.25">
      <c r="B1460" s="207"/>
      <c r="C1460" s="206"/>
      <c r="F1460" s="241"/>
    </row>
    <row r="1461" spans="1:6" ht="15.75" customHeight="1" x14ac:dyDescent="0.25">
      <c r="B1461" s="207"/>
      <c r="C1461" s="206"/>
      <c r="F1461" s="241"/>
    </row>
    <row r="1462" spans="1:6" ht="15.75" customHeight="1" x14ac:dyDescent="0.25">
      <c r="B1462" s="207"/>
      <c r="C1462" s="206"/>
      <c r="F1462" s="241"/>
    </row>
    <row r="1463" spans="1:6" s="389" customFormat="1" ht="15.75" customHeight="1" x14ac:dyDescent="0.25">
      <c r="A1463" s="245"/>
      <c r="B1463" s="220"/>
      <c r="C1463" s="245"/>
      <c r="D1463" s="240"/>
      <c r="E1463" s="240"/>
      <c r="F1463" s="292"/>
    </row>
    <row r="1464" spans="1:6" s="389" customFormat="1" ht="15.75" customHeight="1" x14ac:dyDescent="0.25">
      <c r="A1464" s="206"/>
      <c r="B1464" s="207"/>
      <c r="C1464" s="206"/>
      <c r="D1464" s="240"/>
      <c r="E1464" s="240"/>
      <c r="F1464" s="241"/>
    </row>
    <row r="1465" spans="1:6" s="389" customFormat="1" ht="15.75" customHeight="1" x14ac:dyDescent="0.25">
      <c r="A1465" s="206"/>
      <c r="B1465" s="207"/>
      <c r="C1465" s="206"/>
      <c r="D1465" s="240"/>
      <c r="E1465" s="240"/>
      <c r="F1465" s="241"/>
    </row>
    <row r="1466" spans="1:6" s="389" customFormat="1" ht="15.75" customHeight="1" x14ac:dyDescent="0.25">
      <c r="A1466" s="206"/>
      <c r="B1466" s="207"/>
      <c r="C1466" s="206"/>
      <c r="D1466" s="240"/>
      <c r="E1466" s="240"/>
      <c r="F1466" s="241"/>
    </row>
    <row r="1467" spans="1:6" s="389" customFormat="1" ht="15.75" customHeight="1" x14ac:dyDescent="0.25">
      <c r="A1467" s="206"/>
      <c r="B1467" s="207"/>
      <c r="C1467" s="206"/>
      <c r="D1467" s="240"/>
      <c r="E1467" s="240"/>
      <c r="F1467" s="241"/>
    </row>
    <row r="1468" spans="1:6" s="389" customFormat="1" ht="15.75" customHeight="1" x14ac:dyDescent="0.25">
      <c r="A1468" s="206"/>
      <c r="B1468" s="207"/>
      <c r="C1468" s="206"/>
      <c r="D1468" s="240"/>
      <c r="E1468" s="240"/>
      <c r="F1468" s="241"/>
    </row>
    <row r="1469" spans="1:6" s="389" customFormat="1" ht="15.75" customHeight="1" x14ac:dyDescent="0.25">
      <c r="A1469" s="206"/>
      <c r="B1469" s="207"/>
      <c r="C1469" s="206"/>
      <c r="D1469" s="240"/>
      <c r="E1469" s="240"/>
      <c r="F1469" s="241"/>
    </row>
    <row r="1470" spans="1:6" s="389" customFormat="1" ht="15.75" customHeight="1" x14ac:dyDescent="0.25">
      <c r="A1470" s="206"/>
      <c r="B1470" s="207"/>
      <c r="C1470" s="206"/>
      <c r="D1470" s="240"/>
      <c r="E1470" s="240"/>
      <c r="F1470" s="241"/>
    </row>
    <row r="1471" spans="1:6" s="389" customFormat="1" ht="15.75" customHeight="1" x14ac:dyDescent="0.25">
      <c r="A1471" s="206"/>
      <c r="B1471" s="207"/>
      <c r="C1471" s="206"/>
      <c r="D1471" s="240"/>
      <c r="E1471" s="240"/>
      <c r="F1471" s="241"/>
    </row>
    <row r="1472" spans="1:6" s="389" customFormat="1" ht="15.75" customHeight="1" x14ac:dyDescent="0.25">
      <c r="A1472" s="206"/>
      <c r="B1472" s="207"/>
      <c r="C1472" s="206"/>
      <c r="D1472" s="240"/>
      <c r="E1472" s="240"/>
      <c r="F1472" s="241"/>
    </row>
    <row r="1473" spans="1:6" s="389" customFormat="1" ht="15.75" customHeight="1" x14ac:dyDescent="0.25">
      <c r="A1473" s="206"/>
      <c r="B1473" s="207"/>
      <c r="C1473" s="206"/>
      <c r="D1473" s="240"/>
      <c r="E1473" s="240"/>
      <c r="F1473" s="241"/>
    </row>
    <row r="1474" spans="1:6" s="389" customFormat="1" ht="15.75" customHeight="1" x14ac:dyDescent="0.25">
      <c r="A1474" s="206"/>
      <c r="B1474" s="207"/>
      <c r="C1474" s="206"/>
      <c r="D1474" s="240"/>
      <c r="E1474" s="240"/>
      <c r="F1474" s="241"/>
    </row>
    <row r="1475" spans="1:6" s="389" customFormat="1" ht="15.75" customHeight="1" x14ac:dyDescent="0.25">
      <c r="A1475" s="206"/>
      <c r="B1475" s="207"/>
      <c r="C1475" s="206"/>
      <c r="D1475" s="240"/>
      <c r="E1475" s="240"/>
      <c r="F1475" s="241"/>
    </row>
    <row r="1476" spans="1:6" s="389" customFormat="1" ht="15.75" customHeight="1" x14ac:dyDescent="0.25">
      <c r="A1476" s="206"/>
      <c r="B1476" s="207"/>
      <c r="C1476" s="206"/>
      <c r="D1476" s="240"/>
      <c r="E1476" s="240"/>
      <c r="F1476" s="241"/>
    </row>
    <row r="1477" spans="1:6" s="389" customFormat="1" ht="15.75" customHeight="1" x14ac:dyDescent="0.25">
      <c r="A1477" s="206"/>
      <c r="B1477" s="207"/>
      <c r="C1477" s="206"/>
      <c r="D1477" s="240"/>
      <c r="E1477" s="240"/>
      <c r="F1477" s="241"/>
    </row>
    <row r="1478" spans="1:6" s="389" customFormat="1" ht="15.75" customHeight="1" x14ac:dyDescent="0.25">
      <c r="A1478" s="206"/>
      <c r="B1478" s="207"/>
      <c r="C1478" s="206"/>
      <c r="D1478" s="240"/>
      <c r="E1478" s="240"/>
      <c r="F1478" s="241"/>
    </row>
    <row r="1479" spans="1:6" s="389" customFormat="1" ht="15.75" customHeight="1" x14ac:dyDescent="0.25">
      <c r="A1479" s="206"/>
      <c r="B1479" s="207"/>
      <c r="C1479" s="206"/>
      <c r="D1479" s="240"/>
      <c r="E1479" s="240"/>
      <c r="F1479" s="241"/>
    </row>
    <row r="1480" spans="1:6" s="389" customFormat="1" ht="15.75" customHeight="1" x14ac:dyDescent="0.25">
      <c r="A1480" s="206"/>
      <c r="B1480" s="207"/>
      <c r="C1480" s="206"/>
      <c r="D1480" s="240"/>
      <c r="E1480" s="240"/>
      <c r="F1480" s="241"/>
    </row>
    <row r="1481" spans="1:6" s="389" customFormat="1" ht="15.75" customHeight="1" x14ac:dyDescent="0.25">
      <c r="A1481" s="206"/>
      <c r="B1481" s="207"/>
      <c r="C1481" s="206"/>
      <c r="D1481" s="240"/>
      <c r="E1481" s="240"/>
      <c r="F1481" s="241"/>
    </row>
    <row r="1482" spans="1:6" s="389" customFormat="1" ht="15.75" customHeight="1" x14ac:dyDescent="0.25">
      <c r="A1482" s="206"/>
      <c r="B1482" s="207"/>
      <c r="C1482" s="206"/>
      <c r="D1482" s="240"/>
      <c r="E1482" s="240"/>
      <c r="F1482" s="241"/>
    </row>
    <row r="1483" spans="1:6" s="389" customFormat="1" ht="15.75" customHeight="1" x14ac:dyDescent="0.25">
      <c r="A1483" s="206"/>
      <c r="B1483" s="207"/>
      <c r="C1483" s="206"/>
      <c r="D1483" s="240"/>
      <c r="E1483" s="240"/>
      <c r="F1483" s="241"/>
    </row>
    <row r="1484" spans="1:6" s="389" customFormat="1" ht="15.75" customHeight="1" x14ac:dyDescent="0.25">
      <c r="A1484" s="206"/>
      <c r="B1484" s="207"/>
      <c r="D1484" s="208"/>
      <c r="E1484" s="242"/>
      <c r="F1484" s="223"/>
    </row>
    <row r="1485" spans="1:6" s="389" customFormat="1" ht="15.75" customHeight="1" x14ac:dyDescent="0.25">
      <c r="A1485" s="206"/>
      <c r="B1485" s="223"/>
      <c r="C1485" s="223"/>
      <c r="D1485" s="242"/>
      <c r="E1485" s="242"/>
      <c r="F1485" s="223"/>
    </row>
    <row r="1486" spans="1:6" s="389" customFormat="1" ht="15.75" customHeight="1" x14ac:dyDescent="0.25">
      <c r="A1486" s="206"/>
      <c r="B1486" s="223"/>
      <c r="C1486" s="256"/>
      <c r="D1486" s="240"/>
      <c r="E1486" s="240"/>
    </row>
    <row r="1487" spans="1:6" s="389" customFormat="1" ht="15.75" customHeight="1" x14ac:dyDescent="0.25">
      <c r="A1487" s="206"/>
      <c r="B1487" s="223"/>
      <c r="C1487" s="256"/>
      <c r="D1487" s="242"/>
      <c r="E1487" s="242"/>
      <c r="F1487" s="223"/>
    </row>
    <row r="1488" spans="1:6" s="389" customFormat="1" ht="15.75" customHeight="1" x14ac:dyDescent="0.25">
      <c r="A1488" s="206"/>
      <c r="B1488" s="223"/>
      <c r="C1488" s="256"/>
      <c r="D1488" s="242"/>
      <c r="E1488" s="242"/>
      <c r="F1488" s="223"/>
    </row>
    <row r="1489" spans="1:6" s="389" customFormat="1" ht="15.75" customHeight="1" x14ac:dyDescent="0.25">
      <c r="A1489" s="206"/>
      <c r="B1489" s="223"/>
      <c r="C1489" s="256"/>
      <c r="D1489" s="242"/>
      <c r="E1489" s="242"/>
      <c r="F1489" s="223"/>
    </row>
    <row r="1490" spans="1:6" s="389" customFormat="1" ht="15.75" customHeight="1" x14ac:dyDescent="0.25">
      <c r="A1490" s="206"/>
      <c r="B1490" s="223"/>
      <c r="C1490" s="225"/>
      <c r="D1490" s="242"/>
      <c r="E1490" s="242"/>
      <c r="F1490" s="223"/>
    </row>
    <row r="1491" spans="1:6" s="389" customFormat="1" ht="15.75" customHeight="1" x14ac:dyDescent="0.25">
      <c r="A1491" s="220"/>
      <c r="B1491" s="223"/>
      <c r="C1491" s="223"/>
      <c r="D1491" s="242"/>
      <c r="E1491" s="242"/>
      <c r="F1491" s="223"/>
    </row>
    <row r="1492" spans="1:6" s="389" customFormat="1" ht="15.75" customHeight="1" x14ac:dyDescent="0.25">
      <c r="A1492" s="332"/>
      <c r="D1492" s="240"/>
      <c r="E1492" s="240"/>
    </row>
    <row r="1493" spans="1:6" s="389" customFormat="1" ht="15.75" customHeight="1" x14ac:dyDescent="0.25">
      <c r="A1493" s="245"/>
      <c r="B1493" s="256"/>
      <c r="C1493" s="332"/>
      <c r="D1493" s="280"/>
      <c r="E1493" s="281"/>
      <c r="F1493" s="294"/>
    </row>
    <row r="1494" spans="1:6" s="389" customFormat="1" ht="15.75" customHeight="1" x14ac:dyDescent="0.25">
      <c r="A1494" s="245"/>
      <c r="B1494" s="225"/>
      <c r="C1494" s="225"/>
      <c r="D1494" s="65"/>
      <c r="E1494" s="65"/>
      <c r="F1494" s="225"/>
    </row>
    <row r="1495" spans="1:6" s="389" customFormat="1" ht="15.75" customHeight="1" x14ac:dyDescent="0.25">
      <c r="A1495" s="206"/>
      <c r="B1495" s="220"/>
      <c r="D1495" s="240"/>
      <c r="E1495" s="247"/>
      <c r="F1495" s="253"/>
    </row>
    <row r="1496" spans="1:6" s="389" customFormat="1" ht="15.75" customHeight="1" x14ac:dyDescent="0.25">
      <c r="A1496" s="206"/>
      <c r="B1496" s="223"/>
      <c r="D1496" s="208"/>
      <c r="E1496" s="247"/>
      <c r="F1496" s="244"/>
    </row>
    <row r="1497" spans="1:6" s="389" customFormat="1" ht="15.75" customHeight="1" x14ac:dyDescent="0.25">
      <c r="A1497" s="245"/>
      <c r="B1497" s="220"/>
      <c r="D1497" s="240"/>
      <c r="E1497" s="247"/>
      <c r="F1497" s="253"/>
    </row>
    <row r="1498" spans="1:6" s="389" customFormat="1" ht="15.75" customHeight="1" x14ac:dyDescent="0.25">
      <c r="A1498" s="206"/>
      <c r="B1498" s="207"/>
      <c r="D1498" s="240"/>
      <c r="E1498" s="240"/>
      <c r="F1498" s="244"/>
    </row>
    <row r="1499" spans="1:6" s="389" customFormat="1" ht="15.75" customHeight="1" x14ac:dyDescent="0.25">
      <c r="A1499" s="206"/>
      <c r="B1499" s="207"/>
      <c r="D1499" s="240"/>
      <c r="E1499" s="240"/>
      <c r="F1499" s="244"/>
    </row>
    <row r="1500" spans="1:6" s="389" customFormat="1" ht="15.75" customHeight="1" x14ac:dyDescent="0.25">
      <c r="A1500" s="206"/>
      <c r="B1500" s="207"/>
      <c r="D1500" s="240"/>
      <c r="E1500" s="240"/>
      <c r="F1500" s="244"/>
    </row>
    <row r="1501" spans="1:6" s="389" customFormat="1" ht="15.75" customHeight="1" x14ac:dyDescent="0.25">
      <c r="A1501" s="206"/>
      <c r="B1501" s="207"/>
      <c r="D1501" s="240"/>
      <c r="E1501" s="240"/>
      <c r="F1501" s="244"/>
    </row>
    <row r="1502" spans="1:6" s="389" customFormat="1" ht="15.75" customHeight="1" x14ac:dyDescent="0.25">
      <c r="A1502" s="206"/>
      <c r="B1502" s="207"/>
      <c r="D1502" s="240"/>
      <c r="E1502" s="240"/>
      <c r="F1502" s="244"/>
    </row>
    <row r="1503" spans="1:6" s="389" customFormat="1" ht="15.75" customHeight="1" x14ac:dyDescent="0.25">
      <c r="A1503" s="206"/>
      <c r="B1503" s="207"/>
      <c r="D1503" s="240"/>
      <c r="E1503" s="240"/>
      <c r="F1503" s="244"/>
    </row>
    <row r="1504" spans="1:6" s="389" customFormat="1" ht="15.75" customHeight="1" x14ac:dyDescent="0.25">
      <c r="A1504" s="206"/>
      <c r="B1504" s="207"/>
      <c r="D1504" s="240"/>
      <c r="E1504" s="240"/>
      <c r="F1504" s="244"/>
    </row>
    <row r="1505" spans="1:6" s="389" customFormat="1" ht="15.75" customHeight="1" x14ac:dyDescent="0.25">
      <c r="A1505" s="206"/>
      <c r="B1505" s="207"/>
      <c r="D1505" s="240"/>
      <c r="E1505" s="240"/>
      <c r="F1505" s="244"/>
    </row>
    <row r="1506" spans="1:6" s="389" customFormat="1" ht="15.75" customHeight="1" x14ac:dyDescent="0.25">
      <c r="A1506" s="206"/>
      <c r="B1506" s="207"/>
      <c r="D1506" s="240"/>
      <c r="E1506" s="240"/>
      <c r="F1506" s="244"/>
    </row>
    <row r="1507" spans="1:6" s="389" customFormat="1" ht="15.75" customHeight="1" x14ac:dyDescent="0.25">
      <c r="A1507" s="206"/>
      <c r="B1507" s="207"/>
      <c r="D1507" s="240"/>
      <c r="E1507" s="240"/>
      <c r="F1507" s="244"/>
    </row>
    <row r="1508" spans="1:6" s="389" customFormat="1" ht="15.75" customHeight="1" x14ac:dyDescent="0.25">
      <c r="A1508" s="206"/>
      <c r="B1508" s="207"/>
      <c r="D1508" s="240"/>
      <c r="E1508" s="240"/>
      <c r="F1508" s="244"/>
    </row>
    <row r="1509" spans="1:6" s="389" customFormat="1" ht="15.75" customHeight="1" x14ac:dyDescent="0.25">
      <c r="A1509" s="206"/>
      <c r="B1509" s="207"/>
      <c r="D1509" s="240"/>
      <c r="E1509" s="240"/>
      <c r="F1509" s="244"/>
    </row>
    <row r="1510" spans="1:6" s="389" customFormat="1" ht="15.75" customHeight="1" x14ac:dyDescent="0.25">
      <c r="A1510" s="206"/>
      <c r="B1510" s="207"/>
      <c r="D1510" s="240"/>
      <c r="E1510" s="240"/>
      <c r="F1510" s="244"/>
    </row>
    <row r="1511" spans="1:6" s="389" customFormat="1" ht="15.75" customHeight="1" x14ac:dyDescent="0.25">
      <c r="A1511" s="206"/>
      <c r="B1511" s="207"/>
      <c r="D1511" s="240"/>
      <c r="E1511" s="240"/>
      <c r="F1511" s="244"/>
    </row>
    <row r="1512" spans="1:6" s="389" customFormat="1" ht="15.75" customHeight="1" x14ac:dyDescent="0.25">
      <c r="A1512" s="206"/>
      <c r="B1512" s="207"/>
      <c r="D1512" s="240"/>
      <c r="E1512" s="240"/>
      <c r="F1512" s="244"/>
    </row>
    <row r="1513" spans="1:6" s="389" customFormat="1" ht="15.75" customHeight="1" x14ac:dyDescent="0.25">
      <c r="A1513" s="206"/>
      <c r="B1513" s="207"/>
      <c r="D1513" s="240"/>
      <c r="E1513" s="240"/>
      <c r="F1513" s="244"/>
    </row>
    <row r="1514" spans="1:6" s="389" customFormat="1" ht="15.75" customHeight="1" x14ac:dyDescent="0.25">
      <c r="A1514" s="206"/>
      <c r="B1514" s="207"/>
      <c r="D1514" s="240"/>
      <c r="E1514" s="240"/>
      <c r="F1514" s="244"/>
    </row>
    <row r="1515" spans="1:6" s="389" customFormat="1" ht="15.75" customHeight="1" x14ac:dyDescent="0.25">
      <c r="A1515" s="206"/>
      <c r="B1515" s="207"/>
      <c r="D1515" s="240"/>
      <c r="E1515" s="240"/>
      <c r="F1515" s="244"/>
    </row>
    <row r="1516" spans="1:6" s="389" customFormat="1" ht="15.75" customHeight="1" x14ac:dyDescent="0.25">
      <c r="A1516" s="206"/>
      <c r="B1516" s="207"/>
      <c r="D1516" s="240"/>
      <c r="E1516" s="240"/>
      <c r="F1516" s="244"/>
    </row>
    <row r="1517" spans="1:6" s="389" customFormat="1" ht="15.75" customHeight="1" x14ac:dyDescent="0.25">
      <c r="A1517" s="206"/>
      <c r="B1517" s="207"/>
      <c r="D1517" s="240"/>
      <c r="E1517" s="240"/>
      <c r="F1517" s="244"/>
    </row>
    <row r="1518" spans="1:6" s="389" customFormat="1" ht="15.75" customHeight="1" x14ac:dyDescent="0.25">
      <c r="A1518" s="206"/>
      <c r="B1518" s="207"/>
      <c r="D1518" s="240"/>
      <c r="E1518" s="240"/>
      <c r="F1518" s="244"/>
    </row>
    <row r="1519" spans="1:6" s="389" customFormat="1" ht="15.75" customHeight="1" x14ac:dyDescent="0.25">
      <c r="A1519" s="206"/>
      <c r="B1519" s="220"/>
      <c r="D1519" s="240"/>
      <c r="E1519" s="240"/>
      <c r="F1519" s="253"/>
    </row>
    <row r="1520" spans="1:6" s="389" customFormat="1" ht="15.75" customHeight="1" x14ac:dyDescent="0.25">
      <c r="A1520" s="206"/>
      <c r="B1520" s="207"/>
      <c r="D1520" s="240"/>
      <c r="E1520" s="240"/>
      <c r="F1520" s="244"/>
    </row>
    <row r="1521" spans="1:6" s="389" customFormat="1" ht="15.75" customHeight="1" x14ac:dyDescent="0.25">
      <c r="A1521" s="206"/>
      <c r="B1521" s="207"/>
      <c r="D1521" s="240"/>
      <c r="E1521" s="240"/>
      <c r="F1521" s="244"/>
    </row>
    <row r="1522" spans="1:6" s="389" customFormat="1" ht="15.75" customHeight="1" x14ac:dyDescent="0.25">
      <c r="A1522" s="206"/>
      <c r="B1522" s="207"/>
      <c r="D1522" s="240"/>
      <c r="E1522" s="240"/>
      <c r="F1522" s="244"/>
    </row>
    <row r="1523" spans="1:6" s="389" customFormat="1" ht="15.75" customHeight="1" x14ac:dyDescent="0.25">
      <c r="A1523" s="206"/>
      <c r="B1523" s="207"/>
      <c r="D1523" s="240"/>
      <c r="E1523" s="240"/>
      <c r="F1523" s="244"/>
    </row>
    <row r="1524" spans="1:6" s="389" customFormat="1" ht="15.75" customHeight="1" x14ac:dyDescent="0.25">
      <c r="A1524" s="206"/>
      <c r="B1524" s="207"/>
      <c r="D1524" s="240"/>
      <c r="E1524" s="240"/>
      <c r="F1524" s="244"/>
    </row>
    <row r="1525" spans="1:6" s="389" customFormat="1" ht="15.75" customHeight="1" x14ac:dyDescent="0.25">
      <c r="A1525" s="206"/>
      <c r="B1525" s="207"/>
      <c r="D1525" s="240"/>
      <c r="E1525" s="240"/>
      <c r="F1525" s="244"/>
    </row>
    <row r="1526" spans="1:6" s="389" customFormat="1" ht="15.75" customHeight="1" x14ac:dyDescent="0.25">
      <c r="A1526" s="206"/>
      <c r="B1526" s="207"/>
      <c r="D1526" s="240"/>
      <c r="E1526" s="240"/>
      <c r="F1526" s="244"/>
    </row>
    <row r="1527" spans="1:6" s="389" customFormat="1" ht="15.75" customHeight="1" x14ac:dyDescent="0.25">
      <c r="A1527" s="206"/>
      <c r="B1527" s="207"/>
      <c r="D1527" s="240"/>
      <c r="E1527" s="240"/>
      <c r="F1527" s="244"/>
    </row>
    <row r="1528" spans="1:6" s="389" customFormat="1" ht="15.75" customHeight="1" x14ac:dyDescent="0.25">
      <c r="A1528" s="206"/>
      <c r="B1528" s="207"/>
      <c r="D1528" s="240"/>
      <c r="E1528" s="240"/>
      <c r="F1528" s="244"/>
    </row>
    <row r="1529" spans="1:6" s="389" customFormat="1" ht="15.75" customHeight="1" x14ac:dyDescent="0.25">
      <c r="A1529" s="206"/>
      <c r="B1529" s="207"/>
      <c r="D1529" s="240"/>
      <c r="E1529" s="240"/>
      <c r="F1529" s="244"/>
    </row>
    <row r="1530" spans="1:6" s="389" customFormat="1" ht="15.75" customHeight="1" x14ac:dyDescent="0.25">
      <c r="A1530" s="206"/>
      <c r="B1530" s="207"/>
      <c r="D1530" s="240"/>
      <c r="E1530" s="240"/>
      <c r="F1530" s="244"/>
    </row>
    <row r="1531" spans="1:6" s="389" customFormat="1" ht="15.75" customHeight="1" x14ac:dyDescent="0.25">
      <c r="A1531" s="206"/>
      <c r="B1531" s="207"/>
      <c r="D1531" s="240"/>
      <c r="E1531" s="240"/>
      <c r="F1531" s="244"/>
    </row>
    <row r="1532" spans="1:6" s="389" customFormat="1" ht="15.75" customHeight="1" x14ac:dyDescent="0.25">
      <c r="A1532" s="206"/>
      <c r="B1532" s="207"/>
      <c r="D1532" s="240"/>
      <c r="E1532" s="240"/>
      <c r="F1532" s="244"/>
    </row>
    <row r="1533" spans="1:6" s="389" customFormat="1" ht="15.75" customHeight="1" x14ac:dyDescent="0.25">
      <c r="A1533" s="206"/>
      <c r="B1533" s="207"/>
      <c r="D1533" s="240"/>
      <c r="E1533" s="240"/>
      <c r="F1533" s="244"/>
    </row>
    <row r="1534" spans="1:6" s="389" customFormat="1" ht="15.75" customHeight="1" x14ac:dyDescent="0.25">
      <c r="A1534" s="206"/>
      <c r="B1534" s="207"/>
      <c r="D1534" s="240"/>
      <c r="E1534" s="240"/>
      <c r="F1534" s="244"/>
    </row>
    <row r="1535" spans="1:6" s="389" customFormat="1" ht="15.75" customHeight="1" x14ac:dyDescent="0.25">
      <c r="A1535" s="206"/>
      <c r="B1535" s="207"/>
      <c r="D1535" s="240"/>
      <c r="E1535" s="240"/>
      <c r="F1535" s="244"/>
    </row>
    <row r="1536" spans="1:6" s="389" customFormat="1" ht="15.75" customHeight="1" x14ac:dyDescent="0.25">
      <c r="A1536" s="206"/>
      <c r="B1536" s="207"/>
      <c r="D1536" s="240"/>
      <c r="E1536" s="240"/>
      <c r="F1536" s="244"/>
    </row>
    <row r="1537" spans="1:6" s="389" customFormat="1" ht="15.75" customHeight="1" x14ac:dyDescent="0.25">
      <c r="A1537" s="206"/>
      <c r="B1537" s="207"/>
      <c r="D1537" s="240"/>
      <c r="E1537" s="240"/>
      <c r="F1537" s="244"/>
    </row>
    <row r="1538" spans="1:6" s="389" customFormat="1" ht="15.75" customHeight="1" x14ac:dyDescent="0.25">
      <c r="A1538" s="206"/>
      <c r="B1538" s="207"/>
      <c r="D1538" s="240"/>
      <c r="E1538" s="240"/>
      <c r="F1538" s="244"/>
    </row>
    <row r="1539" spans="1:6" s="389" customFormat="1" ht="15.75" customHeight="1" x14ac:dyDescent="0.25">
      <c r="A1539" s="206"/>
      <c r="B1539" s="207"/>
      <c r="D1539" s="240"/>
      <c r="E1539" s="240"/>
      <c r="F1539" s="244"/>
    </row>
    <row r="1540" spans="1:6" s="389" customFormat="1" ht="15.75" customHeight="1" x14ac:dyDescent="0.25">
      <c r="A1540" s="206"/>
      <c r="B1540" s="207"/>
      <c r="D1540" s="240"/>
      <c r="E1540" s="240"/>
      <c r="F1540" s="244"/>
    </row>
    <row r="1541" spans="1:6" s="389" customFormat="1" ht="15.75" customHeight="1" x14ac:dyDescent="0.25">
      <c r="A1541" s="206"/>
      <c r="B1541" s="207"/>
      <c r="D1541" s="240"/>
      <c r="E1541" s="240"/>
      <c r="F1541" s="244"/>
    </row>
    <row r="1542" spans="1:6" s="389" customFormat="1" ht="15.75" customHeight="1" x14ac:dyDescent="0.25">
      <c r="A1542" s="206"/>
      <c r="B1542" s="207"/>
      <c r="D1542" s="240"/>
      <c r="E1542" s="240"/>
      <c r="F1542" s="244"/>
    </row>
    <row r="1543" spans="1:6" s="389" customFormat="1" ht="15.75" customHeight="1" x14ac:dyDescent="0.25">
      <c r="A1543" s="206"/>
      <c r="B1543" s="207"/>
      <c r="D1543" s="240"/>
      <c r="E1543" s="240"/>
      <c r="F1543" s="244"/>
    </row>
    <row r="1544" spans="1:6" s="389" customFormat="1" ht="15.75" customHeight="1" x14ac:dyDescent="0.25">
      <c r="A1544" s="206"/>
      <c r="B1544" s="207"/>
      <c r="D1544" s="240"/>
      <c r="E1544" s="240"/>
      <c r="F1544" s="253"/>
    </row>
    <row r="1545" spans="1:6" s="389" customFormat="1" ht="15.75" customHeight="1" x14ac:dyDescent="0.25">
      <c r="A1545" s="206"/>
      <c r="B1545" s="207"/>
      <c r="D1545" s="240"/>
      <c r="E1545" s="240"/>
      <c r="F1545" s="244"/>
    </row>
    <row r="1546" spans="1:6" s="389" customFormat="1" ht="15.75" customHeight="1" x14ac:dyDescent="0.25">
      <c r="A1546" s="206"/>
      <c r="B1546" s="207"/>
      <c r="D1546" s="240"/>
      <c r="E1546" s="240"/>
      <c r="F1546" s="244"/>
    </row>
    <row r="1547" spans="1:6" s="389" customFormat="1" ht="15.75" customHeight="1" x14ac:dyDescent="0.25">
      <c r="A1547" s="206"/>
      <c r="B1547" s="207"/>
      <c r="D1547" s="240"/>
      <c r="E1547" s="240"/>
      <c r="F1547" s="244"/>
    </row>
    <row r="1548" spans="1:6" s="389" customFormat="1" ht="15.75" customHeight="1" x14ac:dyDescent="0.25">
      <c r="A1548" s="206"/>
      <c r="B1548" s="207"/>
      <c r="D1548" s="240"/>
      <c r="E1548" s="240"/>
      <c r="F1548" s="244"/>
    </row>
    <row r="1549" spans="1:6" s="389" customFormat="1" ht="15.75" customHeight="1" x14ac:dyDescent="0.25">
      <c r="A1549" s="206"/>
      <c r="B1549" s="207"/>
      <c r="D1549" s="240"/>
      <c r="E1549" s="240"/>
      <c r="F1549" s="244"/>
    </row>
    <row r="1550" spans="1:6" s="389" customFormat="1" ht="15.75" customHeight="1" x14ac:dyDescent="0.25">
      <c r="A1550" s="206"/>
      <c r="B1550" s="207"/>
      <c r="D1550" s="240"/>
      <c r="E1550" s="240"/>
      <c r="F1550" s="244"/>
    </row>
    <row r="1551" spans="1:6" s="389" customFormat="1" ht="15.75" customHeight="1" x14ac:dyDescent="0.25">
      <c r="A1551" s="206"/>
      <c r="B1551" s="207"/>
      <c r="D1551" s="240"/>
      <c r="E1551" s="240"/>
      <c r="F1551" s="244"/>
    </row>
    <row r="1552" spans="1:6" s="389" customFormat="1" ht="15.75" customHeight="1" x14ac:dyDescent="0.25">
      <c r="A1552" s="206"/>
      <c r="B1552" s="207"/>
      <c r="D1552" s="240"/>
      <c r="E1552" s="240"/>
      <c r="F1552" s="244"/>
    </row>
    <row r="1553" spans="1:6" s="389" customFormat="1" ht="15.75" customHeight="1" x14ac:dyDescent="0.25">
      <c r="A1553" s="206"/>
      <c r="B1553" s="207"/>
      <c r="D1553" s="240"/>
      <c r="E1553" s="240"/>
      <c r="F1553" s="244"/>
    </row>
    <row r="1554" spans="1:6" s="389" customFormat="1" ht="15.75" customHeight="1" x14ac:dyDescent="0.25">
      <c r="A1554" s="206"/>
      <c r="B1554" s="207"/>
      <c r="D1554" s="240"/>
      <c r="E1554" s="240"/>
      <c r="F1554" s="244"/>
    </row>
    <row r="1555" spans="1:6" s="389" customFormat="1" ht="15.75" customHeight="1" x14ac:dyDescent="0.25">
      <c r="A1555" s="206"/>
      <c r="B1555" s="207"/>
      <c r="D1555" s="240"/>
      <c r="E1555" s="240"/>
      <c r="F1555" s="244"/>
    </row>
    <row r="1556" spans="1:6" s="389" customFormat="1" ht="15.75" customHeight="1" x14ac:dyDescent="0.25">
      <c r="A1556" s="206"/>
      <c r="B1556" s="207"/>
      <c r="D1556" s="240"/>
      <c r="E1556" s="240"/>
      <c r="F1556" s="244"/>
    </row>
    <row r="1557" spans="1:6" s="389" customFormat="1" ht="15.75" customHeight="1" x14ac:dyDescent="0.25">
      <c r="A1557" s="206"/>
      <c r="B1557" s="207"/>
      <c r="D1557" s="240"/>
      <c r="E1557" s="240"/>
      <c r="F1557" s="244"/>
    </row>
    <row r="1558" spans="1:6" s="389" customFormat="1" ht="15.75" customHeight="1" x14ac:dyDescent="0.25">
      <c r="A1558" s="206"/>
      <c r="B1558" s="207"/>
      <c r="D1558" s="240"/>
      <c r="E1558" s="240"/>
      <c r="F1558" s="244"/>
    </row>
    <row r="1559" spans="1:6" s="389" customFormat="1" ht="15.75" customHeight="1" x14ac:dyDescent="0.25">
      <c r="A1559" s="206"/>
      <c r="B1559" s="207"/>
      <c r="D1559" s="240"/>
      <c r="E1559" s="240"/>
      <c r="F1559" s="244"/>
    </row>
    <row r="1560" spans="1:6" s="389" customFormat="1" ht="15.75" customHeight="1" x14ac:dyDescent="0.25">
      <c r="A1560" s="206"/>
      <c r="B1560" s="207"/>
      <c r="D1560" s="240"/>
      <c r="E1560" s="240"/>
      <c r="F1560" s="244"/>
    </row>
    <row r="1561" spans="1:6" s="389" customFormat="1" ht="15.75" customHeight="1" x14ac:dyDescent="0.25">
      <c r="A1561" s="206"/>
      <c r="B1561" s="207"/>
      <c r="D1561" s="240"/>
      <c r="E1561" s="240"/>
      <c r="F1561" s="244"/>
    </row>
    <row r="1562" spans="1:6" s="389" customFormat="1" ht="15.75" customHeight="1" x14ac:dyDescent="0.25">
      <c r="A1562" s="206"/>
      <c r="B1562" s="207"/>
      <c r="D1562" s="240"/>
      <c r="E1562" s="240"/>
      <c r="F1562" s="244"/>
    </row>
    <row r="1563" spans="1:6" s="389" customFormat="1" ht="15.75" customHeight="1" x14ac:dyDescent="0.25">
      <c r="A1563" s="206"/>
      <c r="B1563" s="207"/>
      <c r="D1563" s="240"/>
      <c r="E1563" s="240"/>
      <c r="F1563" s="244"/>
    </row>
    <row r="1564" spans="1:6" s="389" customFormat="1" ht="15.75" customHeight="1" x14ac:dyDescent="0.25">
      <c r="A1564" s="206"/>
      <c r="B1564" s="207"/>
      <c r="D1564" s="240"/>
      <c r="E1564" s="240"/>
      <c r="F1564" s="244"/>
    </row>
    <row r="1565" spans="1:6" s="389" customFormat="1" ht="15.75" customHeight="1" x14ac:dyDescent="0.25">
      <c r="A1565" s="206"/>
      <c r="B1565" s="207"/>
      <c r="D1565" s="240"/>
      <c r="E1565" s="240"/>
      <c r="F1565" s="244"/>
    </row>
    <row r="1566" spans="1:6" s="389" customFormat="1" ht="15.75" customHeight="1" x14ac:dyDescent="0.25">
      <c r="A1566" s="206"/>
      <c r="B1566" s="207"/>
      <c r="D1566" s="240"/>
      <c r="E1566" s="240"/>
      <c r="F1566" s="244"/>
    </row>
    <row r="1567" spans="1:6" s="389" customFormat="1" ht="15.75" customHeight="1" x14ac:dyDescent="0.25">
      <c r="A1567" s="206"/>
      <c r="B1567" s="207"/>
      <c r="D1567" s="240"/>
      <c r="E1567" s="240"/>
      <c r="F1567" s="244"/>
    </row>
    <row r="1568" spans="1:6" s="389" customFormat="1" ht="15.75" customHeight="1" x14ac:dyDescent="0.25">
      <c r="A1568" s="206"/>
      <c r="B1568" s="207"/>
      <c r="D1568" s="240"/>
      <c r="E1568" s="240"/>
      <c r="F1568" s="244"/>
    </row>
    <row r="1569" spans="1:6" s="389" customFormat="1" ht="15.75" customHeight="1" x14ac:dyDescent="0.25">
      <c r="A1569" s="206"/>
      <c r="B1569" s="207"/>
      <c r="D1569" s="240"/>
      <c r="E1569" s="240"/>
      <c r="F1569" s="244"/>
    </row>
    <row r="1570" spans="1:6" s="389" customFormat="1" ht="15.75" customHeight="1" x14ac:dyDescent="0.25">
      <c r="A1570" s="206"/>
      <c r="B1570" s="207"/>
      <c r="D1570" s="240"/>
      <c r="E1570" s="240"/>
      <c r="F1570" s="244"/>
    </row>
    <row r="1571" spans="1:6" s="389" customFormat="1" ht="15.75" customHeight="1" x14ac:dyDescent="0.25">
      <c r="A1571" s="206"/>
      <c r="B1571" s="207"/>
      <c r="D1571" s="240"/>
      <c r="E1571" s="240"/>
      <c r="F1571" s="244"/>
    </row>
    <row r="1572" spans="1:6" s="389" customFormat="1" ht="15.75" customHeight="1" x14ac:dyDescent="0.25">
      <c r="A1572" s="206"/>
      <c r="B1572" s="207"/>
      <c r="D1572" s="240"/>
      <c r="E1572" s="240"/>
      <c r="F1572" s="244"/>
    </row>
    <row r="1573" spans="1:6" s="389" customFormat="1" ht="15.75" customHeight="1" x14ac:dyDescent="0.25">
      <c r="A1573" s="206"/>
      <c r="B1573" s="207"/>
      <c r="D1573" s="240"/>
      <c r="E1573" s="240"/>
      <c r="F1573" s="244"/>
    </row>
    <row r="1574" spans="1:6" s="389" customFormat="1" ht="15.75" customHeight="1" x14ac:dyDescent="0.25">
      <c r="A1574" s="206"/>
      <c r="B1574" s="207"/>
      <c r="D1574" s="240"/>
      <c r="E1574" s="240"/>
      <c r="F1574" s="244"/>
    </row>
    <row r="1575" spans="1:6" s="389" customFormat="1" ht="15.75" customHeight="1" x14ac:dyDescent="0.25">
      <c r="A1575" s="206"/>
      <c r="B1575" s="207"/>
      <c r="D1575" s="240"/>
      <c r="E1575" s="240"/>
      <c r="F1575" s="244"/>
    </row>
    <row r="1576" spans="1:6" s="389" customFormat="1" ht="15.75" customHeight="1" x14ac:dyDescent="0.25">
      <c r="A1576" s="206"/>
      <c r="B1576" s="207"/>
      <c r="D1576" s="240"/>
      <c r="E1576" s="240"/>
      <c r="F1576" s="244"/>
    </row>
    <row r="1577" spans="1:6" s="389" customFormat="1" ht="15.75" customHeight="1" x14ac:dyDescent="0.25">
      <c r="A1577" s="206"/>
      <c r="B1577" s="207"/>
      <c r="D1577" s="240"/>
      <c r="E1577" s="240"/>
      <c r="F1577" s="244"/>
    </row>
    <row r="1578" spans="1:6" s="389" customFormat="1" ht="15.75" customHeight="1" x14ac:dyDescent="0.25">
      <c r="A1578" s="206"/>
      <c r="B1578" s="207"/>
      <c r="D1578" s="240"/>
      <c r="E1578" s="240"/>
      <c r="F1578" s="244"/>
    </row>
    <row r="1579" spans="1:6" s="389" customFormat="1" ht="15.75" customHeight="1" x14ac:dyDescent="0.25">
      <c r="A1579" s="206"/>
      <c r="B1579" s="207"/>
      <c r="D1579" s="240"/>
      <c r="E1579" s="240"/>
      <c r="F1579" s="244"/>
    </row>
    <row r="1580" spans="1:6" s="389" customFormat="1" ht="15.75" customHeight="1" x14ac:dyDescent="0.25">
      <c r="A1580" s="206"/>
      <c r="B1580" s="207"/>
      <c r="D1580" s="240"/>
      <c r="E1580" s="240"/>
      <c r="F1580" s="244"/>
    </row>
    <row r="1581" spans="1:6" s="389" customFormat="1" ht="15.75" customHeight="1" x14ac:dyDescent="0.25">
      <c r="A1581" s="206"/>
      <c r="B1581" s="207"/>
      <c r="D1581" s="240"/>
      <c r="E1581" s="240"/>
      <c r="F1581" s="244"/>
    </row>
    <row r="1582" spans="1:6" s="389" customFormat="1" ht="15.75" customHeight="1" x14ac:dyDescent="0.25">
      <c r="A1582" s="206"/>
      <c r="B1582" s="207"/>
      <c r="D1582" s="240"/>
      <c r="E1582" s="240"/>
      <c r="F1582" s="244"/>
    </row>
    <row r="1583" spans="1:6" s="389" customFormat="1" ht="15.75" customHeight="1" x14ac:dyDescent="0.25">
      <c r="A1583" s="206"/>
      <c r="B1583" s="207"/>
      <c r="D1583" s="240"/>
      <c r="E1583" s="240"/>
      <c r="F1583" s="244"/>
    </row>
    <row r="1584" spans="1:6" s="389" customFormat="1" ht="15.75" customHeight="1" x14ac:dyDescent="0.25">
      <c r="A1584" s="206"/>
      <c r="B1584" s="207"/>
      <c r="D1584" s="240"/>
      <c r="E1584" s="240"/>
      <c r="F1584" s="244"/>
    </row>
    <row r="1585" spans="1:6" s="389" customFormat="1" ht="15.75" customHeight="1" x14ac:dyDescent="0.25">
      <c r="A1585" s="206"/>
      <c r="B1585" s="207"/>
      <c r="D1585" s="240"/>
      <c r="E1585" s="240"/>
      <c r="F1585" s="244"/>
    </row>
    <row r="1586" spans="1:6" s="389" customFormat="1" ht="15.75" customHeight="1" x14ac:dyDescent="0.25">
      <c r="A1586" s="206"/>
      <c r="B1586" s="207"/>
      <c r="D1586" s="240"/>
      <c r="E1586" s="240"/>
      <c r="F1586" s="244"/>
    </row>
    <row r="1587" spans="1:6" s="389" customFormat="1" ht="15.75" customHeight="1" x14ac:dyDescent="0.25">
      <c r="A1587" s="206"/>
      <c r="B1587" s="207"/>
      <c r="D1587" s="240"/>
      <c r="E1587" s="240"/>
      <c r="F1587" s="244"/>
    </row>
    <row r="1588" spans="1:6" s="389" customFormat="1" ht="15.75" customHeight="1" x14ac:dyDescent="0.25">
      <c r="A1588" s="206"/>
      <c r="B1588" s="207"/>
      <c r="D1588" s="240"/>
      <c r="E1588" s="240"/>
      <c r="F1588" s="244"/>
    </row>
    <row r="1589" spans="1:6" s="389" customFormat="1" ht="15.75" customHeight="1" x14ac:dyDescent="0.25">
      <c r="A1589" s="206"/>
      <c r="B1589" s="207"/>
      <c r="D1589" s="240"/>
      <c r="E1589" s="240"/>
      <c r="F1589" s="244"/>
    </row>
    <row r="1590" spans="1:6" s="389" customFormat="1" ht="15.75" customHeight="1" x14ac:dyDescent="0.25">
      <c r="A1590" s="206"/>
      <c r="B1590" s="207"/>
      <c r="D1590" s="240"/>
      <c r="E1590" s="240"/>
      <c r="F1590" s="244"/>
    </row>
    <row r="1591" spans="1:6" s="389" customFormat="1" ht="15.75" customHeight="1" x14ac:dyDescent="0.25">
      <c r="A1591" s="206"/>
      <c r="B1591" s="207"/>
      <c r="D1591" s="240"/>
      <c r="E1591" s="240"/>
      <c r="F1591" s="244"/>
    </row>
    <row r="1592" spans="1:6" s="389" customFormat="1" ht="15.75" customHeight="1" x14ac:dyDescent="0.25">
      <c r="A1592" s="206"/>
      <c r="B1592" s="207"/>
      <c r="D1592" s="240"/>
      <c r="E1592" s="240"/>
      <c r="F1592" s="244"/>
    </row>
    <row r="1593" spans="1:6" s="389" customFormat="1" ht="15.75" customHeight="1" x14ac:dyDescent="0.25">
      <c r="A1593" s="206"/>
      <c r="B1593" s="207"/>
      <c r="D1593" s="240"/>
      <c r="E1593" s="240"/>
      <c r="F1593" s="244"/>
    </row>
    <row r="1594" spans="1:6" s="389" customFormat="1" ht="15.75" customHeight="1" x14ac:dyDescent="0.25">
      <c r="A1594" s="206"/>
      <c r="B1594" s="207"/>
      <c r="D1594" s="240"/>
      <c r="E1594" s="240"/>
      <c r="F1594" s="244"/>
    </row>
    <row r="1595" spans="1:6" s="389" customFormat="1" ht="15.75" customHeight="1" x14ac:dyDescent="0.25">
      <c r="A1595" s="206"/>
      <c r="B1595" s="207"/>
      <c r="D1595" s="240"/>
      <c r="E1595" s="240"/>
      <c r="F1595" s="244"/>
    </row>
    <row r="1596" spans="1:6" s="389" customFormat="1" ht="15.75" customHeight="1" x14ac:dyDescent="0.25">
      <c r="A1596" s="206"/>
      <c r="B1596" s="207"/>
      <c r="D1596" s="240"/>
      <c r="E1596" s="240"/>
      <c r="F1596" s="244"/>
    </row>
    <row r="1597" spans="1:6" s="389" customFormat="1" ht="15.75" customHeight="1" x14ac:dyDescent="0.25">
      <c r="A1597" s="206"/>
      <c r="B1597" s="207"/>
      <c r="D1597" s="240"/>
      <c r="E1597" s="240"/>
      <c r="F1597" s="244"/>
    </row>
    <row r="1598" spans="1:6" s="389" customFormat="1" ht="15.75" customHeight="1" x14ac:dyDescent="0.25">
      <c r="A1598" s="206"/>
      <c r="B1598" s="207"/>
      <c r="D1598" s="240"/>
      <c r="E1598" s="240"/>
      <c r="F1598" s="244"/>
    </row>
    <row r="1599" spans="1:6" s="389" customFormat="1" ht="15.75" customHeight="1" x14ac:dyDescent="0.25">
      <c r="A1599" s="206"/>
      <c r="B1599" s="207"/>
      <c r="D1599" s="240"/>
      <c r="E1599" s="240"/>
      <c r="F1599" s="244"/>
    </row>
    <row r="1600" spans="1:6" s="389" customFormat="1" ht="15.75" customHeight="1" x14ac:dyDescent="0.25">
      <c r="A1600" s="206"/>
      <c r="B1600" s="207"/>
      <c r="D1600" s="240"/>
      <c r="E1600" s="240"/>
      <c r="F1600" s="244"/>
    </row>
    <row r="1601" spans="1:6" s="389" customFormat="1" ht="15.75" customHeight="1" x14ac:dyDescent="0.25">
      <c r="A1601" s="206"/>
      <c r="B1601" s="207"/>
      <c r="D1601" s="240"/>
      <c r="E1601" s="240"/>
      <c r="F1601" s="244"/>
    </row>
    <row r="1602" spans="1:6" s="389" customFormat="1" ht="15.75" customHeight="1" x14ac:dyDescent="0.25">
      <c r="A1602" s="206"/>
      <c r="B1602" s="207"/>
      <c r="D1602" s="240"/>
      <c r="E1602" s="247"/>
      <c r="F1602" s="244"/>
    </row>
    <row r="1603" spans="1:6" s="389" customFormat="1" ht="15.75" customHeight="1" x14ac:dyDescent="0.25">
      <c r="A1603" s="206"/>
      <c r="B1603" s="207"/>
      <c r="D1603" s="208"/>
      <c r="E1603" s="242"/>
      <c r="F1603" s="223"/>
    </row>
    <row r="1604" spans="1:6" s="389" customFormat="1" ht="15.75" customHeight="1" x14ac:dyDescent="0.25">
      <c r="A1604" s="206"/>
      <c r="B1604" s="223"/>
      <c r="C1604" s="223"/>
      <c r="D1604" s="242"/>
      <c r="E1604" s="242"/>
      <c r="F1604" s="223"/>
    </row>
    <row r="1605" spans="1:6" s="389" customFormat="1" ht="15.75" customHeight="1" x14ac:dyDescent="0.25">
      <c r="A1605" s="206"/>
      <c r="B1605" s="223"/>
      <c r="C1605" s="256"/>
      <c r="D1605" s="240"/>
      <c r="E1605" s="240"/>
    </row>
    <row r="1606" spans="1:6" s="389" customFormat="1" ht="15.75" customHeight="1" x14ac:dyDescent="0.25">
      <c r="A1606" s="206"/>
      <c r="B1606" s="223"/>
      <c r="C1606" s="256"/>
      <c r="D1606" s="242"/>
      <c r="E1606" s="242"/>
      <c r="F1606" s="223"/>
    </row>
    <row r="1607" spans="1:6" s="389" customFormat="1" ht="15.75" customHeight="1" x14ac:dyDescent="0.25">
      <c r="A1607" s="206"/>
      <c r="B1607" s="223"/>
      <c r="C1607" s="256"/>
      <c r="D1607" s="242"/>
      <c r="E1607" s="242"/>
      <c r="F1607" s="223"/>
    </row>
    <row r="1608" spans="1:6" s="389" customFormat="1" ht="15.75" customHeight="1" x14ac:dyDescent="0.25">
      <c r="A1608" s="206"/>
      <c r="B1608" s="223"/>
      <c r="C1608" s="256"/>
      <c r="D1608" s="242"/>
      <c r="E1608" s="242"/>
      <c r="F1608" s="223"/>
    </row>
    <row r="1609" spans="1:6" s="389" customFormat="1" ht="15.75" customHeight="1" x14ac:dyDescent="0.25">
      <c r="A1609" s="206"/>
      <c r="B1609" s="223"/>
      <c r="C1609" s="256"/>
      <c r="D1609" s="240"/>
      <c r="E1609" s="240"/>
    </row>
    <row r="1610" spans="1:6" s="389" customFormat="1" ht="15.75" customHeight="1" x14ac:dyDescent="0.25">
      <c r="A1610" s="206"/>
      <c r="B1610" s="220"/>
      <c r="C1610" s="223"/>
      <c r="D1610" s="242"/>
      <c r="E1610" s="242"/>
      <c r="F1610" s="223"/>
    </row>
    <row r="1611" spans="1:6" s="389" customFormat="1" ht="15.75" customHeight="1" x14ac:dyDescent="0.25">
      <c r="A1611" s="245"/>
      <c r="B1611" s="220"/>
      <c r="C1611" s="223"/>
      <c r="D1611" s="242"/>
      <c r="E1611" s="242"/>
      <c r="F1611" s="223"/>
    </row>
    <row r="1612" spans="1:6" s="389" customFormat="1" ht="15.75" customHeight="1" x14ac:dyDescent="0.25">
      <c r="A1612" s="206"/>
      <c r="B1612" s="207"/>
      <c r="D1612" s="208"/>
      <c r="E1612" s="240"/>
      <c r="F1612" s="244"/>
    </row>
    <row r="1613" spans="1:6" s="389" customFormat="1" ht="15.75" customHeight="1" x14ac:dyDescent="0.25">
      <c r="A1613" s="206"/>
      <c r="B1613" s="207"/>
      <c r="D1613" s="208"/>
      <c r="E1613" s="240"/>
      <c r="F1613" s="244"/>
    </row>
    <row r="1614" spans="1:6" s="389" customFormat="1" ht="15.75" customHeight="1" x14ac:dyDescent="0.25">
      <c r="A1614" s="206"/>
      <c r="B1614" s="207"/>
      <c r="D1614" s="208"/>
      <c r="E1614" s="240"/>
      <c r="F1614" s="244"/>
    </row>
    <row r="1615" spans="1:6" s="389" customFormat="1" ht="15.75" customHeight="1" x14ac:dyDescent="0.25">
      <c r="A1615" s="206"/>
      <c r="B1615" s="207"/>
      <c r="D1615" s="208"/>
      <c r="E1615" s="240"/>
      <c r="F1615" s="244"/>
    </row>
    <row r="1616" spans="1:6" s="389" customFormat="1" ht="15.75" customHeight="1" x14ac:dyDescent="0.25">
      <c r="A1616" s="206"/>
      <c r="B1616" s="207"/>
      <c r="D1616" s="208"/>
      <c r="E1616" s="240"/>
      <c r="F1616" s="244"/>
    </row>
    <row r="1617" spans="1:6" s="389" customFormat="1" ht="15.75" customHeight="1" x14ac:dyDescent="0.25">
      <c r="A1617" s="206"/>
      <c r="B1617" s="207"/>
      <c r="D1617" s="208"/>
      <c r="E1617" s="240"/>
      <c r="F1617" s="244"/>
    </row>
    <row r="1618" spans="1:6" s="389" customFormat="1" ht="15.75" customHeight="1" x14ac:dyDescent="0.25">
      <c r="A1618" s="206"/>
      <c r="B1618" s="255"/>
      <c r="D1618" s="208"/>
      <c r="E1618" s="240"/>
      <c r="F1618" s="244"/>
    </row>
    <row r="1619" spans="1:6" s="389" customFormat="1" ht="15.75" customHeight="1" x14ac:dyDescent="0.25">
      <c r="A1619" s="206"/>
      <c r="B1619" s="255"/>
      <c r="D1619" s="208"/>
      <c r="E1619" s="240"/>
      <c r="F1619" s="244"/>
    </row>
    <row r="1620" spans="1:6" s="389" customFormat="1" ht="15.75" customHeight="1" x14ac:dyDescent="0.25">
      <c r="A1620" s="206"/>
      <c r="B1620" s="255"/>
      <c r="D1620" s="204"/>
      <c r="E1620" s="240"/>
      <c r="F1620" s="244"/>
    </row>
    <row r="1621" spans="1:6" s="389" customFormat="1" ht="15.75" customHeight="1" x14ac:dyDescent="0.25">
      <c r="A1621" s="206"/>
      <c r="B1621" s="255"/>
      <c r="D1621" s="204"/>
      <c r="E1621" s="240"/>
      <c r="F1621" s="244"/>
    </row>
    <row r="1622" spans="1:6" s="389" customFormat="1" ht="15.75" customHeight="1" x14ac:dyDescent="0.25">
      <c r="A1622" s="206"/>
      <c r="B1622" s="255"/>
      <c r="D1622" s="204"/>
      <c r="E1622" s="240"/>
      <c r="F1622" s="244"/>
    </row>
    <row r="1623" spans="1:6" s="389" customFormat="1" ht="15.75" customHeight="1" x14ac:dyDescent="0.25">
      <c r="A1623" s="206"/>
      <c r="B1623" s="255"/>
      <c r="D1623" s="204"/>
      <c r="E1623" s="240"/>
      <c r="F1623" s="244"/>
    </row>
    <row r="1624" spans="1:6" s="389" customFormat="1" ht="15.75" customHeight="1" x14ac:dyDescent="0.25">
      <c r="A1624" s="206"/>
      <c r="B1624" s="255"/>
      <c r="D1624" s="204"/>
      <c r="E1624" s="240"/>
      <c r="F1624" s="244"/>
    </row>
    <row r="1625" spans="1:6" s="389" customFormat="1" ht="15.75" customHeight="1" x14ac:dyDescent="0.25">
      <c r="A1625" s="206"/>
      <c r="B1625" s="255"/>
      <c r="D1625" s="204"/>
      <c r="E1625" s="240"/>
      <c r="F1625" s="244"/>
    </row>
    <row r="1626" spans="1:6" s="389" customFormat="1" ht="15.75" customHeight="1" x14ac:dyDescent="0.25">
      <c r="A1626" s="206"/>
      <c r="B1626" s="255"/>
      <c r="D1626" s="204"/>
      <c r="E1626" s="240"/>
      <c r="F1626" s="244"/>
    </row>
    <row r="1627" spans="1:6" s="389" customFormat="1" ht="15.75" customHeight="1" x14ac:dyDescent="0.25">
      <c r="A1627" s="206"/>
      <c r="B1627" s="255"/>
      <c r="D1627" s="204"/>
      <c r="E1627" s="240"/>
      <c r="F1627" s="244"/>
    </row>
    <row r="1628" spans="1:6" s="389" customFormat="1" ht="15.75" customHeight="1" x14ac:dyDescent="0.25">
      <c r="A1628" s="206"/>
      <c r="B1628" s="255"/>
      <c r="D1628" s="204"/>
      <c r="E1628" s="240"/>
      <c r="F1628" s="244"/>
    </row>
    <row r="1629" spans="1:6" s="389" customFormat="1" ht="15.75" customHeight="1" x14ac:dyDescent="0.25">
      <c r="A1629" s="206"/>
      <c r="B1629" s="255"/>
      <c r="D1629" s="204"/>
      <c r="E1629" s="240"/>
      <c r="F1629" s="244"/>
    </row>
    <row r="1630" spans="1:6" s="389" customFormat="1" ht="15.75" customHeight="1" x14ac:dyDescent="0.25">
      <c r="A1630" s="206"/>
      <c r="B1630" s="255"/>
      <c r="D1630" s="204"/>
      <c r="E1630" s="240"/>
      <c r="F1630" s="244"/>
    </row>
    <row r="1631" spans="1:6" s="389" customFormat="1" ht="15.75" customHeight="1" x14ac:dyDescent="0.25">
      <c r="A1631" s="206"/>
      <c r="B1631" s="255"/>
      <c r="D1631" s="204"/>
      <c r="E1631" s="240"/>
      <c r="F1631" s="244"/>
    </row>
    <row r="1632" spans="1:6" s="389" customFormat="1" ht="15.75" customHeight="1" x14ac:dyDescent="0.25">
      <c r="A1632" s="206"/>
      <c r="B1632" s="255"/>
      <c r="D1632" s="204"/>
      <c r="E1632" s="240"/>
      <c r="F1632" s="244"/>
    </row>
    <row r="1633" spans="1:6" s="389" customFormat="1" ht="15.75" customHeight="1" x14ac:dyDescent="0.25">
      <c r="A1633" s="206"/>
      <c r="B1633" s="255"/>
      <c r="D1633" s="204"/>
      <c r="E1633" s="240"/>
      <c r="F1633" s="244"/>
    </row>
    <row r="1634" spans="1:6" s="389" customFormat="1" ht="15.75" customHeight="1" x14ac:dyDescent="0.25">
      <c r="A1634" s="206"/>
      <c r="B1634" s="255"/>
      <c r="D1634" s="204"/>
      <c r="E1634" s="240"/>
      <c r="F1634" s="244"/>
    </row>
    <row r="1635" spans="1:6" s="389" customFormat="1" ht="15.75" customHeight="1" x14ac:dyDescent="0.25">
      <c r="A1635" s="206"/>
      <c r="B1635" s="255"/>
      <c r="D1635" s="204"/>
      <c r="E1635" s="240"/>
      <c r="F1635" s="244"/>
    </row>
    <row r="1636" spans="1:6" s="389" customFormat="1" ht="15.75" customHeight="1" x14ac:dyDescent="0.25">
      <c r="A1636" s="206"/>
      <c r="B1636" s="255"/>
      <c r="D1636" s="204"/>
      <c r="E1636" s="240"/>
      <c r="F1636" s="244"/>
    </row>
    <row r="1637" spans="1:6" s="389" customFormat="1" ht="15.75" customHeight="1" x14ac:dyDescent="0.25">
      <c r="A1637" s="206"/>
      <c r="B1637" s="255"/>
      <c r="D1637" s="204"/>
      <c r="E1637" s="240"/>
      <c r="F1637" s="244"/>
    </row>
    <row r="1638" spans="1:6" s="389" customFormat="1" ht="15.75" customHeight="1" x14ac:dyDescent="0.25">
      <c r="A1638" s="206"/>
      <c r="B1638" s="255"/>
      <c r="D1638" s="204"/>
      <c r="E1638" s="240"/>
      <c r="F1638" s="244"/>
    </row>
    <row r="1639" spans="1:6" s="389" customFormat="1" ht="15.75" customHeight="1" x14ac:dyDescent="0.25">
      <c r="A1639" s="206"/>
      <c r="B1639" s="255"/>
      <c r="D1639" s="204"/>
      <c r="E1639" s="240"/>
      <c r="F1639" s="244"/>
    </row>
    <row r="1640" spans="1:6" s="389" customFormat="1" ht="15.75" customHeight="1" x14ac:dyDescent="0.25">
      <c r="A1640" s="206"/>
      <c r="B1640" s="255"/>
      <c r="D1640" s="204"/>
      <c r="E1640" s="240"/>
      <c r="F1640" s="244"/>
    </row>
    <row r="1641" spans="1:6" s="389" customFormat="1" ht="15.75" customHeight="1" x14ac:dyDescent="0.25">
      <c r="A1641" s="206"/>
      <c r="B1641" s="255"/>
      <c r="D1641" s="204"/>
      <c r="E1641" s="240"/>
      <c r="F1641" s="244"/>
    </row>
    <row r="1642" spans="1:6" s="389" customFormat="1" ht="15.75" customHeight="1" x14ac:dyDescent="0.25">
      <c r="A1642" s="206"/>
      <c r="B1642" s="255"/>
      <c r="D1642" s="204"/>
      <c r="E1642" s="240"/>
      <c r="F1642" s="244"/>
    </row>
    <row r="1643" spans="1:6" s="389" customFormat="1" ht="15.75" customHeight="1" x14ac:dyDescent="0.25">
      <c r="A1643" s="206"/>
      <c r="B1643" s="207"/>
      <c r="D1643" s="204"/>
      <c r="E1643" s="240"/>
      <c r="F1643" s="244"/>
    </row>
    <row r="1644" spans="1:6" s="389" customFormat="1" ht="15.75" customHeight="1" x14ac:dyDescent="0.25">
      <c r="A1644" s="206"/>
      <c r="B1644" s="255"/>
      <c r="D1644" s="204"/>
      <c r="E1644" s="240"/>
      <c r="F1644" s="244"/>
    </row>
    <row r="1645" spans="1:6" s="389" customFormat="1" ht="15.75" customHeight="1" x14ac:dyDescent="0.25">
      <c r="A1645" s="206"/>
      <c r="B1645" s="255"/>
      <c r="D1645" s="204"/>
      <c r="E1645" s="240"/>
      <c r="F1645" s="244"/>
    </row>
    <row r="1646" spans="1:6" s="389" customFormat="1" ht="15.75" customHeight="1" x14ac:dyDescent="0.25">
      <c r="A1646" s="206"/>
      <c r="B1646" s="255"/>
      <c r="D1646" s="204"/>
      <c r="E1646" s="240"/>
      <c r="F1646" s="244"/>
    </row>
    <row r="1647" spans="1:6" s="389" customFormat="1" ht="15.75" customHeight="1" x14ac:dyDescent="0.25">
      <c r="A1647" s="206"/>
      <c r="B1647" s="255"/>
      <c r="D1647" s="204"/>
      <c r="E1647" s="240"/>
      <c r="F1647" s="244"/>
    </row>
    <row r="1648" spans="1:6" s="389" customFormat="1" ht="15.75" customHeight="1" x14ac:dyDescent="0.25">
      <c r="A1648" s="206"/>
      <c r="B1648" s="255"/>
      <c r="D1648" s="204"/>
      <c r="E1648" s="240"/>
      <c r="F1648" s="244"/>
    </row>
    <row r="1649" spans="1:6" s="389" customFormat="1" ht="15.75" customHeight="1" x14ac:dyDescent="0.25">
      <c r="A1649" s="206"/>
      <c r="B1649" s="255"/>
      <c r="D1649" s="204"/>
      <c r="E1649" s="240"/>
      <c r="F1649" s="244"/>
    </row>
    <row r="1650" spans="1:6" s="389" customFormat="1" ht="15.75" customHeight="1" x14ac:dyDescent="0.25">
      <c r="A1650" s="206"/>
      <c r="B1650" s="255"/>
      <c r="D1650" s="204"/>
      <c r="E1650" s="240"/>
      <c r="F1650" s="244"/>
    </row>
    <row r="1651" spans="1:6" s="389" customFormat="1" ht="15.75" customHeight="1" x14ac:dyDescent="0.25">
      <c r="A1651" s="206"/>
      <c r="B1651" s="255"/>
      <c r="D1651" s="204"/>
      <c r="E1651" s="240"/>
      <c r="F1651" s="244"/>
    </row>
    <row r="1652" spans="1:6" s="389" customFormat="1" ht="15.75" customHeight="1" x14ac:dyDescent="0.25">
      <c r="A1652" s="206"/>
      <c r="B1652" s="255"/>
      <c r="D1652" s="204"/>
      <c r="E1652" s="240"/>
      <c r="F1652" s="244"/>
    </row>
    <row r="1653" spans="1:6" s="389" customFormat="1" ht="15.75" customHeight="1" x14ac:dyDescent="0.25">
      <c r="A1653" s="206"/>
      <c r="B1653" s="255"/>
      <c r="D1653" s="204"/>
      <c r="E1653" s="240"/>
      <c r="F1653" s="244"/>
    </row>
    <row r="1654" spans="1:6" s="389" customFormat="1" ht="15.75" customHeight="1" x14ac:dyDescent="0.25">
      <c r="A1654" s="206"/>
      <c r="B1654" s="255"/>
      <c r="D1654" s="204"/>
      <c r="E1654" s="240"/>
      <c r="F1654" s="244"/>
    </row>
    <row r="1655" spans="1:6" ht="15.75" customHeight="1" x14ac:dyDescent="0.25">
      <c r="B1655" s="255"/>
      <c r="D1655" s="204"/>
      <c r="F1655" s="244"/>
    </row>
    <row r="1656" spans="1:6" ht="15.75" customHeight="1" x14ac:dyDescent="0.25">
      <c r="A1656" s="245"/>
      <c r="B1656" s="225"/>
      <c r="C1656" s="225"/>
      <c r="D1656" s="65"/>
      <c r="E1656" s="65"/>
      <c r="F1656" s="225"/>
    </row>
    <row r="1657" spans="1:6" ht="15.75" customHeight="1" x14ac:dyDescent="0.25">
      <c r="A1657" s="245"/>
      <c r="B1657" s="449"/>
      <c r="C1657" s="245"/>
      <c r="D1657" s="280"/>
      <c r="E1657" s="280"/>
      <c r="F1657" s="252"/>
    </row>
    <row r="1658" spans="1:6" ht="15.75" customHeight="1" x14ac:dyDescent="0.25">
      <c r="B1658" s="416"/>
      <c r="C1658" s="206"/>
      <c r="F1658" s="241"/>
    </row>
    <row r="1659" spans="1:6" ht="15.75" customHeight="1" x14ac:dyDescent="0.25">
      <c r="B1659" s="322"/>
      <c r="C1659" s="206"/>
      <c r="F1659" s="241"/>
    </row>
    <row r="1660" spans="1:6" ht="15.75" customHeight="1" x14ac:dyDescent="0.25">
      <c r="B1660" s="416"/>
      <c r="C1660" s="206"/>
      <c r="F1660" s="241"/>
    </row>
    <row r="1661" spans="1:6" ht="15.75" customHeight="1" x14ac:dyDescent="0.25">
      <c r="B1661" s="416"/>
      <c r="C1661" s="206"/>
      <c r="F1661" s="241"/>
    </row>
    <row r="1662" spans="1:6" ht="15.75" customHeight="1" x14ac:dyDescent="0.25">
      <c r="B1662" s="207"/>
      <c r="C1662" s="206"/>
      <c r="F1662" s="241"/>
    </row>
    <row r="1663" spans="1:6" ht="15.75" customHeight="1" x14ac:dyDescent="0.25">
      <c r="B1663" s="207"/>
      <c r="C1663" s="206"/>
      <c r="F1663" s="241"/>
    </row>
    <row r="1664" spans="1:6" ht="15.75" customHeight="1" x14ac:dyDescent="0.25">
      <c r="B1664" s="207"/>
      <c r="C1664" s="206"/>
      <c r="F1664" s="241"/>
    </row>
    <row r="1665" spans="1:6" ht="15.75" customHeight="1" x14ac:dyDescent="0.25">
      <c r="B1665" s="207"/>
      <c r="C1665" s="206"/>
      <c r="F1665" s="241"/>
    </row>
    <row r="1666" spans="1:6" ht="15.75" customHeight="1" x14ac:dyDescent="0.25">
      <c r="B1666" s="207"/>
      <c r="C1666" s="206"/>
      <c r="F1666" s="241"/>
    </row>
    <row r="1667" spans="1:6" ht="15.75" customHeight="1" x14ac:dyDescent="0.25">
      <c r="B1667" s="207"/>
      <c r="C1667" s="206"/>
      <c r="F1667" s="241"/>
    </row>
    <row r="1668" spans="1:6" ht="15.75" customHeight="1" x14ac:dyDescent="0.25">
      <c r="B1668" s="207"/>
      <c r="C1668" s="206"/>
      <c r="F1668" s="241"/>
    </row>
    <row r="1669" spans="1:6" ht="15.75" customHeight="1" x14ac:dyDescent="0.25">
      <c r="B1669" s="207"/>
      <c r="C1669" s="206"/>
      <c r="F1669" s="241"/>
    </row>
    <row r="1670" spans="1:6" ht="15.75" customHeight="1" x14ac:dyDescent="0.25">
      <c r="B1670" s="207"/>
      <c r="C1670" s="206"/>
      <c r="F1670" s="241"/>
    </row>
    <row r="1671" spans="1:6" s="389" customFormat="1" ht="15.75" customHeight="1" x14ac:dyDescent="0.25">
      <c r="A1671" s="206"/>
      <c r="B1671" s="207"/>
      <c r="C1671" s="206"/>
      <c r="D1671" s="240"/>
      <c r="E1671" s="240"/>
      <c r="F1671" s="241"/>
    </row>
    <row r="1672" spans="1:6" s="389" customFormat="1" ht="15.75" customHeight="1" x14ac:dyDescent="0.25">
      <c r="A1672" s="206"/>
      <c r="B1672" s="207"/>
      <c r="C1672" s="206"/>
      <c r="D1672" s="240"/>
      <c r="E1672" s="240"/>
      <c r="F1672" s="241"/>
    </row>
    <row r="1673" spans="1:6" s="389" customFormat="1" ht="15.75" customHeight="1" x14ac:dyDescent="0.25">
      <c r="A1673" s="206"/>
      <c r="B1673" s="207"/>
      <c r="C1673" s="206"/>
      <c r="D1673" s="240"/>
      <c r="E1673" s="240"/>
      <c r="F1673" s="241"/>
    </row>
    <row r="1674" spans="1:6" s="389" customFormat="1" ht="15.75" customHeight="1" x14ac:dyDescent="0.25">
      <c r="A1674" s="206"/>
      <c r="B1674" s="207"/>
      <c r="C1674" s="206"/>
      <c r="D1674" s="240"/>
      <c r="E1674" s="240"/>
      <c r="F1674" s="241"/>
    </row>
    <row r="1675" spans="1:6" s="389" customFormat="1" ht="15.75" customHeight="1" x14ac:dyDescent="0.25">
      <c r="A1675" s="206"/>
      <c r="B1675" s="207"/>
      <c r="C1675" s="206"/>
      <c r="D1675" s="240"/>
      <c r="E1675" s="240"/>
      <c r="F1675" s="241"/>
    </row>
    <row r="1676" spans="1:6" s="389" customFormat="1" ht="15.75" customHeight="1" x14ac:dyDescent="0.25">
      <c r="A1676" s="206"/>
      <c r="B1676" s="207"/>
      <c r="C1676" s="206"/>
      <c r="D1676" s="240"/>
      <c r="E1676" s="240"/>
      <c r="F1676" s="241"/>
    </row>
    <row r="1677" spans="1:6" s="389" customFormat="1" ht="15.75" customHeight="1" x14ac:dyDescent="0.25">
      <c r="A1677" s="206"/>
      <c r="B1677" s="207"/>
      <c r="C1677" s="206"/>
      <c r="D1677" s="240"/>
      <c r="E1677" s="240"/>
      <c r="F1677" s="241"/>
    </row>
    <row r="1678" spans="1:6" s="389" customFormat="1" ht="15.75" customHeight="1" x14ac:dyDescent="0.25">
      <c r="A1678" s="206"/>
      <c r="B1678" s="207"/>
      <c r="C1678" s="206"/>
      <c r="D1678" s="240"/>
      <c r="E1678" s="240"/>
      <c r="F1678" s="241"/>
    </row>
    <row r="1679" spans="1:6" s="389" customFormat="1" ht="15.75" customHeight="1" x14ac:dyDescent="0.25">
      <c r="A1679" s="206"/>
      <c r="B1679" s="207"/>
      <c r="C1679" s="206"/>
      <c r="D1679" s="240"/>
      <c r="E1679" s="240"/>
      <c r="F1679" s="241"/>
    </row>
    <row r="1680" spans="1:6" s="389" customFormat="1" ht="15.75" customHeight="1" x14ac:dyDescent="0.25">
      <c r="A1680" s="206"/>
      <c r="B1680" s="207"/>
      <c r="C1680" s="206"/>
      <c r="D1680" s="240"/>
      <c r="E1680" s="240"/>
      <c r="F1680" s="241"/>
    </row>
    <row r="1681" spans="1:6" s="389" customFormat="1" ht="15.75" customHeight="1" x14ac:dyDescent="0.25">
      <c r="A1681" s="206"/>
      <c r="B1681" s="207"/>
      <c r="C1681" s="206"/>
      <c r="D1681" s="240"/>
      <c r="E1681" s="240"/>
      <c r="F1681" s="241"/>
    </row>
    <row r="1682" spans="1:6" s="389" customFormat="1" ht="15.75" customHeight="1" x14ac:dyDescent="0.25">
      <c r="A1682" s="206"/>
      <c r="B1682" s="207"/>
      <c r="C1682" s="206"/>
      <c r="D1682" s="240"/>
      <c r="E1682" s="240"/>
      <c r="F1682" s="241"/>
    </row>
    <row r="1683" spans="1:6" s="389" customFormat="1" ht="15.75" customHeight="1" x14ac:dyDescent="0.25">
      <c r="A1683" s="206"/>
      <c r="B1683" s="207"/>
      <c r="C1683" s="206"/>
      <c r="D1683" s="240"/>
      <c r="E1683" s="240"/>
      <c r="F1683" s="241"/>
    </row>
    <row r="1684" spans="1:6" s="389" customFormat="1" ht="15.75" customHeight="1" x14ac:dyDescent="0.25">
      <c r="A1684" s="206"/>
      <c r="B1684" s="207"/>
      <c r="C1684" s="206"/>
      <c r="D1684" s="240"/>
      <c r="E1684" s="240"/>
      <c r="F1684" s="241"/>
    </row>
    <row r="1685" spans="1:6" s="389" customFormat="1" ht="15.75" customHeight="1" x14ac:dyDescent="0.25">
      <c r="A1685" s="206"/>
      <c r="B1685" s="207"/>
      <c r="C1685" s="206"/>
      <c r="D1685" s="240"/>
      <c r="E1685" s="240"/>
      <c r="F1685" s="241"/>
    </row>
    <row r="1686" spans="1:6" s="389" customFormat="1" ht="15.75" customHeight="1" x14ac:dyDescent="0.25">
      <c r="A1686" s="206"/>
      <c r="B1686" s="207"/>
      <c r="C1686" s="206"/>
      <c r="D1686" s="240"/>
      <c r="E1686" s="240"/>
      <c r="F1686" s="241"/>
    </row>
    <row r="1687" spans="1:6" s="389" customFormat="1" ht="15.75" customHeight="1" x14ac:dyDescent="0.25">
      <c r="A1687" s="206"/>
      <c r="B1687" s="207"/>
      <c r="C1687" s="206"/>
      <c r="D1687" s="240"/>
      <c r="E1687" s="240"/>
      <c r="F1687" s="241"/>
    </row>
    <row r="1688" spans="1:6" s="389" customFormat="1" ht="15.75" customHeight="1" x14ac:dyDescent="0.25">
      <c r="A1688" s="206"/>
      <c r="B1688" s="207"/>
      <c r="C1688" s="206"/>
      <c r="D1688" s="240"/>
      <c r="E1688" s="240"/>
      <c r="F1688" s="241"/>
    </row>
    <row r="1689" spans="1:6" s="389" customFormat="1" ht="15.75" customHeight="1" x14ac:dyDescent="0.25">
      <c r="A1689" s="245"/>
      <c r="B1689" s="449"/>
      <c r="C1689" s="245"/>
      <c r="D1689" s="240"/>
      <c r="E1689" s="240"/>
      <c r="F1689" s="252"/>
    </row>
    <row r="1690" spans="1:6" s="389" customFormat="1" ht="15.75" customHeight="1" x14ac:dyDescent="0.25">
      <c r="A1690" s="206"/>
      <c r="B1690" s="207"/>
      <c r="C1690" s="206"/>
      <c r="D1690" s="240"/>
      <c r="E1690" s="240"/>
      <c r="F1690" s="241"/>
    </row>
    <row r="1691" spans="1:6" s="389" customFormat="1" ht="15.75" customHeight="1" x14ac:dyDescent="0.25">
      <c r="A1691" s="206"/>
      <c r="B1691" s="207"/>
      <c r="C1691" s="206"/>
      <c r="D1691" s="240"/>
      <c r="E1691" s="240"/>
      <c r="F1691" s="241"/>
    </row>
    <row r="1692" spans="1:6" s="389" customFormat="1" ht="15.75" customHeight="1" x14ac:dyDescent="0.25">
      <c r="A1692" s="206"/>
      <c r="B1692" s="207"/>
      <c r="C1692" s="206"/>
      <c r="D1692" s="240"/>
      <c r="E1692" s="240"/>
      <c r="F1692" s="241"/>
    </row>
    <row r="1693" spans="1:6" s="389" customFormat="1" ht="15.75" customHeight="1" x14ac:dyDescent="0.25">
      <c r="A1693" s="206"/>
      <c r="B1693" s="207"/>
      <c r="C1693" s="206"/>
      <c r="D1693" s="240"/>
      <c r="E1693" s="240"/>
      <c r="F1693" s="241"/>
    </row>
    <row r="1694" spans="1:6" s="389" customFormat="1" ht="15.75" customHeight="1" x14ac:dyDescent="0.25">
      <c r="A1694" s="206"/>
      <c r="B1694" s="207"/>
      <c r="C1694" s="206"/>
      <c r="D1694" s="240"/>
      <c r="E1694" s="240"/>
      <c r="F1694" s="241"/>
    </row>
    <row r="1695" spans="1:6" s="389" customFormat="1" ht="15.75" customHeight="1" x14ac:dyDescent="0.25">
      <c r="A1695" s="206"/>
      <c r="B1695" s="207"/>
      <c r="C1695" s="206"/>
      <c r="D1695" s="240"/>
      <c r="E1695" s="240"/>
      <c r="F1695" s="241"/>
    </row>
    <row r="1696" spans="1:6" s="389" customFormat="1" ht="15.75" customHeight="1" x14ac:dyDescent="0.25">
      <c r="A1696" s="206"/>
      <c r="B1696" s="207"/>
      <c r="C1696" s="206"/>
      <c r="D1696" s="240"/>
      <c r="E1696" s="240"/>
      <c r="F1696" s="241"/>
    </row>
    <row r="1697" spans="1:6" s="389" customFormat="1" ht="15.75" customHeight="1" x14ac:dyDescent="0.25">
      <c r="A1697" s="206"/>
      <c r="B1697" s="207"/>
      <c r="C1697" s="206"/>
      <c r="D1697" s="240"/>
      <c r="E1697" s="240"/>
      <c r="F1697" s="241"/>
    </row>
    <row r="1698" spans="1:6" s="389" customFormat="1" ht="15.75" customHeight="1" x14ac:dyDescent="0.25">
      <c r="A1698" s="206"/>
      <c r="B1698" s="207"/>
      <c r="C1698" s="206"/>
      <c r="D1698" s="240"/>
      <c r="E1698" s="240"/>
      <c r="F1698" s="241"/>
    </row>
    <row r="1699" spans="1:6" s="389" customFormat="1" ht="15.75" customHeight="1" x14ac:dyDescent="0.25">
      <c r="A1699" s="206"/>
      <c r="B1699" s="207"/>
      <c r="C1699" s="206"/>
      <c r="D1699" s="240"/>
      <c r="E1699" s="240"/>
      <c r="F1699" s="241"/>
    </row>
    <row r="1700" spans="1:6" s="389" customFormat="1" ht="15.75" customHeight="1" x14ac:dyDescent="0.25">
      <c r="A1700" s="206"/>
      <c r="B1700" s="207"/>
      <c r="C1700" s="206"/>
      <c r="D1700" s="240"/>
      <c r="E1700" s="240"/>
      <c r="F1700" s="241"/>
    </row>
    <row r="1701" spans="1:6" s="389" customFormat="1" ht="15.75" customHeight="1" x14ac:dyDescent="0.25">
      <c r="A1701" s="245"/>
      <c r="B1701" s="205"/>
      <c r="C1701" s="245"/>
      <c r="D1701" s="240"/>
      <c r="E1701" s="240"/>
      <c r="F1701" s="252"/>
    </row>
    <row r="1702" spans="1:6" s="389" customFormat="1" ht="15.75" customHeight="1" x14ac:dyDescent="0.25">
      <c r="A1702" s="206"/>
      <c r="B1702" s="207"/>
      <c r="C1702" s="206"/>
      <c r="D1702" s="240"/>
      <c r="E1702" s="240"/>
      <c r="F1702" s="241"/>
    </row>
    <row r="1703" spans="1:6" s="389" customFormat="1" ht="15.75" customHeight="1" x14ac:dyDescent="0.25">
      <c r="A1703" s="206"/>
      <c r="B1703" s="207"/>
      <c r="C1703" s="206"/>
      <c r="D1703" s="240"/>
      <c r="E1703" s="240"/>
      <c r="F1703" s="241"/>
    </row>
    <row r="1704" spans="1:6" s="389" customFormat="1" ht="15.75" customHeight="1" x14ac:dyDescent="0.25">
      <c r="A1704" s="206"/>
      <c r="B1704" s="207"/>
      <c r="C1704" s="206"/>
      <c r="D1704" s="240"/>
      <c r="E1704" s="240"/>
      <c r="F1704" s="241"/>
    </row>
    <row r="1705" spans="1:6" s="389" customFormat="1" ht="15.75" customHeight="1" x14ac:dyDescent="0.25">
      <c r="A1705" s="206"/>
      <c r="B1705" s="207"/>
      <c r="C1705" s="206"/>
      <c r="D1705" s="240"/>
      <c r="E1705" s="240"/>
      <c r="F1705" s="241"/>
    </row>
    <row r="1706" spans="1:6" s="389" customFormat="1" ht="15.75" customHeight="1" x14ac:dyDescent="0.25">
      <c r="A1706" s="206"/>
      <c r="B1706" s="207"/>
      <c r="C1706" s="206"/>
      <c r="D1706" s="240"/>
      <c r="E1706" s="240"/>
      <c r="F1706" s="241"/>
    </row>
    <row r="1707" spans="1:6" s="389" customFormat="1" ht="15.75" customHeight="1" x14ac:dyDescent="0.25">
      <c r="A1707" s="206"/>
      <c r="B1707" s="207"/>
      <c r="C1707" s="206"/>
      <c r="D1707" s="240"/>
      <c r="E1707" s="240"/>
      <c r="F1707" s="241"/>
    </row>
    <row r="1708" spans="1:6" s="389" customFormat="1" ht="15.75" customHeight="1" x14ac:dyDescent="0.25">
      <c r="A1708" s="206"/>
      <c r="B1708" s="207"/>
      <c r="C1708" s="206"/>
      <c r="D1708" s="240"/>
      <c r="E1708" s="240"/>
      <c r="F1708" s="241"/>
    </row>
    <row r="1709" spans="1:6" s="389" customFormat="1" ht="15.75" customHeight="1" x14ac:dyDescent="0.25">
      <c r="A1709" s="206"/>
      <c r="B1709" s="207"/>
      <c r="C1709" s="206"/>
      <c r="D1709" s="240"/>
      <c r="E1709" s="240"/>
      <c r="F1709" s="241"/>
    </row>
    <row r="1710" spans="1:6" s="389" customFormat="1" ht="15.75" customHeight="1" x14ac:dyDescent="0.25">
      <c r="A1710" s="206"/>
      <c r="B1710" s="207"/>
      <c r="C1710" s="206"/>
      <c r="D1710" s="240"/>
      <c r="E1710" s="240"/>
      <c r="F1710" s="241"/>
    </row>
    <row r="1711" spans="1:6" s="389" customFormat="1" ht="15.75" customHeight="1" x14ac:dyDescent="0.25">
      <c r="A1711" s="206"/>
      <c r="B1711" s="207"/>
      <c r="C1711" s="206"/>
      <c r="D1711" s="240"/>
      <c r="E1711" s="240"/>
      <c r="F1711" s="241"/>
    </row>
    <row r="1712" spans="1:6" s="389" customFormat="1" ht="15.75" customHeight="1" x14ac:dyDescent="0.25">
      <c r="A1712" s="206"/>
      <c r="B1712" s="207"/>
      <c r="C1712" s="206"/>
      <c r="D1712" s="240"/>
      <c r="E1712" s="240"/>
      <c r="F1712" s="241"/>
    </row>
    <row r="1713" spans="1:6" s="389" customFormat="1" ht="15.75" customHeight="1" x14ac:dyDescent="0.25">
      <c r="A1713" s="206"/>
      <c r="B1713" s="207"/>
      <c r="C1713" s="206"/>
      <c r="D1713" s="240"/>
      <c r="E1713" s="240"/>
      <c r="F1713" s="241"/>
    </row>
    <row r="1714" spans="1:6" s="389" customFormat="1" ht="15.75" customHeight="1" x14ac:dyDescent="0.25">
      <c r="A1714" s="206"/>
      <c r="B1714" s="207"/>
      <c r="C1714" s="206"/>
      <c r="D1714" s="240"/>
      <c r="E1714" s="240"/>
      <c r="F1714" s="241"/>
    </row>
    <row r="1715" spans="1:6" s="389" customFormat="1" ht="15.75" customHeight="1" x14ac:dyDescent="0.25">
      <c r="A1715" s="206"/>
      <c r="B1715" s="207"/>
      <c r="C1715" s="206"/>
      <c r="D1715" s="240"/>
      <c r="E1715" s="240"/>
      <c r="F1715" s="241"/>
    </row>
    <row r="1716" spans="1:6" s="389" customFormat="1" ht="15.75" customHeight="1" x14ac:dyDescent="0.25">
      <c r="A1716" s="206"/>
      <c r="B1716" s="207"/>
      <c r="C1716" s="206"/>
      <c r="D1716" s="240"/>
      <c r="E1716" s="240"/>
      <c r="F1716" s="241"/>
    </row>
    <row r="1717" spans="1:6" s="389" customFormat="1" ht="15.75" customHeight="1" x14ac:dyDescent="0.25">
      <c r="A1717" s="206"/>
      <c r="B1717" s="207"/>
      <c r="C1717" s="206"/>
      <c r="D1717" s="240"/>
      <c r="E1717" s="240"/>
      <c r="F1717" s="241"/>
    </row>
    <row r="1718" spans="1:6" s="389" customFormat="1" ht="15.75" customHeight="1" x14ac:dyDescent="0.25">
      <c r="A1718" s="206"/>
      <c r="B1718" s="207"/>
      <c r="C1718" s="206"/>
      <c r="D1718" s="240"/>
      <c r="E1718" s="240"/>
      <c r="F1718" s="241"/>
    </row>
    <row r="1719" spans="1:6" s="389" customFormat="1" ht="15.75" customHeight="1" x14ac:dyDescent="0.25">
      <c r="A1719" s="206"/>
      <c r="B1719" s="207"/>
      <c r="C1719" s="206"/>
      <c r="D1719" s="240"/>
      <c r="E1719" s="240"/>
      <c r="F1719" s="241"/>
    </row>
    <row r="1720" spans="1:6" s="389" customFormat="1" ht="15.75" customHeight="1" x14ac:dyDescent="0.25">
      <c r="A1720" s="206"/>
      <c r="B1720" s="207"/>
      <c r="C1720" s="206"/>
      <c r="D1720" s="240"/>
      <c r="E1720" s="240"/>
      <c r="F1720" s="241"/>
    </row>
    <row r="1721" spans="1:6" s="389" customFormat="1" ht="15.75" customHeight="1" x14ac:dyDescent="0.25">
      <c r="A1721" s="206"/>
      <c r="B1721" s="207"/>
      <c r="C1721" s="206"/>
      <c r="D1721" s="240"/>
      <c r="E1721" s="240"/>
      <c r="F1721" s="241"/>
    </row>
    <row r="1722" spans="1:6" s="389" customFormat="1" ht="15.75" customHeight="1" x14ac:dyDescent="0.25">
      <c r="A1722" s="206"/>
      <c r="B1722" s="207"/>
      <c r="C1722" s="206"/>
      <c r="D1722" s="240"/>
      <c r="E1722" s="240"/>
      <c r="F1722" s="241"/>
    </row>
    <row r="1723" spans="1:6" s="389" customFormat="1" ht="15.75" customHeight="1" x14ac:dyDescent="0.25">
      <c r="A1723" s="206"/>
      <c r="B1723" s="207"/>
      <c r="C1723" s="206"/>
      <c r="D1723" s="240"/>
      <c r="E1723" s="240"/>
      <c r="F1723" s="241"/>
    </row>
    <row r="1724" spans="1:6" s="389" customFormat="1" ht="15.75" customHeight="1" x14ac:dyDescent="0.25">
      <c r="A1724" s="206"/>
      <c r="B1724" s="207"/>
      <c r="C1724" s="206"/>
      <c r="D1724" s="240"/>
      <c r="E1724" s="240"/>
      <c r="F1724" s="241"/>
    </row>
    <row r="1725" spans="1:6" s="389" customFormat="1" ht="15.75" customHeight="1" x14ac:dyDescent="0.25">
      <c r="A1725" s="206"/>
      <c r="B1725" s="207"/>
      <c r="C1725" s="206"/>
      <c r="D1725" s="240"/>
      <c r="E1725" s="240"/>
      <c r="F1725" s="241"/>
    </row>
    <row r="1726" spans="1:6" s="389" customFormat="1" ht="15.75" customHeight="1" x14ac:dyDescent="0.25">
      <c r="A1726" s="206"/>
      <c r="B1726" s="207"/>
      <c r="C1726" s="206"/>
      <c r="D1726" s="240"/>
      <c r="E1726" s="240"/>
      <c r="F1726" s="241"/>
    </row>
    <row r="1727" spans="1:6" s="389" customFormat="1" ht="15.75" customHeight="1" x14ac:dyDescent="0.25">
      <c r="A1727" s="206"/>
      <c r="B1727" s="207"/>
      <c r="C1727" s="206"/>
      <c r="D1727" s="240"/>
      <c r="E1727" s="240"/>
      <c r="F1727" s="241"/>
    </row>
    <row r="1728" spans="1:6" s="389" customFormat="1" ht="15.75" customHeight="1" x14ac:dyDescent="0.25">
      <c r="A1728" s="206"/>
      <c r="B1728" s="207"/>
      <c r="C1728" s="206"/>
      <c r="D1728" s="240"/>
      <c r="E1728" s="240"/>
      <c r="F1728" s="241"/>
    </row>
    <row r="1729" spans="1:6" s="389" customFormat="1" ht="15.75" customHeight="1" x14ac:dyDescent="0.25">
      <c r="A1729" s="206"/>
      <c r="B1729" s="207"/>
      <c r="C1729" s="206"/>
      <c r="D1729" s="240"/>
      <c r="E1729" s="240"/>
      <c r="F1729" s="241"/>
    </row>
    <row r="1730" spans="1:6" s="389" customFormat="1" ht="15.75" customHeight="1" x14ac:dyDescent="0.25">
      <c r="A1730" s="206"/>
      <c r="B1730" s="207"/>
      <c r="C1730" s="206"/>
      <c r="D1730" s="240"/>
      <c r="E1730" s="240"/>
      <c r="F1730" s="241"/>
    </row>
    <row r="1731" spans="1:6" s="389" customFormat="1" ht="15.75" customHeight="1" x14ac:dyDescent="0.25">
      <c r="A1731" s="206"/>
      <c r="B1731" s="207"/>
      <c r="C1731" s="206"/>
      <c r="D1731" s="240"/>
      <c r="E1731" s="240"/>
      <c r="F1731" s="241"/>
    </row>
    <row r="1732" spans="1:6" s="389" customFormat="1" ht="15.75" customHeight="1" x14ac:dyDescent="0.25">
      <c r="A1732" s="206"/>
      <c r="C1732" s="206"/>
      <c r="D1732" s="240"/>
      <c r="E1732" s="240"/>
      <c r="F1732" s="241"/>
    </row>
    <row r="1733" spans="1:6" s="389" customFormat="1" ht="15.75" customHeight="1" x14ac:dyDescent="0.25">
      <c r="A1733" s="206"/>
      <c r="B1733" s="207"/>
      <c r="C1733" s="206"/>
      <c r="D1733" s="240"/>
      <c r="E1733" s="240"/>
      <c r="F1733" s="241"/>
    </row>
    <row r="1734" spans="1:6" s="389" customFormat="1" ht="15.75" customHeight="1" x14ac:dyDescent="0.25">
      <c r="A1734" s="206"/>
      <c r="B1734" s="207"/>
      <c r="C1734" s="206"/>
      <c r="D1734" s="240"/>
      <c r="E1734" s="240"/>
      <c r="F1734" s="241"/>
    </row>
    <row r="1735" spans="1:6" ht="15.75" customHeight="1" x14ac:dyDescent="0.25">
      <c r="B1735" s="207"/>
      <c r="C1735" s="206"/>
      <c r="F1735" s="241"/>
    </row>
    <row r="1736" spans="1:6" ht="15.75" customHeight="1" x14ac:dyDescent="0.25">
      <c r="B1736" s="207"/>
      <c r="C1736" s="206"/>
      <c r="F1736" s="241"/>
    </row>
    <row r="1737" spans="1:6" ht="15.75" customHeight="1" x14ac:dyDescent="0.25">
      <c r="B1737" s="207"/>
      <c r="C1737" s="206"/>
      <c r="F1737" s="241"/>
    </row>
    <row r="1739" spans="1:6" ht="15.75" customHeight="1" x14ac:dyDescent="0.25">
      <c r="A1739" s="223"/>
      <c r="C1739" s="223"/>
      <c r="D1739" s="242"/>
      <c r="E1739" s="242"/>
      <c r="F1739" s="223"/>
    </row>
    <row r="1741" spans="1:6" ht="15.75" customHeight="1" x14ac:dyDescent="0.25">
      <c r="A1741" s="232"/>
      <c r="B1741" s="220"/>
      <c r="C1741" s="225"/>
      <c r="D1741" s="65"/>
      <c r="E1741" s="65"/>
      <c r="F1741" s="225"/>
    </row>
    <row r="1742" spans="1:6" ht="15.75" customHeight="1" x14ac:dyDescent="0.25">
      <c r="A1742" s="245"/>
      <c r="B1742" s="449"/>
      <c r="D1742" s="208"/>
      <c r="F1742" s="244"/>
    </row>
    <row r="1743" spans="1:6" ht="15.75" customHeight="1" x14ac:dyDescent="0.25">
      <c r="A1743" s="249"/>
      <c r="B1743" s="300"/>
      <c r="C1743" s="268"/>
      <c r="D1743" s="301"/>
      <c r="E1743" s="302"/>
      <c r="F1743" s="303"/>
    </row>
    <row r="1744" spans="1:6" ht="15.75" customHeight="1" x14ac:dyDescent="0.25">
      <c r="B1744" s="416"/>
      <c r="F1744" s="244"/>
    </row>
    <row r="1745" spans="1:6" ht="15.75" customHeight="1" x14ac:dyDescent="0.25">
      <c r="B1745" s="416"/>
      <c r="F1745" s="244"/>
    </row>
    <row r="1746" spans="1:6" ht="15.75" customHeight="1" x14ac:dyDescent="0.25">
      <c r="B1746" s="416"/>
      <c r="F1746" s="244"/>
    </row>
    <row r="1747" spans="1:6" ht="15.75" customHeight="1" x14ac:dyDescent="0.25">
      <c r="B1747" s="416"/>
      <c r="F1747" s="244"/>
    </row>
    <row r="1748" spans="1:6" ht="15.75" customHeight="1" x14ac:dyDescent="0.25">
      <c r="A1748" s="249"/>
      <c r="B1748" s="300"/>
      <c r="C1748" s="268"/>
      <c r="F1748" s="303"/>
    </row>
    <row r="1749" spans="1:6" ht="15.75" customHeight="1" x14ac:dyDescent="0.25">
      <c r="B1749" s="416"/>
      <c r="F1749" s="244"/>
    </row>
    <row r="1750" spans="1:6" ht="15.75" customHeight="1" x14ac:dyDescent="0.25">
      <c r="B1750" s="416"/>
      <c r="F1750" s="244"/>
    </row>
    <row r="1751" spans="1:6" s="389" customFormat="1" ht="15.75" customHeight="1" x14ac:dyDescent="0.25">
      <c r="A1751" s="206"/>
      <c r="B1751" s="416"/>
      <c r="D1751" s="240"/>
      <c r="E1751" s="240"/>
      <c r="F1751" s="244"/>
    </row>
    <row r="1752" spans="1:6" s="389" customFormat="1" ht="15.75" customHeight="1" x14ac:dyDescent="0.25">
      <c r="A1752" s="206"/>
      <c r="B1752" s="416"/>
      <c r="D1752" s="240"/>
      <c r="E1752" s="240"/>
      <c r="F1752" s="244"/>
    </row>
    <row r="1753" spans="1:6" s="389" customFormat="1" ht="15.75" customHeight="1" x14ac:dyDescent="0.25">
      <c r="A1753" s="206"/>
      <c r="B1753" s="416"/>
      <c r="D1753" s="240"/>
      <c r="E1753" s="240"/>
      <c r="F1753" s="244"/>
    </row>
    <row r="1754" spans="1:6" s="389" customFormat="1" ht="15.75" customHeight="1" x14ac:dyDescent="0.25">
      <c r="A1754" s="206"/>
      <c r="B1754" s="416"/>
      <c r="D1754" s="240"/>
      <c r="E1754" s="240"/>
      <c r="F1754" s="244"/>
    </row>
    <row r="1755" spans="1:6" s="389" customFormat="1" ht="15.75" customHeight="1" x14ac:dyDescent="0.25">
      <c r="A1755" s="249"/>
      <c r="B1755" s="300"/>
      <c r="C1755" s="268"/>
      <c r="D1755" s="240"/>
      <c r="E1755" s="240"/>
      <c r="F1755" s="303"/>
    </row>
    <row r="1756" spans="1:6" s="389" customFormat="1" ht="15.75" customHeight="1" x14ac:dyDescent="0.25">
      <c r="A1756" s="206"/>
      <c r="B1756" s="416"/>
      <c r="D1756" s="240"/>
      <c r="E1756" s="240"/>
      <c r="F1756" s="244"/>
    </row>
    <row r="1757" spans="1:6" s="389" customFormat="1" ht="15.75" customHeight="1" x14ac:dyDescent="0.25">
      <c r="A1757" s="206"/>
      <c r="B1757" s="416"/>
      <c r="D1757" s="240"/>
      <c r="E1757" s="240"/>
      <c r="F1757" s="244"/>
    </row>
    <row r="1758" spans="1:6" s="389" customFormat="1" ht="15.75" customHeight="1" x14ac:dyDescent="0.25">
      <c r="A1758" s="249"/>
      <c r="B1758" s="300"/>
      <c r="C1758" s="268"/>
      <c r="D1758" s="240"/>
      <c r="E1758" s="240"/>
      <c r="F1758" s="303"/>
    </row>
    <row r="1759" spans="1:6" s="389" customFormat="1" ht="15.75" customHeight="1" x14ac:dyDescent="0.25">
      <c r="A1759" s="206"/>
      <c r="B1759" s="416"/>
      <c r="D1759" s="240"/>
      <c r="E1759" s="240"/>
      <c r="F1759" s="244"/>
    </row>
    <row r="1760" spans="1:6" s="389" customFormat="1" ht="15.75" customHeight="1" x14ac:dyDescent="0.25">
      <c r="A1760" s="206"/>
      <c r="B1760" s="416"/>
      <c r="D1760" s="240"/>
      <c r="E1760" s="240"/>
      <c r="F1760" s="244"/>
    </row>
    <row r="1761" spans="1:6" s="389" customFormat="1" ht="15.75" customHeight="1" x14ac:dyDescent="0.25">
      <c r="A1761" s="206"/>
      <c r="B1761" s="416"/>
      <c r="D1761" s="240"/>
      <c r="E1761" s="240"/>
      <c r="F1761" s="244"/>
    </row>
    <row r="1762" spans="1:6" s="389" customFormat="1" ht="15.75" customHeight="1" x14ac:dyDescent="0.25">
      <c r="A1762" s="206"/>
      <c r="B1762" s="416"/>
      <c r="D1762" s="240"/>
      <c r="E1762" s="240"/>
      <c r="F1762" s="244"/>
    </row>
    <row r="1763" spans="1:6" s="389" customFormat="1" ht="15.75" customHeight="1" x14ac:dyDescent="0.25">
      <c r="A1763" s="206"/>
      <c r="B1763" s="416"/>
      <c r="D1763" s="240"/>
      <c r="E1763" s="240"/>
      <c r="F1763" s="244"/>
    </row>
    <row r="1764" spans="1:6" s="389" customFormat="1" ht="15.75" customHeight="1" x14ac:dyDescent="0.25">
      <c r="A1764" s="206"/>
      <c r="B1764" s="416"/>
      <c r="D1764" s="240"/>
      <c r="E1764" s="240"/>
      <c r="F1764" s="244"/>
    </row>
    <row r="1765" spans="1:6" s="389" customFormat="1" ht="15.75" customHeight="1" x14ac:dyDescent="0.25">
      <c r="A1765" s="249"/>
      <c r="B1765" s="300"/>
      <c r="C1765" s="268"/>
      <c r="D1765" s="240"/>
      <c r="E1765" s="240"/>
      <c r="F1765" s="303"/>
    </row>
    <row r="1766" spans="1:6" s="389" customFormat="1" ht="15.75" customHeight="1" x14ac:dyDescent="0.25">
      <c r="A1766" s="206"/>
      <c r="B1766" s="416"/>
      <c r="D1766" s="240"/>
      <c r="E1766" s="240"/>
      <c r="F1766" s="244"/>
    </row>
    <row r="1767" spans="1:6" s="389" customFormat="1" ht="15.75" customHeight="1" x14ac:dyDescent="0.25">
      <c r="A1767" s="206"/>
      <c r="B1767" s="416"/>
      <c r="D1767" s="240"/>
      <c r="E1767" s="240"/>
      <c r="F1767" s="244"/>
    </row>
    <row r="1768" spans="1:6" s="389" customFormat="1" ht="15.75" customHeight="1" x14ac:dyDescent="0.25">
      <c r="A1768" s="206"/>
      <c r="B1768" s="416"/>
      <c r="D1768" s="240"/>
      <c r="E1768" s="240"/>
      <c r="F1768" s="244"/>
    </row>
    <row r="1769" spans="1:6" s="389" customFormat="1" ht="15.75" customHeight="1" x14ac:dyDescent="0.25">
      <c r="A1769" s="206"/>
      <c r="B1769" s="416"/>
      <c r="D1769" s="240"/>
      <c r="E1769" s="240"/>
      <c r="F1769" s="244"/>
    </row>
    <row r="1770" spans="1:6" s="389" customFormat="1" ht="15.75" customHeight="1" x14ac:dyDescent="0.25">
      <c r="A1770" s="249"/>
      <c r="B1770" s="300"/>
      <c r="C1770" s="268"/>
      <c r="D1770" s="240"/>
      <c r="E1770" s="240"/>
      <c r="F1770" s="303"/>
    </row>
    <row r="1771" spans="1:6" s="389" customFormat="1" ht="15.75" customHeight="1" x14ac:dyDescent="0.25">
      <c r="A1771" s="206"/>
      <c r="B1771" s="416"/>
      <c r="D1771" s="240"/>
      <c r="E1771" s="240"/>
      <c r="F1771" s="244"/>
    </row>
    <row r="1772" spans="1:6" s="389" customFormat="1" ht="15.75" customHeight="1" x14ac:dyDescent="0.25">
      <c r="A1772" s="206"/>
      <c r="B1772" s="416"/>
      <c r="D1772" s="240"/>
      <c r="E1772" s="240"/>
      <c r="F1772" s="244"/>
    </row>
    <row r="1773" spans="1:6" s="389" customFormat="1" ht="15.75" customHeight="1" x14ac:dyDescent="0.25">
      <c r="A1773" s="206"/>
      <c r="B1773" s="416"/>
      <c r="D1773" s="240"/>
      <c r="E1773" s="240"/>
      <c r="F1773" s="244"/>
    </row>
    <row r="1774" spans="1:6" s="389" customFormat="1" ht="15.75" customHeight="1" x14ac:dyDescent="0.25">
      <c r="A1774" s="206"/>
      <c r="B1774" s="416"/>
      <c r="D1774" s="240"/>
      <c r="E1774" s="240"/>
      <c r="F1774" s="244"/>
    </row>
    <row r="1775" spans="1:6" s="389" customFormat="1" ht="15.75" customHeight="1" x14ac:dyDescent="0.25">
      <c r="A1775" s="206"/>
      <c r="B1775" s="416"/>
      <c r="D1775" s="240"/>
      <c r="E1775" s="240"/>
      <c r="F1775" s="244"/>
    </row>
    <row r="1776" spans="1:6" s="389" customFormat="1" ht="15.75" customHeight="1" x14ac:dyDescent="0.25">
      <c r="A1776" s="206"/>
      <c r="B1776" s="416"/>
      <c r="D1776" s="240"/>
      <c r="E1776" s="240"/>
      <c r="F1776" s="244"/>
    </row>
    <row r="1777" spans="1:6" s="389" customFormat="1" ht="15.75" customHeight="1" x14ac:dyDescent="0.25">
      <c r="A1777" s="206"/>
      <c r="B1777" s="416"/>
      <c r="D1777" s="240"/>
      <c r="E1777" s="240"/>
      <c r="F1777" s="244"/>
    </row>
    <row r="1778" spans="1:6" s="389" customFormat="1" ht="15.75" customHeight="1" x14ac:dyDescent="0.25">
      <c r="A1778" s="206"/>
      <c r="B1778" s="416"/>
      <c r="D1778" s="240"/>
      <c r="E1778" s="240"/>
      <c r="F1778" s="244"/>
    </row>
    <row r="1779" spans="1:6" s="389" customFormat="1" ht="15.75" customHeight="1" x14ac:dyDescent="0.25">
      <c r="A1779" s="249"/>
      <c r="B1779" s="300"/>
      <c r="C1779" s="268"/>
      <c r="D1779" s="240"/>
      <c r="E1779" s="240"/>
      <c r="F1779" s="303"/>
    </row>
    <row r="1780" spans="1:6" s="389" customFormat="1" ht="15.75" customHeight="1" x14ac:dyDescent="0.25">
      <c r="A1780" s="206"/>
      <c r="B1780" s="416"/>
      <c r="D1780" s="240"/>
      <c r="E1780" s="240"/>
      <c r="F1780" s="244"/>
    </row>
    <row r="1781" spans="1:6" s="389" customFormat="1" ht="15.75" customHeight="1" x14ac:dyDescent="0.25">
      <c r="A1781" s="206"/>
      <c r="B1781" s="416"/>
      <c r="D1781" s="240"/>
      <c r="E1781" s="240"/>
      <c r="F1781" s="244"/>
    </row>
    <row r="1782" spans="1:6" s="389" customFormat="1" ht="15.75" customHeight="1" x14ac:dyDescent="0.25">
      <c r="A1782" s="206"/>
      <c r="B1782" s="416"/>
      <c r="D1782" s="240"/>
      <c r="E1782" s="240"/>
      <c r="F1782" s="244"/>
    </row>
    <row r="1783" spans="1:6" s="389" customFormat="1" ht="15.75" customHeight="1" x14ac:dyDescent="0.25">
      <c r="A1783" s="206"/>
      <c r="B1783" s="416"/>
      <c r="D1783" s="240"/>
      <c r="E1783" s="240"/>
      <c r="F1783" s="244"/>
    </row>
    <row r="1784" spans="1:6" s="389" customFormat="1" ht="15.75" customHeight="1" x14ac:dyDescent="0.25">
      <c r="A1784" s="206"/>
      <c r="B1784" s="416"/>
      <c r="D1784" s="240"/>
      <c r="E1784" s="240"/>
      <c r="F1784" s="244"/>
    </row>
    <row r="1785" spans="1:6" s="389" customFormat="1" ht="15.75" customHeight="1" x14ac:dyDescent="0.25">
      <c r="A1785" s="206"/>
      <c r="B1785" s="416"/>
      <c r="D1785" s="240"/>
      <c r="E1785" s="240"/>
      <c r="F1785" s="244"/>
    </row>
    <row r="1786" spans="1:6" s="389" customFormat="1" ht="15.75" customHeight="1" x14ac:dyDescent="0.25">
      <c r="A1786" s="206"/>
      <c r="B1786" s="416"/>
      <c r="D1786" s="240"/>
      <c r="E1786" s="240"/>
      <c r="F1786" s="244"/>
    </row>
    <row r="1787" spans="1:6" s="389" customFormat="1" ht="15.75" customHeight="1" x14ac:dyDescent="0.25">
      <c r="A1787" s="206"/>
      <c r="B1787" s="416"/>
      <c r="D1787" s="240"/>
      <c r="E1787" s="240"/>
      <c r="F1787" s="244"/>
    </row>
    <row r="1788" spans="1:6" s="389" customFormat="1" ht="15.75" customHeight="1" x14ac:dyDescent="0.25">
      <c r="A1788" s="206"/>
      <c r="B1788" s="416"/>
      <c r="D1788" s="240"/>
      <c r="E1788" s="240"/>
      <c r="F1788" s="244"/>
    </row>
    <row r="1789" spans="1:6" s="389" customFormat="1" ht="15.75" customHeight="1" x14ac:dyDescent="0.25">
      <c r="A1789" s="249"/>
      <c r="B1789" s="300"/>
      <c r="C1789" s="268"/>
      <c r="D1789" s="240"/>
      <c r="E1789" s="240"/>
      <c r="F1789" s="303"/>
    </row>
    <row r="1790" spans="1:6" s="389" customFormat="1" ht="15.75" customHeight="1" x14ac:dyDescent="0.25">
      <c r="A1790" s="206"/>
      <c r="B1790" s="416"/>
      <c r="D1790" s="240"/>
      <c r="E1790" s="240"/>
      <c r="F1790" s="244"/>
    </row>
    <row r="1791" spans="1:6" s="389" customFormat="1" ht="15.75" customHeight="1" x14ac:dyDescent="0.25">
      <c r="A1791" s="206"/>
      <c r="B1791" s="416"/>
      <c r="D1791" s="240"/>
      <c r="E1791" s="240"/>
      <c r="F1791" s="244"/>
    </row>
    <row r="1792" spans="1:6" s="389" customFormat="1" ht="15.75" customHeight="1" x14ac:dyDescent="0.25">
      <c r="A1792" s="206"/>
      <c r="B1792" s="416"/>
      <c r="D1792" s="240"/>
      <c r="E1792" s="240"/>
      <c r="F1792" s="244"/>
    </row>
    <row r="1793" spans="1:6" s="389" customFormat="1" ht="15.75" customHeight="1" x14ac:dyDescent="0.25">
      <c r="A1793" s="206"/>
      <c r="B1793" s="416"/>
      <c r="D1793" s="240"/>
      <c r="E1793" s="240"/>
      <c r="F1793" s="244"/>
    </row>
    <row r="1794" spans="1:6" s="389" customFormat="1" ht="15.75" customHeight="1" x14ac:dyDescent="0.25">
      <c r="A1794" s="206"/>
      <c r="B1794" s="416"/>
      <c r="D1794" s="240"/>
      <c r="E1794" s="240"/>
      <c r="F1794" s="244"/>
    </row>
    <row r="1795" spans="1:6" s="389" customFormat="1" ht="15.75" customHeight="1" x14ac:dyDescent="0.25">
      <c r="A1795" s="206"/>
      <c r="B1795" s="416"/>
      <c r="D1795" s="240"/>
      <c r="E1795" s="240"/>
      <c r="F1795" s="244"/>
    </row>
    <row r="1796" spans="1:6" s="389" customFormat="1" ht="15.75" customHeight="1" x14ac:dyDescent="0.25">
      <c r="A1796" s="206"/>
      <c r="B1796" s="416"/>
      <c r="D1796" s="240"/>
      <c r="E1796" s="240"/>
      <c r="F1796" s="244"/>
    </row>
    <row r="1797" spans="1:6" s="389" customFormat="1" ht="15.75" customHeight="1" x14ac:dyDescent="0.25">
      <c r="A1797" s="206"/>
      <c r="B1797" s="416"/>
      <c r="D1797" s="240"/>
      <c r="E1797" s="240"/>
      <c r="F1797" s="244"/>
    </row>
    <row r="1798" spans="1:6" s="389" customFormat="1" ht="15.75" customHeight="1" x14ac:dyDescent="0.25">
      <c r="A1798" s="206"/>
      <c r="B1798" s="416"/>
      <c r="D1798" s="240"/>
      <c r="E1798" s="240"/>
      <c r="F1798" s="244"/>
    </row>
  </sheetData>
  <autoFilter ref="A13:F255"/>
  <mergeCells count="17">
    <mergeCell ref="E1:F1"/>
    <mergeCell ref="C2:F2"/>
    <mergeCell ref="C5:F5"/>
    <mergeCell ref="C6:F6"/>
    <mergeCell ref="C8:F8"/>
    <mergeCell ref="A11:F11"/>
    <mergeCell ref="B14:F14"/>
    <mergeCell ref="B15:F15"/>
    <mergeCell ref="B123:F123"/>
    <mergeCell ref="B251:F251"/>
    <mergeCell ref="B253:F253"/>
    <mergeCell ref="B168:F168"/>
    <mergeCell ref="B169:F169"/>
    <mergeCell ref="B199:F199"/>
    <mergeCell ref="B217:F217"/>
    <mergeCell ref="B233:F233"/>
    <mergeCell ref="B244:F244"/>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view="pageBreakPreview" zoomScale="60" zoomScaleNormal="69" workbookViewId="0">
      <pane ySplit="13" topLeftCell="A14" activePane="bottomLeft" state="frozen"/>
      <selection pane="bottomLeft" activeCell="A14" sqref="A14:F34"/>
    </sheetView>
  </sheetViews>
  <sheetFormatPr defaultRowHeight="12.75" x14ac:dyDescent="0.25"/>
  <cols>
    <col min="1" max="1" width="11.7109375" style="178" customWidth="1"/>
    <col min="2" max="2" width="78.140625" style="178" customWidth="1"/>
    <col min="3" max="3" width="16.28515625" style="178" customWidth="1"/>
    <col min="4" max="4" width="19.7109375" style="178" customWidth="1"/>
    <col min="5" max="6" width="14.85546875" style="178" customWidth="1"/>
    <col min="7" max="16384" width="9.140625" style="178"/>
  </cols>
  <sheetData>
    <row r="1" spans="1:6" s="223" customFormat="1" ht="15" x14ac:dyDescent="0.25">
      <c r="A1" s="206"/>
      <c r="B1" s="416"/>
      <c r="C1" s="304"/>
      <c r="D1" s="306"/>
      <c r="E1" s="536" t="s">
        <v>2186</v>
      </c>
      <c r="F1" s="536"/>
    </row>
    <row r="2" spans="1:6" s="223" customFormat="1" ht="18.75" customHeight="1" x14ac:dyDescent="0.25">
      <c r="A2" s="235"/>
      <c r="B2" s="211"/>
      <c r="C2" s="537" t="s">
        <v>4639</v>
      </c>
      <c r="D2" s="537"/>
      <c r="E2" s="537"/>
      <c r="F2" s="537"/>
    </row>
    <row r="3" spans="1:6" s="223" customFormat="1" ht="18.75" customHeight="1" x14ac:dyDescent="0.25">
      <c r="A3" s="235"/>
      <c r="B3" s="211"/>
      <c r="C3" s="388"/>
      <c r="D3" s="388"/>
      <c r="E3" s="388"/>
      <c r="F3" s="388"/>
    </row>
    <row r="4" spans="1:6" s="223" customFormat="1" ht="15" x14ac:dyDescent="0.25">
      <c r="A4" s="235"/>
      <c r="B4" s="211"/>
      <c r="C4" s="305"/>
      <c r="D4" s="234"/>
      <c r="E4" s="234"/>
      <c r="F4" s="234"/>
    </row>
    <row r="5" spans="1:6" s="223" customFormat="1" ht="15" x14ac:dyDescent="0.25">
      <c r="A5" s="235"/>
      <c r="B5" s="211"/>
      <c r="C5" s="538" t="s">
        <v>670</v>
      </c>
      <c r="D5" s="538"/>
      <c r="E5" s="538"/>
      <c r="F5" s="538"/>
    </row>
    <row r="6" spans="1:6" s="223" customFormat="1" ht="15" x14ac:dyDescent="0.25">
      <c r="A6" s="235"/>
      <c r="B6" s="211"/>
      <c r="C6" s="539" t="s">
        <v>4015</v>
      </c>
      <c r="D6" s="539"/>
      <c r="E6" s="539"/>
      <c r="F6" s="539"/>
    </row>
    <row r="7" spans="1:6" s="223" customFormat="1" ht="15" x14ac:dyDescent="0.25">
      <c r="A7" s="235"/>
      <c r="B7" s="211"/>
      <c r="C7" s="234"/>
      <c r="D7" s="234"/>
      <c r="E7" s="234"/>
      <c r="F7" s="304"/>
    </row>
    <row r="8" spans="1:6" s="223" customFormat="1" ht="15" x14ac:dyDescent="0.25">
      <c r="A8" s="206"/>
      <c r="B8" s="416"/>
      <c r="C8" s="539" t="s">
        <v>4016</v>
      </c>
      <c r="D8" s="539"/>
      <c r="E8" s="539"/>
      <c r="F8" s="539"/>
    </row>
    <row r="9" spans="1:6" s="223" customFormat="1" x14ac:dyDescent="0.25">
      <c r="A9" s="206"/>
      <c r="B9" s="416"/>
      <c r="C9" s="210"/>
      <c r="D9" s="421"/>
      <c r="E9" s="421"/>
      <c r="F9" s="421"/>
    </row>
    <row r="10" spans="1:6" x14ac:dyDescent="0.25">
      <c r="A10" s="206"/>
      <c r="B10" s="223"/>
      <c r="C10" s="389"/>
      <c r="D10" s="389"/>
      <c r="E10" s="389"/>
      <c r="F10" s="244"/>
    </row>
    <row r="11" spans="1:6" ht="57" customHeight="1" x14ac:dyDescent="0.25">
      <c r="A11" s="544" t="s">
        <v>2698</v>
      </c>
      <c r="B11" s="544"/>
      <c r="C11" s="544"/>
      <c r="D11" s="544"/>
      <c r="E11" s="544"/>
      <c r="F11" s="544"/>
    </row>
    <row r="12" spans="1:6" x14ac:dyDescent="0.25">
      <c r="A12" s="36"/>
      <c r="B12" s="223"/>
      <c r="C12" s="223"/>
      <c r="D12" s="223"/>
      <c r="E12" s="223"/>
      <c r="F12" s="285"/>
    </row>
    <row r="13" spans="1:6" ht="40.5" customHeight="1" x14ac:dyDescent="0.25">
      <c r="A13" s="238" t="s">
        <v>0</v>
      </c>
      <c r="B13" s="307" t="s">
        <v>2</v>
      </c>
      <c r="C13" s="418" t="s">
        <v>28</v>
      </c>
      <c r="D13" s="169" t="s">
        <v>100</v>
      </c>
      <c r="E13" s="169" t="s">
        <v>343</v>
      </c>
      <c r="F13" s="38" t="s">
        <v>357</v>
      </c>
    </row>
    <row r="14" spans="1:6" s="2" customFormat="1" ht="15.75" customHeight="1" x14ac:dyDescent="0.25">
      <c r="A14" s="310" t="s">
        <v>89</v>
      </c>
      <c r="B14" s="527" t="s">
        <v>1834</v>
      </c>
      <c r="C14" s="527"/>
      <c r="D14" s="527"/>
      <c r="E14" s="527"/>
      <c r="F14" s="527"/>
    </row>
    <row r="15" spans="1:6" ht="23.45" customHeight="1" x14ac:dyDescent="0.25">
      <c r="A15" s="238" t="s">
        <v>92</v>
      </c>
      <c r="B15" s="560" t="s">
        <v>3764</v>
      </c>
      <c r="C15" s="560"/>
      <c r="D15" s="560"/>
      <c r="E15" s="560"/>
      <c r="F15" s="560"/>
    </row>
    <row r="16" spans="1:6" x14ac:dyDescent="0.25">
      <c r="A16" s="457" t="s">
        <v>102</v>
      </c>
      <c r="B16" s="325" t="s">
        <v>455</v>
      </c>
      <c r="C16" s="325"/>
      <c r="D16" s="325"/>
      <c r="E16" s="325"/>
      <c r="F16" s="325"/>
    </row>
    <row r="17" spans="1:6" x14ac:dyDescent="0.25">
      <c r="A17" s="212" t="s">
        <v>1954</v>
      </c>
      <c r="B17" s="215" t="s">
        <v>1484</v>
      </c>
      <c r="C17" s="213" t="s">
        <v>278</v>
      </c>
      <c r="D17" s="321" t="s">
        <v>10</v>
      </c>
      <c r="E17" s="40"/>
      <c r="F17" s="239">
        <v>0.2</v>
      </c>
    </row>
    <row r="18" spans="1:6" x14ac:dyDescent="0.25">
      <c r="A18" s="212" t="s">
        <v>1955</v>
      </c>
      <c r="B18" s="215" t="s">
        <v>1485</v>
      </c>
      <c r="C18" s="213" t="s">
        <v>278</v>
      </c>
      <c r="D18" s="321" t="s">
        <v>10</v>
      </c>
      <c r="E18" s="40"/>
      <c r="F18" s="239">
        <v>0.2</v>
      </c>
    </row>
    <row r="19" spans="1:6" x14ac:dyDescent="0.25">
      <c r="A19" s="212" t="s">
        <v>1956</v>
      </c>
      <c r="B19" s="215" t="s">
        <v>1486</v>
      </c>
      <c r="C19" s="213" t="s">
        <v>278</v>
      </c>
      <c r="D19" s="321" t="s">
        <v>10</v>
      </c>
      <c r="E19" s="40"/>
      <c r="F19" s="239">
        <v>0.2</v>
      </c>
    </row>
    <row r="20" spans="1:6" x14ac:dyDescent="0.25">
      <c r="A20" s="457" t="s">
        <v>675</v>
      </c>
      <c r="B20" s="325" t="s">
        <v>457</v>
      </c>
      <c r="C20" s="325"/>
      <c r="D20" s="325"/>
      <c r="E20" s="325"/>
      <c r="F20" s="325"/>
    </row>
    <row r="21" spans="1:6" x14ac:dyDescent="0.25">
      <c r="A21" s="212" t="s">
        <v>1958</v>
      </c>
      <c r="B21" s="215" t="s">
        <v>1487</v>
      </c>
      <c r="C21" s="213" t="s">
        <v>278</v>
      </c>
      <c r="D21" s="321" t="s">
        <v>10</v>
      </c>
      <c r="E21" s="40"/>
      <c r="F21" s="239">
        <v>0.2</v>
      </c>
    </row>
    <row r="22" spans="1:6" x14ac:dyDescent="0.25">
      <c r="A22" s="212" t="s">
        <v>1959</v>
      </c>
      <c r="B22" s="215" t="s">
        <v>1488</v>
      </c>
      <c r="C22" s="213" t="s">
        <v>278</v>
      </c>
      <c r="D22" s="321" t="s">
        <v>10</v>
      </c>
      <c r="E22" s="40"/>
      <c r="F22" s="239">
        <v>0.2</v>
      </c>
    </row>
    <row r="23" spans="1:6" ht="18.95" customHeight="1" x14ac:dyDescent="0.25">
      <c r="A23" s="212" t="s">
        <v>1960</v>
      </c>
      <c r="B23" s="215" t="s">
        <v>1489</v>
      </c>
      <c r="C23" s="213" t="s">
        <v>278</v>
      </c>
      <c r="D23" s="321" t="s">
        <v>10</v>
      </c>
      <c r="E23" s="40"/>
      <c r="F23" s="239">
        <v>0.2</v>
      </c>
    </row>
    <row r="24" spans="1:6" x14ac:dyDescent="0.25">
      <c r="A24" s="457" t="s">
        <v>676</v>
      </c>
      <c r="B24" s="325" t="s">
        <v>77</v>
      </c>
      <c r="C24" s="325"/>
      <c r="D24" s="325"/>
      <c r="E24" s="325"/>
      <c r="F24" s="325"/>
    </row>
    <row r="25" spans="1:6" x14ac:dyDescent="0.25">
      <c r="A25" s="212" t="s">
        <v>1962</v>
      </c>
      <c r="B25" s="215" t="s">
        <v>2312</v>
      </c>
      <c r="C25" s="213" t="s">
        <v>278</v>
      </c>
      <c r="D25" s="321" t="s">
        <v>10</v>
      </c>
      <c r="E25" s="40"/>
      <c r="F25" s="239">
        <v>0.2</v>
      </c>
    </row>
    <row r="26" spans="1:6" x14ac:dyDescent="0.25">
      <c r="A26" s="212" t="s">
        <v>1963</v>
      </c>
      <c r="B26" s="215" t="s">
        <v>1490</v>
      </c>
      <c r="C26" s="213" t="s">
        <v>278</v>
      </c>
      <c r="D26" s="321" t="s">
        <v>10</v>
      </c>
      <c r="E26" s="40"/>
      <c r="F26" s="239">
        <v>0.2</v>
      </c>
    </row>
    <row r="27" spans="1:6" x14ac:dyDescent="0.25">
      <c r="A27" s="212" t="s">
        <v>1964</v>
      </c>
      <c r="B27" s="215" t="s">
        <v>2313</v>
      </c>
      <c r="C27" s="213" t="s">
        <v>278</v>
      </c>
      <c r="D27" s="321" t="s">
        <v>10</v>
      </c>
      <c r="E27" s="40"/>
      <c r="F27" s="239">
        <v>0.2</v>
      </c>
    </row>
    <row r="28" spans="1:6" x14ac:dyDescent="0.25">
      <c r="A28" s="212" t="s">
        <v>1965</v>
      </c>
      <c r="B28" s="215" t="s">
        <v>2314</v>
      </c>
      <c r="C28" s="213" t="s">
        <v>278</v>
      </c>
      <c r="D28" s="321" t="s">
        <v>10</v>
      </c>
      <c r="E28" s="40"/>
      <c r="F28" s="239">
        <v>0.2</v>
      </c>
    </row>
    <row r="29" spans="1:6" x14ac:dyDescent="0.25">
      <c r="A29" s="212" t="s">
        <v>1966</v>
      </c>
      <c r="B29" s="215" t="s">
        <v>1491</v>
      </c>
      <c r="C29" s="213" t="s">
        <v>278</v>
      </c>
      <c r="D29" s="321" t="s">
        <v>10</v>
      </c>
      <c r="E29" s="40"/>
      <c r="F29" s="239">
        <v>0.2</v>
      </c>
    </row>
    <row r="30" spans="1:6" x14ac:dyDescent="0.25">
      <c r="A30" s="212" t="s">
        <v>2027</v>
      </c>
      <c r="B30" s="215" t="s">
        <v>2315</v>
      </c>
      <c r="C30" s="213" t="s">
        <v>278</v>
      </c>
      <c r="D30" s="321" t="s">
        <v>10</v>
      </c>
      <c r="E30" s="40"/>
      <c r="F30" s="239">
        <v>0.2</v>
      </c>
    </row>
    <row r="31" spans="1:6" x14ac:dyDescent="0.25">
      <c r="A31" s="212" t="s">
        <v>2028</v>
      </c>
      <c r="B31" s="215" t="s">
        <v>2316</v>
      </c>
      <c r="C31" s="213" t="s">
        <v>278</v>
      </c>
      <c r="D31" s="321" t="s">
        <v>10</v>
      </c>
      <c r="E31" s="40"/>
      <c r="F31" s="239">
        <v>0.2</v>
      </c>
    </row>
    <row r="32" spans="1:6" x14ac:dyDescent="0.25">
      <c r="A32" s="212" t="s">
        <v>2029</v>
      </c>
      <c r="B32" s="215" t="s">
        <v>1492</v>
      </c>
      <c r="C32" s="213" t="s">
        <v>278</v>
      </c>
      <c r="D32" s="321" t="s">
        <v>10</v>
      </c>
      <c r="E32" s="40"/>
      <c r="F32" s="239">
        <v>0.2</v>
      </c>
    </row>
    <row r="33" spans="1:6" x14ac:dyDescent="0.25">
      <c r="A33" s="212" t="s">
        <v>2030</v>
      </c>
      <c r="B33" s="215" t="s">
        <v>2317</v>
      </c>
      <c r="C33" s="213" t="s">
        <v>278</v>
      </c>
      <c r="D33" s="321" t="s">
        <v>10</v>
      </c>
      <c r="E33" s="40"/>
      <c r="F33" s="239">
        <v>0.2</v>
      </c>
    </row>
    <row r="34" spans="1:6" ht="25.5" x14ac:dyDescent="0.25">
      <c r="A34" s="238" t="s">
        <v>93</v>
      </c>
      <c r="B34" s="325" t="s">
        <v>847</v>
      </c>
      <c r="C34" s="230" t="s">
        <v>1515</v>
      </c>
      <c r="D34" s="229" t="s">
        <v>10</v>
      </c>
      <c r="E34" s="229"/>
      <c r="F34" s="239">
        <v>0.2</v>
      </c>
    </row>
  </sheetData>
  <autoFilter ref="A13:F34"/>
  <mergeCells count="8">
    <mergeCell ref="A11:F11"/>
    <mergeCell ref="B14:F14"/>
    <mergeCell ref="B15:F15"/>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2"/>
  <sheetViews>
    <sheetView view="pageBreakPreview" zoomScale="80" zoomScaleNormal="70" zoomScaleSheetLayoutView="80" workbookViewId="0">
      <pane ySplit="13" topLeftCell="A14" activePane="bottomLeft" state="frozen"/>
      <selection pane="bottomLeft" activeCell="D64" sqref="D64"/>
    </sheetView>
  </sheetViews>
  <sheetFormatPr defaultColWidth="9.140625" defaultRowHeight="12.75" x14ac:dyDescent="0.25"/>
  <cols>
    <col min="1" max="1" width="11.7109375" style="206" customWidth="1"/>
    <col min="2" max="2" width="78.140625" style="223" customWidth="1"/>
    <col min="3" max="3" width="16.28515625" style="389" customWidth="1"/>
    <col min="4" max="4" width="19.7109375" style="389" customWidth="1"/>
    <col min="5" max="6" width="14.85546875" style="389" customWidth="1"/>
    <col min="7" max="16384" width="9.140625" style="223"/>
  </cols>
  <sheetData>
    <row r="1" spans="1:6" ht="15" x14ac:dyDescent="0.25">
      <c r="B1" s="416"/>
      <c r="C1" s="304"/>
      <c r="D1" s="306"/>
      <c r="E1" s="536" t="s">
        <v>768</v>
      </c>
      <c r="F1" s="536"/>
    </row>
    <row r="2" spans="1:6" ht="15" customHeight="1" x14ac:dyDescent="0.25">
      <c r="A2" s="235"/>
      <c r="B2" s="211"/>
      <c r="C2" s="537" t="s">
        <v>4639</v>
      </c>
      <c r="D2" s="537"/>
      <c r="E2" s="537"/>
      <c r="F2" s="537"/>
    </row>
    <row r="3" spans="1:6" ht="15" x14ac:dyDescent="0.25">
      <c r="A3" s="235"/>
      <c r="B3" s="211"/>
      <c r="C3" s="388"/>
      <c r="D3" s="388"/>
      <c r="E3" s="388"/>
      <c r="F3" s="388"/>
    </row>
    <row r="4" spans="1:6" ht="15" x14ac:dyDescent="0.25">
      <c r="A4" s="235"/>
      <c r="B4" s="211"/>
      <c r="C4" s="305"/>
      <c r="D4" s="234"/>
      <c r="E4" s="234"/>
      <c r="F4" s="234"/>
    </row>
    <row r="5" spans="1:6" ht="15" x14ac:dyDescent="0.25">
      <c r="A5" s="235"/>
      <c r="B5" s="211"/>
      <c r="C5" s="538" t="s">
        <v>670</v>
      </c>
      <c r="D5" s="538"/>
      <c r="E5" s="538"/>
      <c r="F5" s="538"/>
    </row>
    <row r="6" spans="1:6" ht="15" x14ac:dyDescent="0.25">
      <c r="A6" s="235"/>
      <c r="B6" s="211"/>
      <c r="C6" s="539" t="s">
        <v>4015</v>
      </c>
      <c r="D6" s="539"/>
      <c r="E6" s="539"/>
      <c r="F6" s="539"/>
    </row>
    <row r="7" spans="1:6" ht="15" x14ac:dyDescent="0.25">
      <c r="A7" s="235"/>
      <c r="B7" s="211"/>
      <c r="C7" s="234"/>
      <c r="D7" s="234"/>
      <c r="E7" s="234"/>
      <c r="F7" s="304"/>
    </row>
    <row r="8" spans="1:6" ht="15" x14ac:dyDescent="0.25">
      <c r="B8" s="416"/>
      <c r="C8" s="539" t="s">
        <v>4016</v>
      </c>
      <c r="D8" s="539"/>
      <c r="E8" s="539"/>
      <c r="F8" s="539"/>
    </row>
    <row r="9" spans="1:6" x14ac:dyDescent="0.25">
      <c r="B9" s="416"/>
      <c r="C9" s="210"/>
      <c r="D9" s="434"/>
      <c r="E9" s="434"/>
      <c r="F9" s="434"/>
    </row>
    <row r="11" spans="1:6" ht="51.75" customHeight="1" x14ac:dyDescent="0.25">
      <c r="A11" s="544" t="s">
        <v>2699</v>
      </c>
      <c r="B11" s="544"/>
      <c r="C11" s="544"/>
      <c r="D11" s="544"/>
      <c r="E11" s="544"/>
      <c r="F11" s="544"/>
    </row>
    <row r="12" spans="1:6" x14ac:dyDescent="0.25">
      <c r="A12" s="332"/>
      <c r="B12" s="389"/>
    </row>
    <row r="13" spans="1:6" ht="25.5" x14ac:dyDescent="0.25">
      <c r="A13" s="238" t="s">
        <v>0</v>
      </c>
      <c r="B13" s="307" t="s">
        <v>131</v>
      </c>
      <c r="C13" s="438" t="s">
        <v>28</v>
      </c>
      <c r="D13" s="439" t="s">
        <v>3316</v>
      </c>
      <c r="E13" s="169" t="s">
        <v>343</v>
      </c>
      <c r="F13" s="35" t="s">
        <v>357</v>
      </c>
    </row>
    <row r="14" spans="1:6" s="210" customFormat="1" ht="25.5" customHeight="1" x14ac:dyDescent="0.25">
      <c r="A14" s="310" t="s">
        <v>89</v>
      </c>
      <c r="B14" s="527" t="s">
        <v>279</v>
      </c>
      <c r="C14" s="527"/>
      <c r="D14" s="527"/>
      <c r="E14" s="527"/>
      <c r="F14" s="527"/>
    </row>
    <row r="15" spans="1:6" x14ac:dyDescent="0.25">
      <c r="A15" s="238" t="s">
        <v>92</v>
      </c>
      <c r="B15" s="525" t="s">
        <v>1496</v>
      </c>
      <c r="C15" s="525"/>
      <c r="D15" s="525"/>
      <c r="E15" s="525"/>
      <c r="F15" s="525"/>
    </row>
    <row r="16" spans="1:6" x14ac:dyDescent="0.25">
      <c r="A16" s="189" t="s">
        <v>102</v>
      </c>
      <c r="B16" s="187" t="s">
        <v>2623</v>
      </c>
      <c r="C16" s="230" t="s">
        <v>278</v>
      </c>
      <c r="D16" s="229">
        <v>1540</v>
      </c>
      <c r="E16" s="229">
        <f t="shared" ref="E16:E49" si="0">ROUND(D16*F16/(100%+F16),2)</f>
        <v>140</v>
      </c>
      <c r="F16" s="239">
        <v>0.1</v>
      </c>
    </row>
    <row r="17" spans="1:6" x14ac:dyDescent="0.25">
      <c r="A17" s="189" t="s">
        <v>675</v>
      </c>
      <c r="B17" s="215" t="s">
        <v>2624</v>
      </c>
      <c r="C17" s="230" t="s">
        <v>278</v>
      </c>
      <c r="D17" s="229">
        <v>1428</v>
      </c>
      <c r="E17" s="229">
        <f t="shared" si="0"/>
        <v>129.82</v>
      </c>
      <c r="F17" s="239">
        <v>0.1</v>
      </c>
    </row>
    <row r="18" spans="1:6" s="389" customFormat="1" ht="25.5" x14ac:dyDescent="0.25">
      <c r="A18" s="189" t="s">
        <v>676</v>
      </c>
      <c r="B18" s="215" t="s">
        <v>2625</v>
      </c>
      <c r="C18" s="230" t="s">
        <v>278</v>
      </c>
      <c r="D18" s="229">
        <v>1750</v>
      </c>
      <c r="E18" s="229">
        <f t="shared" si="0"/>
        <v>159.09</v>
      </c>
      <c r="F18" s="239">
        <v>0.1</v>
      </c>
    </row>
    <row r="19" spans="1:6" s="389" customFormat="1" x14ac:dyDescent="0.25">
      <c r="A19" s="189" t="s">
        <v>677</v>
      </c>
      <c r="B19" s="215" t="s">
        <v>2626</v>
      </c>
      <c r="C19" s="230" t="s">
        <v>278</v>
      </c>
      <c r="D19" s="229">
        <v>920</v>
      </c>
      <c r="E19" s="229">
        <f t="shared" si="0"/>
        <v>83.64</v>
      </c>
      <c r="F19" s="239">
        <v>0.1</v>
      </c>
    </row>
    <row r="20" spans="1:6" s="389" customFormat="1" ht="25.5" x14ac:dyDescent="0.25">
      <c r="A20" s="189" t="s">
        <v>752</v>
      </c>
      <c r="B20" s="215" t="s">
        <v>2721</v>
      </c>
      <c r="C20" s="230" t="s">
        <v>278</v>
      </c>
      <c r="D20" s="229">
        <v>550</v>
      </c>
      <c r="E20" s="229">
        <f t="shared" si="0"/>
        <v>50</v>
      </c>
      <c r="F20" s="239">
        <v>0.1</v>
      </c>
    </row>
    <row r="21" spans="1:6" s="389" customFormat="1" x14ac:dyDescent="0.25">
      <c r="A21" s="189" t="s">
        <v>753</v>
      </c>
      <c r="B21" s="215" t="s">
        <v>2722</v>
      </c>
      <c r="C21" s="230" t="s">
        <v>278</v>
      </c>
      <c r="D21" s="229">
        <v>436</v>
      </c>
      <c r="E21" s="229">
        <f t="shared" si="0"/>
        <v>39.64</v>
      </c>
      <c r="F21" s="239">
        <v>0.1</v>
      </c>
    </row>
    <row r="22" spans="1:6" s="389" customFormat="1" ht="25.5" x14ac:dyDescent="0.25">
      <c r="A22" s="189" t="s">
        <v>754</v>
      </c>
      <c r="B22" s="215" t="s">
        <v>2627</v>
      </c>
      <c r="C22" s="230" t="s">
        <v>278</v>
      </c>
      <c r="D22" s="229">
        <v>965</v>
      </c>
      <c r="E22" s="229">
        <f t="shared" si="0"/>
        <v>87.73</v>
      </c>
      <c r="F22" s="239">
        <v>0.1</v>
      </c>
    </row>
    <row r="23" spans="1:6" s="389" customFormat="1" x14ac:dyDescent="0.25">
      <c r="A23" s="189" t="s">
        <v>1342</v>
      </c>
      <c r="B23" s="215" t="s">
        <v>2628</v>
      </c>
      <c r="C23" s="230" t="s">
        <v>278</v>
      </c>
      <c r="D23" s="229">
        <v>345</v>
      </c>
      <c r="E23" s="229">
        <f t="shared" si="0"/>
        <v>31.36</v>
      </c>
      <c r="F23" s="239">
        <v>0.1</v>
      </c>
    </row>
    <row r="24" spans="1:6" s="389" customFormat="1" x14ac:dyDescent="0.25">
      <c r="A24" s="189" t="s">
        <v>1343</v>
      </c>
      <c r="B24" s="215" t="s">
        <v>2723</v>
      </c>
      <c r="C24" s="230" t="s">
        <v>278</v>
      </c>
      <c r="D24" s="229">
        <v>650</v>
      </c>
      <c r="E24" s="229">
        <f t="shared" si="0"/>
        <v>59.09</v>
      </c>
      <c r="F24" s="239">
        <v>0.1</v>
      </c>
    </row>
    <row r="25" spans="1:6" s="389" customFormat="1" x14ac:dyDescent="0.25">
      <c r="A25" s="189" t="s">
        <v>1344</v>
      </c>
      <c r="B25" s="215" t="s">
        <v>2629</v>
      </c>
      <c r="C25" s="230" t="s">
        <v>278</v>
      </c>
      <c r="D25" s="229">
        <v>700</v>
      </c>
      <c r="E25" s="229">
        <f t="shared" si="0"/>
        <v>63.64</v>
      </c>
      <c r="F25" s="239">
        <v>0.1</v>
      </c>
    </row>
    <row r="26" spans="1:6" s="389" customFormat="1" ht="25.5" x14ac:dyDescent="0.25">
      <c r="A26" s="189" t="s">
        <v>1887</v>
      </c>
      <c r="B26" s="215" t="s">
        <v>2630</v>
      </c>
      <c r="C26" s="230" t="s">
        <v>278</v>
      </c>
      <c r="D26" s="229">
        <v>585</v>
      </c>
      <c r="E26" s="229">
        <f t="shared" si="0"/>
        <v>53.18</v>
      </c>
      <c r="F26" s="239">
        <v>0.1</v>
      </c>
    </row>
    <row r="27" spans="1:6" s="389" customFormat="1" x14ac:dyDescent="0.25">
      <c r="A27" s="189" t="s">
        <v>1888</v>
      </c>
      <c r="B27" s="215" t="s">
        <v>2631</v>
      </c>
      <c r="C27" s="230" t="s">
        <v>278</v>
      </c>
      <c r="D27" s="229">
        <v>910</v>
      </c>
      <c r="E27" s="229">
        <f t="shared" si="0"/>
        <v>82.73</v>
      </c>
      <c r="F27" s="239">
        <v>0.1</v>
      </c>
    </row>
    <row r="28" spans="1:6" s="389" customFormat="1" ht="25.5" x14ac:dyDescent="0.25">
      <c r="A28" s="189" t="s">
        <v>1889</v>
      </c>
      <c r="B28" s="215" t="s">
        <v>2724</v>
      </c>
      <c r="C28" s="230" t="s">
        <v>278</v>
      </c>
      <c r="D28" s="229">
        <v>565</v>
      </c>
      <c r="E28" s="229">
        <f t="shared" si="0"/>
        <v>51.36</v>
      </c>
      <c r="F28" s="239">
        <v>0.1</v>
      </c>
    </row>
    <row r="29" spans="1:6" s="389" customFormat="1" ht="25.5" x14ac:dyDescent="0.25">
      <c r="A29" s="189" t="s">
        <v>1890</v>
      </c>
      <c r="B29" s="215" t="s">
        <v>2632</v>
      </c>
      <c r="C29" s="230" t="s">
        <v>278</v>
      </c>
      <c r="D29" s="229">
        <v>900</v>
      </c>
      <c r="E29" s="229">
        <f t="shared" si="0"/>
        <v>81.819999999999993</v>
      </c>
      <c r="F29" s="239">
        <v>0.1</v>
      </c>
    </row>
    <row r="30" spans="1:6" x14ac:dyDescent="0.25">
      <c r="A30" s="189" t="s">
        <v>1891</v>
      </c>
      <c r="B30" s="215" t="s">
        <v>2753</v>
      </c>
      <c r="C30" s="230" t="s">
        <v>278</v>
      </c>
      <c r="D30" s="229">
        <v>610</v>
      </c>
      <c r="E30" s="229">
        <f t="shared" si="0"/>
        <v>55.45</v>
      </c>
      <c r="F30" s="239">
        <v>0.1</v>
      </c>
    </row>
    <row r="31" spans="1:6" x14ac:dyDescent="0.25">
      <c r="A31" s="189" t="s">
        <v>1892</v>
      </c>
      <c r="B31" s="215" t="s">
        <v>2754</v>
      </c>
      <c r="C31" s="230" t="s">
        <v>278</v>
      </c>
      <c r="D31" s="229">
        <v>568</v>
      </c>
      <c r="E31" s="229">
        <f t="shared" si="0"/>
        <v>51.64</v>
      </c>
      <c r="F31" s="239">
        <v>0.1</v>
      </c>
    </row>
    <row r="32" spans="1:6" x14ac:dyDescent="0.25">
      <c r="A32" s="189" t="s">
        <v>1893</v>
      </c>
      <c r="B32" s="215" t="s">
        <v>2755</v>
      </c>
      <c r="C32" s="230" t="s">
        <v>278</v>
      </c>
      <c r="D32" s="229">
        <v>448</v>
      </c>
      <c r="E32" s="229">
        <f t="shared" si="0"/>
        <v>40.729999999999997</v>
      </c>
      <c r="F32" s="239">
        <v>0.1</v>
      </c>
    </row>
    <row r="33" spans="1:6" ht="25.5" x14ac:dyDescent="0.25">
      <c r="A33" s="189" t="s">
        <v>1894</v>
      </c>
      <c r="B33" s="215" t="s">
        <v>2756</v>
      </c>
      <c r="C33" s="230" t="s">
        <v>278</v>
      </c>
      <c r="D33" s="229">
        <v>598</v>
      </c>
      <c r="E33" s="229">
        <f t="shared" si="0"/>
        <v>54.36</v>
      </c>
      <c r="F33" s="239">
        <v>0.1</v>
      </c>
    </row>
    <row r="34" spans="1:6" ht="25.5" x14ac:dyDescent="0.25">
      <c r="A34" s="189" t="s">
        <v>1895</v>
      </c>
      <c r="B34" s="215" t="s">
        <v>2757</v>
      </c>
      <c r="C34" s="230" t="s">
        <v>278</v>
      </c>
      <c r="D34" s="229">
        <v>460</v>
      </c>
      <c r="E34" s="229">
        <f t="shared" si="0"/>
        <v>41.82</v>
      </c>
      <c r="F34" s="239">
        <v>0.1</v>
      </c>
    </row>
    <row r="35" spans="1:6" ht="25.5" x14ac:dyDescent="0.25">
      <c r="A35" s="189" t="s">
        <v>1896</v>
      </c>
      <c r="B35" s="215" t="s">
        <v>2758</v>
      </c>
      <c r="C35" s="230" t="s">
        <v>278</v>
      </c>
      <c r="D35" s="229">
        <v>882</v>
      </c>
      <c r="E35" s="229">
        <f t="shared" si="0"/>
        <v>80.180000000000007</v>
      </c>
      <c r="F35" s="239">
        <v>0.1</v>
      </c>
    </row>
    <row r="36" spans="1:6" ht="25.5" x14ac:dyDescent="0.25">
      <c r="A36" s="189" t="s">
        <v>1897</v>
      </c>
      <c r="B36" s="215" t="s">
        <v>2759</v>
      </c>
      <c r="C36" s="230" t="s">
        <v>278</v>
      </c>
      <c r="D36" s="229">
        <v>550</v>
      </c>
      <c r="E36" s="229">
        <f t="shared" si="0"/>
        <v>50</v>
      </c>
      <c r="F36" s="239">
        <v>0.1</v>
      </c>
    </row>
    <row r="37" spans="1:6" s="178" customFormat="1" ht="25.5" x14ac:dyDescent="0.25">
      <c r="A37" s="189" t="s">
        <v>1898</v>
      </c>
      <c r="B37" s="215" t="s">
        <v>3530</v>
      </c>
      <c r="C37" s="230" t="s">
        <v>278</v>
      </c>
      <c r="D37" s="229">
        <v>729</v>
      </c>
      <c r="E37" s="229">
        <f t="shared" si="0"/>
        <v>66.27</v>
      </c>
      <c r="F37" s="427">
        <v>0.1</v>
      </c>
    </row>
    <row r="38" spans="1:6" s="178" customFormat="1" ht="38.25" x14ac:dyDescent="0.25">
      <c r="A38" s="189" t="s">
        <v>1899</v>
      </c>
      <c r="B38" s="215" t="s">
        <v>3531</v>
      </c>
      <c r="C38" s="230" t="s">
        <v>278</v>
      </c>
      <c r="D38" s="229">
        <v>2211</v>
      </c>
      <c r="E38" s="229">
        <f t="shared" si="0"/>
        <v>201</v>
      </c>
      <c r="F38" s="427">
        <v>0.1</v>
      </c>
    </row>
    <row r="39" spans="1:6" s="178" customFormat="1" x14ac:dyDescent="0.25">
      <c r="A39" s="189" t="s">
        <v>1900</v>
      </c>
      <c r="B39" s="215" t="s">
        <v>3532</v>
      </c>
      <c r="C39" s="230" t="s">
        <v>278</v>
      </c>
      <c r="D39" s="229">
        <v>673</v>
      </c>
      <c r="E39" s="229">
        <f t="shared" si="0"/>
        <v>61.18</v>
      </c>
      <c r="F39" s="427">
        <v>0.1</v>
      </c>
    </row>
    <row r="40" spans="1:6" s="178" customFormat="1" ht="25.5" x14ac:dyDescent="0.25">
      <c r="A40" s="189" t="s">
        <v>1901</v>
      </c>
      <c r="B40" s="215" t="s">
        <v>3533</v>
      </c>
      <c r="C40" s="230" t="s">
        <v>278</v>
      </c>
      <c r="D40" s="229">
        <v>1770</v>
      </c>
      <c r="E40" s="229">
        <f t="shared" si="0"/>
        <v>160.91</v>
      </c>
      <c r="F40" s="427">
        <v>0.1</v>
      </c>
    </row>
    <row r="41" spans="1:6" ht="25.5" x14ac:dyDescent="0.25">
      <c r="A41" s="189" t="s">
        <v>1902</v>
      </c>
      <c r="B41" s="215" t="s">
        <v>4210</v>
      </c>
      <c r="C41" s="230" t="s">
        <v>278</v>
      </c>
      <c r="D41" s="229">
        <v>1732</v>
      </c>
      <c r="E41" s="229">
        <f t="shared" si="0"/>
        <v>157.44999999999999</v>
      </c>
      <c r="F41" s="239">
        <v>0.1</v>
      </c>
    </row>
    <row r="42" spans="1:6" ht="25.5" x14ac:dyDescent="0.25">
      <c r="A42" s="189" t="s">
        <v>1903</v>
      </c>
      <c r="B42" s="215" t="s">
        <v>4211</v>
      </c>
      <c r="C42" s="230" t="s">
        <v>278</v>
      </c>
      <c r="D42" s="229">
        <v>1433</v>
      </c>
      <c r="E42" s="229">
        <f t="shared" si="0"/>
        <v>130.27000000000001</v>
      </c>
      <c r="F42" s="239">
        <v>0.1</v>
      </c>
    </row>
    <row r="43" spans="1:6" s="178" customFormat="1" ht="25.5" x14ac:dyDescent="0.25">
      <c r="A43" s="189" t="s">
        <v>1904</v>
      </c>
      <c r="B43" s="215" t="s">
        <v>4212</v>
      </c>
      <c r="C43" s="230" t="s">
        <v>278</v>
      </c>
      <c r="D43" s="229">
        <v>1264</v>
      </c>
      <c r="E43" s="229">
        <f t="shared" si="0"/>
        <v>114.91</v>
      </c>
      <c r="F43" s="427">
        <v>0.1</v>
      </c>
    </row>
    <row r="44" spans="1:6" s="178" customFormat="1" ht="25.5" x14ac:dyDescent="0.25">
      <c r="A44" s="189" t="s">
        <v>1905</v>
      </c>
      <c r="B44" s="215" t="s">
        <v>4213</v>
      </c>
      <c r="C44" s="230" t="s">
        <v>278</v>
      </c>
      <c r="D44" s="229">
        <v>1264</v>
      </c>
      <c r="E44" s="229">
        <f t="shared" si="0"/>
        <v>114.91</v>
      </c>
      <c r="F44" s="427">
        <v>0.1</v>
      </c>
    </row>
    <row r="45" spans="1:6" s="178" customFormat="1" x14ac:dyDescent="0.25">
      <c r="A45" s="189" t="s">
        <v>1906</v>
      </c>
      <c r="B45" s="215" t="s">
        <v>4214</v>
      </c>
      <c r="C45" s="230" t="s">
        <v>278</v>
      </c>
      <c r="D45" s="229">
        <v>1683</v>
      </c>
      <c r="E45" s="229">
        <f t="shared" si="0"/>
        <v>153</v>
      </c>
      <c r="F45" s="427">
        <v>0.1</v>
      </c>
    </row>
    <row r="46" spans="1:6" ht="25.5" x14ac:dyDescent="0.25">
      <c r="A46" s="189" t="s">
        <v>1907</v>
      </c>
      <c r="B46" s="215" t="s">
        <v>4467</v>
      </c>
      <c r="C46" s="230" t="s">
        <v>278</v>
      </c>
      <c r="D46" s="229">
        <v>1998</v>
      </c>
      <c r="E46" s="229">
        <f t="shared" si="0"/>
        <v>181.64</v>
      </c>
      <c r="F46" s="427">
        <v>0.1</v>
      </c>
    </row>
    <row r="47" spans="1:6" x14ac:dyDescent="0.25">
      <c r="A47" s="189" t="s">
        <v>1908</v>
      </c>
      <c r="B47" s="215" t="s">
        <v>4468</v>
      </c>
      <c r="C47" s="230" t="s">
        <v>278</v>
      </c>
      <c r="D47" s="229">
        <v>1978</v>
      </c>
      <c r="E47" s="229">
        <f t="shared" si="0"/>
        <v>179.82</v>
      </c>
      <c r="F47" s="427">
        <v>0.1</v>
      </c>
    </row>
    <row r="48" spans="1:6" ht="25.5" x14ac:dyDescent="0.25">
      <c r="A48" s="189" t="s">
        <v>1909</v>
      </c>
      <c r="B48" s="215" t="s">
        <v>4469</v>
      </c>
      <c r="C48" s="230" t="s">
        <v>278</v>
      </c>
      <c r="D48" s="229">
        <v>2078</v>
      </c>
      <c r="E48" s="229">
        <f t="shared" si="0"/>
        <v>188.91</v>
      </c>
      <c r="F48" s="427">
        <v>0.1</v>
      </c>
    </row>
    <row r="49" spans="1:6" ht="38.25" x14ac:dyDescent="0.25">
      <c r="A49" s="189" t="s">
        <v>1910</v>
      </c>
      <c r="B49" s="215" t="s">
        <v>4470</v>
      </c>
      <c r="C49" s="230" t="s">
        <v>278</v>
      </c>
      <c r="D49" s="229">
        <v>1958</v>
      </c>
      <c r="E49" s="229">
        <f t="shared" si="0"/>
        <v>178</v>
      </c>
      <c r="F49" s="427">
        <v>0.1</v>
      </c>
    </row>
    <row r="50" spans="1:6" x14ac:dyDescent="0.25">
      <c r="B50" s="207"/>
      <c r="D50" s="240"/>
      <c r="E50" s="240"/>
      <c r="F50" s="241"/>
    </row>
    <row r="51" spans="1:6" x14ac:dyDescent="0.25">
      <c r="A51" s="225" t="s">
        <v>1480</v>
      </c>
      <c r="B51" s="207"/>
      <c r="C51" s="209"/>
      <c r="D51" s="240"/>
      <c r="E51" s="240"/>
      <c r="F51" s="241"/>
    </row>
    <row r="52" spans="1:6" x14ac:dyDescent="0.25">
      <c r="A52" s="44" t="s">
        <v>1495</v>
      </c>
      <c r="B52" s="207"/>
      <c r="C52" s="209"/>
      <c r="D52" s="240"/>
      <c r="E52" s="240"/>
      <c r="F52" s="241"/>
    </row>
    <row r="53" spans="1:6" x14ac:dyDescent="0.25">
      <c r="B53" s="207"/>
      <c r="C53" s="209"/>
      <c r="D53" s="240"/>
      <c r="E53" s="240"/>
      <c r="F53" s="241"/>
    </row>
    <row r="54" spans="1:6" x14ac:dyDescent="0.25">
      <c r="B54" s="207"/>
      <c r="C54" s="209"/>
      <c r="D54" s="240"/>
      <c r="E54" s="240"/>
      <c r="F54" s="241"/>
    </row>
    <row r="55" spans="1:6" x14ac:dyDescent="0.25">
      <c r="B55" s="207"/>
      <c r="C55" s="209"/>
      <c r="D55" s="240"/>
      <c r="E55" s="240"/>
      <c r="F55" s="241"/>
    </row>
    <row r="56" spans="1:6" x14ac:dyDescent="0.25">
      <c r="B56" s="207"/>
      <c r="C56" s="209"/>
      <c r="D56" s="240"/>
      <c r="E56" s="240"/>
      <c r="F56" s="241"/>
    </row>
    <row r="57" spans="1:6" x14ac:dyDescent="0.25">
      <c r="B57" s="207"/>
      <c r="C57" s="209"/>
      <c r="D57" s="240"/>
      <c r="E57" s="240"/>
      <c r="F57" s="241"/>
    </row>
    <row r="58" spans="1:6" x14ac:dyDescent="0.25">
      <c r="B58" s="207"/>
      <c r="C58" s="209"/>
      <c r="D58" s="240"/>
      <c r="E58" s="240"/>
      <c r="F58" s="241"/>
    </row>
    <row r="59" spans="1:6" x14ac:dyDescent="0.25">
      <c r="B59" s="207"/>
      <c r="C59" s="209"/>
      <c r="D59" s="240"/>
      <c r="E59" s="240"/>
      <c r="F59" s="241"/>
    </row>
    <row r="60" spans="1:6" x14ac:dyDescent="0.25">
      <c r="B60" s="416"/>
      <c r="D60" s="240"/>
      <c r="E60" s="240"/>
      <c r="F60" s="244"/>
    </row>
    <row r="61" spans="1:6" x14ac:dyDescent="0.25">
      <c r="B61" s="416"/>
      <c r="D61" s="240"/>
      <c r="E61" s="240"/>
      <c r="F61" s="244"/>
    </row>
    <row r="62" spans="1:6" x14ac:dyDescent="0.25">
      <c r="B62" s="416"/>
      <c r="D62" s="240"/>
      <c r="E62" s="240"/>
      <c r="F62" s="244"/>
    </row>
    <row r="63" spans="1:6" x14ac:dyDescent="0.25">
      <c r="B63" s="416"/>
      <c r="D63" s="240"/>
      <c r="E63" s="240"/>
      <c r="F63" s="244"/>
    </row>
    <row r="64" spans="1:6" x14ac:dyDescent="0.25">
      <c r="B64" s="416"/>
      <c r="D64" s="240"/>
      <c r="E64" s="240"/>
      <c r="F64" s="244"/>
    </row>
    <row r="65" spans="1:6" x14ac:dyDescent="0.25">
      <c r="B65" s="416"/>
      <c r="D65" s="240"/>
      <c r="E65" s="240"/>
      <c r="F65" s="244"/>
    </row>
    <row r="66" spans="1:6" x14ac:dyDescent="0.25">
      <c r="B66" s="416"/>
      <c r="D66" s="240"/>
      <c r="E66" s="240"/>
      <c r="F66" s="244"/>
    </row>
    <row r="67" spans="1:6" x14ac:dyDescent="0.25">
      <c r="B67" s="416"/>
      <c r="D67" s="240"/>
      <c r="E67" s="240"/>
      <c r="F67" s="244"/>
    </row>
    <row r="68" spans="1:6" x14ac:dyDescent="0.25">
      <c r="B68" s="207"/>
      <c r="C68" s="209"/>
      <c r="D68" s="240"/>
      <c r="E68" s="240"/>
      <c r="F68" s="241"/>
    </row>
    <row r="69" spans="1:6" x14ac:dyDescent="0.25">
      <c r="B69" s="207"/>
      <c r="D69" s="240"/>
      <c r="E69" s="240"/>
      <c r="F69" s="241"/>
    </row>
    <row r="70" spans="1:6" x14ac:dyDescent="0.25">
      <c r="B70" s="207"/>
      <c r="D70" s="240"/>
      <c r="E70" s="240"/>
      <c r="F70" s="241"/>
    </row>
    <row r="71" spans="1:6" x14ac:dyDescent="0.25">
      <c r="A71" s="245"/>
      <c r="B71" s="220"/>
      <c r="D71" s="28"/>
      <c r="E71" s="28"/>
      <c r="F71" s="241"/>
    </row>
    <row r="72" spans="1:6" x14ac:dyDescent="0.25">
      <c r="B72" s="207"/>
      <c r="D72" s="240"/>
      <c r="E72" s="240"/>
      <c r="F72" s="241"/>
    </row>
    <row r="73" spans="1:6" x14ac:dyDescent="0.25">
      <c r="B73" s="207"/>
      <c r="D73" s="240"/>
      <c r="E73" s="240"/>
      <c r="F73" s="241"/>
    </row>
    <row r="74" spans="1:6" x14ac:dyDescent="0.25">
      <c r="B74" s="207"/>
      <c r="D74" s="240"/>
      <c r="E74" s="240"/>
      <c r="F74" s="241"/>
    </row>
    <row r="75" spans="1:6" x14ac:dyDescent="0.25">
      <c r="B75" s="416"/>
      <c r="D75" s="240"/>
      <c r="E75" s="240"/>
      <c r="F75" s="241"/>
    </row>
    <row r="76" spans="1:6" x14ac:dyDescent="0.25">
      <c r="B76" s="207"/>
      <c r="D76" s="240"/>
      <c r="E76" s="240"/>
      <c r="F76" s="241"/>
    </row>
    <row r="77" spans="1:6" x14ac:dyDescent="0.25">
      <c r="B77" s="207"/>
      <c r="D77" s="240"/>
      <c r="E77" s="240"/>
      <c r="F77" s="241"/>
    </row>
    <row r="78" spans="1:6" x14ac:dyDescent="0.25">
      <c r="B78" s="29"/>
      <c r="C78" s="30"/>
      <c r="D78" s="240"/>
      <c r="E78" s="240"/>
      <c r="F78" s="241"/>
    </row>
    <row r="79" spans="1:6" x14ac:dyDescent="0.25">
      <c r="B79" s="29"/>
      <c r="C79" s="30"/>
      <c r="D79" s="240"/>
      <c r="E79" s="240"/>
      <c r="F79" s="241"/>
    </row>
    <row r="80" spans="1:6" x14ac:dyDescent="0.25">
      <c r="B80" s="29"/>
      <c r="C80" s="30"/>
      <c r="D80" s="240"/>
      <c r="E80" s="240"/>
      <c r="F80" s="241"/>
    </row>
    <row r="81" spans="1:6" x14ac:dyDescent="0.25">
      <c r="B81" s="29"/>
      <c r="C81" s="30"/>
      <c r="D81" s="240"/>
      <c r="E81" s="240"/>
      <c r="F81" s="241"/>
    </row>
    <row r="82" spans="1:6" x14ac:dyDescent="0.25">
      <c r="B82" s="29"/>
      <c r="C82" s="30"/>
      <c r="D82" s="240"/>
      <c r="E82" s="240"/>
      <c r="F82" s="241"/>
    </row>
    <row r="83" spans="1:6" x14ac:dyDescent="0.25">
      <c r="B83" s="29"/>
      <c r="C83" s="30"/>
      <c r="D83" s="240"/>
      <c r="E83" s="240"/>
      <c r="F83" s="241"/>
    </row>
    <row r="84" spans="1:6" x14ac:dyDescent="0.25">
      <c r="B84" s="29"/>
      <c r="C84" s="30"/>
      <c r="D84" s="240"/>
      <c r="E84" s="240"/>
      <c r="F84" s="241"/>
    </row>
    <row r="85" spans="1:6" x14ac:dyDescent="0.25">
      <c r="B85" s="29"/>
      <c r="C85" s="30"/>
      <c r="D85" s="240"/>
      <c r="E85" s="240"/>
      <c r="F85" s="241"/>
    </row>
    <row r="86" spans="1:6" x14ac:dyDescent="0.25">
      <c r="B86" s="317"/>
      <c r="C86" s="30"/>
      <c r="D86" s="240"/>
      <c r="E86" s="240"/>
      <c r="F86" s="241"/>
    </row>
    <row r="87" spans="1:6" x14ac:dyDescent="0.25">
      <c r="B87" s="317"/>
      <c r="C87" s="30"/>
      <c r="D87" s="240"/>
      <c r="E87" s="240"/>
      <c r="F87" s="241"/>
    </row>
    <row r="88" spans="1:6" x14ac:dyDescent="0.25">
      <c r="A88" s="245"/>
      <c r="B88" s="225"/>
      <c r="C88" s="223"/>
      <c r="D88" s="223"/>
      <c r="E88" s="223"/>
      <c r="F88" s="223"/>
    </row>
    <row r="89" spans="1:6" x14ac:dyDescent="0.25">
      <c r="A89" s="245"/>
      <c r="B89" s="220"/>
      <c r="E89" s="45"/>
      <c r="F89" s="32"/>
    </row>
    <row r="90" spans="1:6" x14ac:dyDescent="0.25">
      <c r="B90" s="207"/>
      <c r="D90" s="240"/>
      <c r="E90" s="240"/>
      <c r="F90" s="241"/>
    </row>
    <row r="91" spans="1:6" x14ac:dyDescent="0.25">
      <c r="B91" s="207"/>
      <c r="D91" s="240"/>
      <c r="E91" s="240"/>
      <c r="F91" s="241"/>
    </row>
    <row r="92" spans="1:6" x14ac:dyDescent="0.25">
      <c r="B92" s="207"/>
      <c r="D92" s="240"/>
      <c r="E92" s="240"/>
      <c r="F92" s="241"/>
    </row>
    <row r="93" spans="1:6" x14ac:dyDescent="0.25">
      <c r="B93" s="207"/>
      <c r="D93" s="240"/>
      <c r="E93" s="240"/>
      <c r="F93" s="241"/>
    </row>
    <row r="94" spans="1:6" x14ac:dyDescent="0.25">
      <c r="B94" s="207"/>
      <c r="D94" s="240"/>
      <c r="E94" s="240"/>
      <c r="F94" s="241"/>
    </row>
    <row r="95" spans="1:6" x14ac:dyDescent="0.25">
      <c r="B95" s="207"/>
      <c r="D95" s="240"/>
      <c r="E95" s="240"/>
      <c r="F95" s="241"/>
    </row>
    <row r="96" spans="1:6" x14ac:dyDescent="0.25">
      <c r="B96" s="207"/>
      <c r="D96" s="240"/>
      <c r="E96" s="240"/>
      <c r="F96" s="241"/>
    </row>
    <row r="97" spans="1:6" x14ac:dyDescent="0.25">
      <c r="B97" s="207"/>
      <c r="D97" s="240"/>
      <c r="E97" s="240"/>
      <c r="F97" s="241"/>
    </row>
    <row r="98" spans="1:6" x14ac:dyDescent="0.25">
      <c r="B98" s="207"/>
      <c r="D98" s="240"/>
      <c r="E98" s="240"/>
      <c r="F98" s="241"/>
    </row>
    <row r="99" spans="1:6" x14ac:dyDescent="0.25">
      <c r="B99" s="207"/>
      <c r="D99" s="240"/>
      <c r="E99" s="240"/>
      <c r="F99" s="241"/>
    </row>
    <row r="100" spans="1:6" x14ac:dyDescent="0.25">
      <c r="B100" s="207"/>
      <c r="D100" s="240"/>
      <c r="E100" s="240"/>
      <c r="F100" s="241"/>
    </row>
    <row r="101" spans="1:6" x14ac:dyDescent="0.25">
      <c r="A101" s="245"/>
      <c r="B101" s="220"/>
      <c r="C101" s="223"/>
      <c r="D101" s="223"/>
      <c r="E101" s="223"/>
      <c r="F101" s="223"/>
    </row>
    <row r="102" spans="1:6" x14ac:dyDescent="0.25">
      <c r="A102" s="218"/>
      <c r="B102" s="207"/>
      <c r="C102" s="209"/>
      <c r="D102" s="240"/>
      <c r="E102" s="240"/>
      <c r="F102" s="241"/>
    </row>
    <row r="103" spans="1:6" x14ac:dyDescent="0.25">
      <c r="A103" s="218"/>
      <c r="B103" s="207"/>
      <c r="C103" s="209"/>
      <c r="D103" s="240"/>
      <c r="E103" s="240"/>
      <c r="F103" s="241"/>
    </row>
    <row r="104" spans="1:6" x14ac:dyDescent="0.25">
      <c r="A104" s="218"/>
      <c r="B104" s="207"/>
      <c r="C104" s="209"/>
      <c r="D104" s="240"/>
      <c r="E104" s="240"/>
      <c r="F104" s="241"/>
    </row>
    <row r="105" spans="1:6" x14ac:dyDescent="0.25">
      <c r="A105" s="218"/>
      <c r="B105" s="207"/>
      <c r="C105" s="209"/>
      <c r="D105" s="240"/>
      <c r="E105" s="240"/>
      <c r="F105" s="241"/>
    </row>
    <row r="106" spans="1:6" x14ac:dyDescent="0.25">
      <c r="A106" s="218"/>
      <c r="B106" s="207"/>
      <c r="C106" s="209"/>
      <c r="D106" s="240"/>
      <c r="E106" s="240"/>
      <c r="F106" s="241"/>
    </row>
    <row r="107" spans="1:6" x14ac:dyDescent="0.25">
      <c r="A107" s="218"/>
      <c r="B107" s="207"/>
      <c r="C107" s="209"/>
      <c r="D107" s="240"/>
      <c r="E107" s="240"/>
      <c r="F107" s="241"/>
    </row>
    <row r="108" spans="1:6" x14ac:dyDescent="0.25">
      <c r="A108" s="218"/>
      <c r="B108" s="207"/>
      <c r="C108" s="209"/>
      <c r="D108" s="240"/>
      <c r="E108" s="240"/>
      <c r="F108" s="241"/>
    </row>
    <row r="109" spans="1:6" x14ac:dyDescent="0.25">
      <c r="B109" s="220"/>
      <c r="D109" s="240"/>
      <c r="E109" s="240"/>
      <c r="F109" s="248"/>
    </row>
    <row r="110" spans="1:6" x14ac:dyDescent="0.25">
      <c r="A110" s="249"/>
      <c r="B110" s="190"/>
      <c r="D110" s="240"/>
      <c r="E110" s="240"/>
      <c r="F110" s="248"/>
    </row>
    <row r="111" spans="1:6" x14ac:dyDescent="0.25">
      <c r="B111" s="207"/>
      <c r="D111" s="240"/>
      <c r="E111" s="240"/>
      <c r="F111" s="241"/>
    </row>
    <row r="112" spans="1:6" x14ac:dyDescent="0.25">
      <c r="B112" s="207"/>
      <c r="D112" s="240"/>
      <c r="E112" s="240"/>
      <c r="F112" s="241"/>
    </row>
    <row r="113" spans="1:6" x14ac:dyDescent="0.25">
      <c r="A113" s="249"/>
      <c r="B113" s="190"/>
      <c r="D113" s="240"/>
      <c r="E113" s="240"/>
      <c r="F113" s="248"/>
    </row>
    <row r="114" spans="1:6" x14ac:dyDescent="0.25">
      <c r="B114" s="207"/>
      <c r="D114" s="240"/>
      <c r="E114" s="240"/>
      <c r="F114" s="241"/>
    </row>
    <row r="115" spans="1:6" x14ac:dyDescent="0.25">
      <c r="B115" s="207"/>
      <c r="D115" s="240"/>
      <c r="E115" s="240"/>
      <c r="F115" s="241"/>
    </row>
    <row r="116" spans="1:6" x14ac:dyDescent="0.25">
      <c r="A116" s="249"/>
      <c r="B116" s="190"/>
      <c r="D116" s="240"/>
      <c r="E116" s="240"/>
      <c r="F116" s="248"/>
    </row>
    <row r="117" spans="1:6" x14ac:dyDescent="0.25">
      <c r="B117" s="207"/>
      <c r="D117" s="240"/>
      <c r="E117" s="240"/>
      <c r="F117" s="241"/>
    </row>
    <row r="118" spans="1:6" x14ac:dyDescent="0.25">
      <c r="B118" s="207"/>
      <c r="D118" s="240"/>
      <c r="E118" s="240"/>
      <c r="F118" s="241"/>
    </row>
    <row r="119" spans="1:6" x14ac:dyDescent="0.25">
      <c r="B119" s="207"/>
      <c r="D119" s="240"/>
      <c r="E119" s="240"/>
      <c r="F119" s="241"/>
    </row>
    <row r="120" spans="1:6" x14ac:dyDescent="0.25">
      <c r="A120" s="249"/>
      <c r="B120" s="190"/>
      <c r="D120" s="240"/>
      <c r="E120" s="240"/>
      <c r="F120" s="248"/>
    </row>
    <row r="121" spans="1:6" x14ac:dyDescent="0.25">
      <c r="B121" s="255"/>
      <c r="D121" s="240"/>
      <c r="E121" s="240"/>
      <c r="F121" s="241"/>
    </row>
    <row r="122" spans="1:6" x14ac:dyDescent="0.25">
      <c r="A122" s="249"/>
      <c r="B122" s="190"/>
      <c r="D122" s="240"/>
      <c r="E122" s="240"/>
      <c r="F122" s="241"/>
    </row>
    <row r="123" spans="1:6" x14ac:dyDescent="0.25">
      <c r="B123" s="220"/>
      <c r="D123" s="240"/>
      <c r="E123" s="240"/>
      <c r="F123" s="248"/>
    </row>
    <row r="124" spans="1:6" x14ac:dyDescent="0.25">
      <c r="B124" s="190"/>
      <c r="D124" s="240"/>
      <c r="E124" s="240"/>
      <c r="F124" s="248"/>
    </row>
    <row r="125" spans="1:6" x14ac:dyDescent="0.25">
      <c r="B125" s="207"/>
      <c r="D125" s="240"/>
      <c r="E125" s="240"/>
      <c r="F125" s="241"/>
    </row>
    <row r="126" spans="1:6" x14ac:dyDescent="0.25">
      <c r="B126" s="192"/>
      <c r="D126" s="240"/>
      <c r="E126" s="240"/>
      <c r="F126" s="241"/>
    </row>
    <row r="127" spans="1:6" x14ac:dyDescent="0.25">
      <c r="B127" s="207"/>
      <c r="D127" s="240"/>
      <c r="E127" s="240"/>
      <c r="F127" s="241"/>
    </row>
    <row r="128" spans="1:6" x14ac:dyDescent="0.25">
      <c r="B128" s="207"/>
      <c r="D128" s="240"/>
      <c r="E128" s="240"/>
      <c r="F128" s="241"/>
    </row>
    <row r="129" spans="1:6" x14ac:dyDescent="0.25">
      <c r="B129" s="220"/>
      <c r="D129" s="240"/>
      <c r="E129" s="240"/>
      <c r="F129" s="248"/>
    </row>
    <row r="130" spans="1:6" x14ac:dyDescent="0.25">
      <c r="B130" s="207"/>
      <c r="C130" s="209"/>
      <c r="D130" s="240"/>
      <c r="E130" s="240"/>
      <c r="F130" s="241"/>
    </row>
    <row r="131" spans="1:6" x14ac:dyDescent="0.25">
      <c r="A131" s="249"/>
      <c r="B131" s="190"/>
      <c r="C131" s="313"/>
      <c r="D131" s="240"/>
      <c r="E131" s="240"/>
      <c r="F131" s="195"/>
    </row>
    <row r="132" spans="1:6" x14ac:dyDescent="0.25">
      <c r="B132" s="220"/>
      <c r="D132" s="240"/>
      <c r="E132" s="240"/>
      <c r="F132" s="248"/>
    </row>
    <row r="133" spans="1:6" x14ac:dyDescent="0.25">
      <c r="B133" s="207"/>
      <c r="D133" s="240"/>
      <c r="E133" s="240"/>
      <c r="F133" s="241"/>
    </row>
    <row r="134" spans="1:6" x14ac:dyDescent="0.25">
      <c r="B134" s="192"/>
      <c r="D134" s="240"/>
      <c r="E134" s="240"/>
      <c r="F134" s="241"/>
    </row>
    <row r="135" spans="1:6" x14ac:dyDescent="0.25">
      <c r="B135" s="207"/>
      <c r="D135" s="240"/>
      <c r="E135" s="240"/>
      <c r="F135" s="241"/>
    </row>
    <row r="136" spans="1:6" x14ac:dyDescent="0.25">
      <c r="B136" s="207"/>
      <c r="D136" s="240"/>
      <c r="E136" s="240"/>
      <c r="F136" s="241"/>
    </row>
    <row r="137" spans="1:6" x14ac:dyDescent="0.25">
      <c r="B137" s="220"/>
      <c r="D137" s="240"/>
      <c r="E137" s="240"/>
      <c r="F137" s="248"/>
    </row>
    <row r="138" spans="1:6" x14ac:dyDescent="0.25">
      <c r="B138" s="207"/>
      <c r="D138" s="240"/>
      <c r="E138" s="240"/>
      <c r="F138" s="241"/>
    </row>
    <row r="139" spans="1:6" x14ac:dyDescent="0.25">
      <c r="B139" s="192"/>
      <c r="D139" s="240"/>
      <c r="E139" s="240"/>
      <c r="F139" s="241"/>
    </row>
    <row r="140" spans="1:6" x14ac:dyDescent="0.25">
      <c r="B140" s="192"/>
      <c r="D140" s="240"/>
      <c r="E140" s="240"/>
      <c r="F140" s="241"/>
    </row>
    <row r="141" spans="1:6" x14ac:dyDescent="0.25">
      <c r="B141" s="192"/>
      <c r="D141" s="240"/>
      <c r="E141" s="240"/>
      <c r="F141" s="241"/>
    </row>
    <row r="142" spans="1:6" x14ac:dyDescent="0.25">
      <c r="B142" s="220"/>
      <c r="D142" s="240"/>
      <c r="E142" s="240"/>
      <c r="F142" s="248"/>
    </row>
    <row r="143" spans="1:6" x14ac:dyDescent="0.25">
      <c r="B143" s="192"/>
      <c r="D143" s="240"/>
      <c r="E143" s="240"/>
      <c r="F143" s="241"/>
    </row>
    <row r="144" spans="1:6" x14ac:dyDescent="0.25">
      <c r="B144" s="192"/>
      <c r="D144" s="240"/>
      <c r="E144" s="240"/>
      <c r="F144" s="241"/>
    </row>
    <row r="145" spans="1:6" x14ac:dyDescent="0.25">
      <c r="B145" s="192"/>
      <c r="D145" s="240"/>
      <c r="E145" s="240"/>
      <c r="F145" s="241"/>
    </row>
    <row r="146" spans="1:6" x14ac:dyDescent="0.25">
      <c r="B146" s="192"/>
      <c r="D146" s="240"/>
      <c r="E146" s="240"/>
      <c r="F146" s="241"/>
    </row>
    <row r="147" spans="1:6" x14ac:dyDescent="0.25">
      <c r="B147" s="192"/>
      <c r="D147" s="240"/>
      <c r="E147" s="240"/>
      <c r="F147" s="241"/>
    </row>
    <row r="148" spans="1:6" x14ac:dyDescent="0.25">
      <c r="B148" s="192"/>
      <c r="D148" s="240"/>
      <c r="E148" s="240"/>
      <c r="F148" s="241"/>
    </row>
    <row r="149" spans="1:6" x14ac:dyDescent="0.25">
      <c r="B149" s="192"/>
      <c r="D149" s="240"/>
      <c r="E149" s="240"/>
      <c r="F149" s="241"/>
    </row>
    <row r="150" spans="1:6" x14ac:dyDescent="0.25">
      <c r="B150" s="207"/>
      <c r="D150" s="240"/>
      <c r="E150" s="240"/>
      <c r="F150" s="248"/>
    </row>
    <row r="151" spans="1:6" x14ac:dyDescent="0.25">
      <c r="B151" s="207"/>
      <c r="D151" s="240"/>
      <c r="E151" s="240"/>
      <c r="F151" s="241"/>
    </row>
    <row r="152" spans="1:6" x14ac:dyDescent="0.25">
      <c r="A152" s="245"/>
      <c r="B152" s="449"/>
      <c r="C152" s="245"/>
      <c r="D152" s="280"/>
      <c r="E152" s="280"/>
      <c r="F152" s="252"/>
    </row>
    <row r="153" spans="1:6" x14ac:dyDescent="0.25">
      <c r="B153" s="416"/>
      <c r="C153" s="206"/>
      <c r="D153" s="240"/>
      <c r="E153" s="240"/>
      <c r="F153" s="241"/>
    </row>
    <row r="154" spans="1:6" x14ac:dyDescent="0.25">
      <c r="B154" s="416"/>
      <c r="C154" s="206"/>
      <c r="D154" s="240"/>
      <c r="E154" s="240"/>
      <c r="F154" s="241"/>
    </row>
    <row r="155" spans="1:6" x14ac:dyDescent="0.25">
      <c r="B155" s="416"/>
      <c r="C155" s="206"/>
      <c r="D155" s="240"/>
      <c r="E155" s="240"/>
      <c r="F155" s="241"/>
    </row>
    <row r="156" spans="1:6" x14ac:dyDescent="0.25">
      <c r="B156" s="416"/>
      <c r="C156" s="206"/>
      <c r="D156" s="240"/>
      <c r="E156" s="240"/>
      <c r="F156" s="241"/>
    </row>
    <row r="157" spans="1:6" x14ac:dyDescent="0.25">
      <c r="A157" s="245"/>
      <c r="B157" s="220"/>
      <c r="D157" s="240"/>
      <c r="E157" s="240"/>
      <c r="F157" s="219"/>
    </row>
    <row r="158" spans="1:6" x14ac:dyDescent="0.25">
      <c r="A158" s="245"/>
      <c r="B158" s="220"/>
      <c r="D158" s="240"/>
      <c r="E158" s="240"/>
      <c r="F158" s="253"/>
    </row>
    <row r="159" spans="1:6" x14ac:dyDescent="0.25">
      <c r="D159" s="240"/>
      <c r="E159" s="240"/>
      <c r="F159" s="219"/>
    </row>
    <row r="160" spans="1:6" x14ac:dyDescent="0.25">
      <c r="D160" s="240"/>
      <c r="E160" s="240"/>
      <c r="F160" s="219"/>
    </row>
    <row r="161" spans="1:6" x14ac:dyDescent="0.25">
      <c r="D161" s="240"/>
      <c r="E161" s="240"/>
      <c r="F161" s="219"/>
    </row>
    <row r="162" spans="1:6" x14ac:dyDescent="0.25">
      <c r="D162" s="240"/>
      <c r="E162" s="240"/>
      <c r="F162" s="219"/>
    </row>
    <row r="163" spans="1:6" x14ac:dyDescent="0.25">
      <c r="D163" s="240"/>
      <c r="E163" s="240"/>
      <c r="F163" s="219"/>
    </row>
    <row r="164" spans="1:6" x14ac:dyDescent="0.25">
      <c r="B164" s="207"/>
      <c r="D164" s="240"/>
      <c r="E164" s="240"/>
      <c r="F164" s="219"/>
    </row>
    <row r="165" spans="1:6" x14ac:dyDescent="0.25">
      <c r="B165" s="207"/>
      <c r="D165" s="240"/>
      <c r="E165" s="240"/>
      <c r="F165" s="219"/>
    </row>
    <row r="166" spans="1:6" x14ac:dyDescent="0.25">
      <c r="B166" s="207"/>
      <c r="D166" s="240"/>
      <c r="E166" s="240"/>
      <c r="F166" s="219"/>
    </row>
    <row r="167" spans="1:6" x14ac:dyDescent="0.25">
      <c r="B167" s="207"/>
      <c r="D167" s="240"/>
      <c r="E167" s="240"/>
      <c r="F167" s="219"/>
    </row>
    <row r="168" spans="1:6" x14ac:dyDescent="0.25">
      <c r="B168" s="207"/>
      <c r="D168" s="240"/>
      <c r="E168" s="240"/>
      <c r="F168" s="219"/>
    </row>
    <row r="169" spans="1:6" x14ac:dyDescent="0.25">
      <c r="B169" s="207"/>
      <c r="D169" s="240"/>
      <c r="E169" s="240"/>
      <c r="F169" s="219"/>
    </row>
    <row r="170" spans="1:6" x14ac:dyDescent="0.25">
      <c r="B170" s="207"/>
      <c r="D170" s="240"/>
      <c r="E170" s="240"/>
      <c r="F170" s="219"/>
    </row>
    <row r="171" spans="1:6" x14ac:dyDescent="0.25">
      <c r="B171" s="207"/>
      <c r="D171" s="240"/>
      <c r="E171" s="240"/>
      <c r="F171" s="219"/>
    </row>
    <row r="172" spans="1:6" x14ac:dyDescent="0.25">
      <c r="B172" s="207"/>
      <c r="D172" s="240"/>
      <c r="E172" s="240"/>
      <c r="F172" s="219"/>
    </row>
    <row r="173" spans="1:6" x14ac:dyDescent="0.25">
      <c r="B173" s="207"/>
      <c r="D173" s="240"/>
      <c r="E173" s="240"/>
      <c r="F173" s="219"/>
    </row>
    <row r="174" spans="1:6" x14ac:dyDescent="0.25">
      <c r="B174" s="207"/>
      <c r="D174" s="240"/>
      <c r="E174" s="240"/>
      <c r="F174" s="219"/>
    </row>
    <row r="175" spans="1:6" x14ac:dyDescent="0.25">
      <c r="B175" s="207"/>
      <c r="D175" s="240"/>
      <c r="E175" s="240"/>
      <c r="F175" s="219"/>
    </row>
    <row r="176" spans="1:6" x14ac:dyDescent="0.25">
      <c r="A176" s="245"/>
      <c r="B176" s="225"/>
      <c r="D176" s="240"/>
      <c r="E176" s="240"/>
      <c r="F176" s="219"/>
    </row>
    <row r="177" spans="1:6" x14ac:dyDescent="0.25">
      <c r="A177" s="245"/>
      <c r="B177" s="225"/>
      <c r="D177" s="240"/>
      <c r="E177" s="240"/>
      <c r="F177" s="219"/>
    </row>
    <row r="178" spans="1:6" x14ac:dyDescent="0.25">
      <c r="A178" s="245"/>
      <c r="B178" s="225"/>
      <c r="D178" s="240"/>
      <c r="E178" s="240"/>
      <c r="F178" s="219"/>
    </row>
    <row r="179" spans="1:6" x14ac:dyDescent="0.25">
      <c r="B179" s="220"/>
      <c r="C179" s="220"/>
      <c r="D179" s="220"/>
      <c r="E179" s="220"/>
      <c r="F179" s="220"/>
    </row>
    <row r="180" spans="1:6" x14ac:dyDescent="0.25">
      <c r="B180" s="416"/>
      <c r="C180" s="206"/>
      <c r="D180" s="240"/>
      <c r="E180" s="240"/>
      <c r="F180" s="241"/>
    </row>
    <row r="181" spans="1:6" x14ac:dyDescent="0.25">
      <c r="B181" s="416"/>
      <c r="C181" s="206"/>
      <c r="D181" s="240"/>
      <c r="E181" s="240"/>
      <c r="F181" s="241"/>
    </row>
    <row r="182" spans="1:6" x14ac:dyDescent="0.25">
      <c r="B182" s="416"/>
      <c r="C182" s="206"/>
      <c r="D182" s="240"/>
      <c r="E182" s="240"/>
      <c r="F182" s="241"/>
    </row>
    <row r="183" spans="1:6" x14ac:dyDescent="0.25">
      <c r="B183" s="416"/>
      <c r="C183" s="206"/>
      <c r="D183" s="240"/>
      <c r="E183" s="240"/>
      <c r="F183" s="241"/>
    </row>
    <row r="184" spans="1:6" x14ac:dyDescent="0.25">
      <c r="B184" s="416"/>
      <c r="C184" s="206"/>
      <c r="D184" s="240"/>
      <c r="E184" s="240"/>
      <c r="F184" s="241"/>
    </row>
    <row r="185" spans="1:6" x14ac:dyDescent="0.25">
      <c r="B185" s="416"/>
      <c r="C185" s="206"/>
      <c r="D185" s="240"/>
      <c r="E185" s="240"/>
      <c r="F185" s="241"/>
    </row>
    <row r="186" spans="1:6" x14ac:dyDescent="0.25">
      <c r="B186" s="416"/>
      <c r="C186" s="206"/>
      <c r="D186" s="240"/>
      <c r="E186" s="240"/>
      <c r="F186" s="241"/>
    </row>
    <row r="187" spans="1:6" x14ac:dyDescent="0.25">
      <c r="B187" s="416"/>
      <c r="C187" s="206"/>
      <c r="D187" s="240"/>
      <c r="E187" s="240"/>
      <c r="F187" s="241"/>
    </row>
    <row r="188" spans="1:6" x14ac:dyDescent="0.25">
      <c r="B188" s="416"/>
      <c r="C188" s="206"/>
      <c r="D188" s="240"/>
      <c r="E188" s="240"/>
      <c r="F188" s="241"/>
    </row>
    <row r="189" spans="1:6" x14ac:dyDescent="0.25">
      <c r="B189" s="416"/>
      <c r="C189" s="206"/>
      <c r="D189" s="240"/>
      <c r="E189" s="240"/>
      <c r="F189" s="241"/>
    </row>
    <row r="190" spans="1:6" x14ac:dyDescent="0.25">
      <c r="B190" s="416"/>
      <c r="C190" s="206"/>
      <c r="D190" s="240"/>
      <c r="E190" s="240"/>
      <c r="F190" s="241"/>
    </row>
    <row r="191" spans="1:6" x14ac:dyDescent="0.25">
      <c r="B191" s="416"/>
      <c r="C191" s="206"/>
      <c r="D191" s="240"/>
      <c r="E191" s="240"/>
      <c r="F191" s="241"/>
    </row>
    <row r="192" spans="1:6" x14ac:dyDescent="0.25">
      <c r="B192" s="416"/>
      <c r="C192" s="206"/>
      <c r="D192" s="240"/>
      <c r="E192" s="240"/>
      <c r="F192" s="241"/>
    </row>
    <row r="193" spans="2:6" x14ac:dyDescent="0.25">
      <c r="B193" s="416"/>
      <c r="C193" s="206"/>
      <c r="D193" s="240"/>
      <c r="E193" s="240"/>
      <c r="F193" s="241"/>
    </row>
    <row r="194" spans="2:6" x14ac:dyDescent="0.25">
      <c r="B194" s="416"/>
      <c r="C194" s="206"/>
      <c r="D194" s="240"/>
      <c r="E194" s="240"/>
      <c r="F194" s="241"/>
    </row>
    <row r="195" spans="2:6" x14ac:dyDescent="0.25">
      <c r="B195" s="416"/>
      <c r="C195" s="206"/>
      <c r="D195" s="240"/>
      <c r="E195" s="240"/>
      <c r="F195" s="241"/>
    </row>
    <row r="196" spans="2:6" x14ac:dyDescent="0.25">
      <c r="B196" s="416"/>
      <c r="C196" s="206"/>
      <c r="D196" s="240"/>
      <c r="E196" s="240"/>
      <c r="F196" s="241"/>
    </row>
    <row r="197" spans="2:6" x14ac:dyDescent="0.25">
      <c r="B197" s="416"/>
      <c r="C197" s="206"/>
      <c r="D197" s="240"/>
      <c r="E197" s="240"/>
      <c r="F197" s="241"/>
    </row>
    <row r="198" spans="2:6" x14ac:dyDescent="0.25">
      <c r="B198" s="416"/>
      <c r="C198" s="206"/>
      <c r="D198" s="240"/>
      <c r="E198" s="240"/>
      <c r="F198" s="241"/>
    </row>
    <row r="199" spans="2:6" x14ac:dyDescent="0.25">
      <c r="B199" s="416"/>
      <c r="C199" s="206"/>
      <c r="D199" s="240"/>
      <c r="E199" s="240"/>
      <c r="F199" s="241"/>
    </row>
    <row r="200" spans="2:6" x14ac:dyDescent="0.25">
      <c r="B200" s="416"/>
      <c r="C200" s="206"/>
      <c r="D200" s="240"/>
      <c r="E200" s="240"/>
      <c r="F200" s="241"/>
    </row>
    <row r="201" spans="2:6" x14ac:dyDescent="0.25">
      <c r="B201" s="416"/>
      <c r="C201" s="206"/>
      <c r="D201" s="240"/>
      <c r="E201" s="240"/>
      <c r="F201" s="241"/>
    </row>
    <row r="202" spans="2:6" x14ac:dyDescent="0.25">
      <c r="B202" s="416"/>
      <c r="C202" s="206"/>
      <c r="D202" s="240"/>
      <c r="E202" s="240"/>
      <c r="F202" s="241"/>
    </row>
    <row r="203" spans="2:6" x14ac:dyDescent="0.25">
      <c r="B203" s="416"/>
      <c r="C203" s="206"/>
      <c r="D203" s="240"/>
      <c r="E203" s="240"/>
      <c r="F203" s="241"/>
    </row>
    <row r="204" spans="2:6" x14ac:dyDescent="0.25">
      <c r="B204" s="416"/>
      <c r="C204" s="206"/>
      <c r="D204" s="240"/>
      <c r="E204" s="240"/>
      <c r="F204" s="241"/>
    </row>
    <row r="205" spans="2:6" x14ac:dyDescent="0.25">
      <c r="B205" s="416"/>
      <c r="C205" s="206"/>
      <c r="D205" s="240"/>
      <c r="E205" s="240"/>
      <c r="F205" s="241"/>
    </row>
    <row r="206" spans="2:6" x14ac:dyDescent="0.25">
      <c r="B206" s="416"/>
      <c r="C206" s="206"/>
      <c r="D206" s="240"/>
      <c r="E206" s="240"/>
      <c r="F206" s="241"/>
    </row>
    <row r="207" spans="2:6" x14ac:dyDescent="0.25">
      <c r="B207" s="255"/>
      <c r="C207" s="206"/>
      <c r="D207" s="240"/>
      <c r="E207" s="240"/>
      <c r="F207" s="241"/>
    </row>
    <row r="208" spans="2:6" x14ac:dyDescent="0.25">
      <c r="B208" s="255"/>
      <c r="C208" s="206"/>
      <c r="D208" s="240"/>
      <c r="E208" s="240"/>
      <c r="F208" s="241"/>
    </row>
    <row r="209" spans="2:6" x14ac:dyDescent="0.25">
      <c r="B209" s="255"/>
      <c r="C209" s="206"/>
      <c r="D209" s="240"/>
      <c r="E209" s="240"/>
      <c r="F209" s="241"/>
    </row>
    <row r="210" spans="2:6" x14ac:dyDescent="0.25">
      <c r="B210" s="416"/>
      <c r="C210" s="206"/>
      <c r="D210" s="240"/>
      <c r="E210" s="240"/>
      <c r="F210" s="241"/>
    </row>
    <row r="211" spans="2:6" x14ac:dyDescent="0.25">
      <c r="B211" s="416"/>
      <c r="C211" s="206"/>
      <c r="D211" s="240"/>
      <c r="E211" s="240"/>
      <c r="F211" s="241"/>
    </row>
    <row r="212" spans="2:6" x14ac:dyDescent="0.25">
      <c r="B212" s="416"/>
      <c r="C212" s="206"/>
      <c r="D212" s="240"/>
      <c r="E212" s="240"/>
      <c r="F212" s="241"/>
    </row>
    <row r="213" spans="2:6" x14ac:dyDescent="0.25">
      <c r="B213" s="416"/>
      <c r="C213" s="206"/>
      <c r="D213" s="240"/>
      <c r="E213" s="240"/>
      <c r="F213" s="241"/>
    </row>
    <row r="214" spans="2:6" x14ac:dyDescent="0.25">
      <c r="B214" s="416"/>
      <c r="C214" s="206"/>
      <c r="D214" s="240"/>
      <c r="E214" s="240"/>
      <c r="F214" s="241"/>
    </row>
    <row r="215" spans="2:6" x14ac:dyDescent="0.25">
      <c r="B215" s="416"/>
      <c r="C215" s="206"/>
      <c r="D215" s="240"/>
      <c r="E215" s="240"/>
      <c r="F215" s="241"/>
    </row>
    <row r="216" spans="2:6" x14ac:dyDescent="0.25">
      <c r="B216" s="416"/>
      <c r="C216" s="206"/>
      <c r="D216" s="240"/>
      <c r="E216" s="240"/>
      <c r="F216" s="241"/>
    </row>
    <row r="217" spans="2:6" x14ac:dyDescent="0.25">
      <c r="B217" s="416"/>
      <c r="C217" s="206"/>
      <c r="D217" s="240"/>
      <c r="E217" s="240"/>
      <c r="F217" s="241"/>
    </row>
    <row r="218" spans="2:6" x14ac:dyDescent="0.25">
      <c r="B218" s="416"/>
      <c r="C218" s="206"/>
      <c r="D218" s="240"/>
      <c r="E218" s="240"/>
      <c r="F218" s="241"/>
    </row>
    <row r="219" spans="2:6" x14ac:dyDescent="0.25">
      <c r="B219" s="416"/>
      <c r="C219" s="206"/>
      <c r="D219" s="240"/>
      <c r="E219" s="240"/>
      <c r="F219" s="241"/>
    </row>
    <row r="220" spans="2:6" x14ac:dyDescent="0.25">
      <c r="B220" s="416"/>
      <c r="C220" s="206"/>
      <c r="D220" s="240"/>
      <c r="E220" s="240"/>
      <c r="F220" s="241"/>
    </row>
    <row r="221" spans="2:6" x14ac:dyDescent="0.25">
      <c r="B221" s="416"/>
      <c r="C221" s="206"/>
      <c r="D221" s="240"/>
      <c r="E221" s="240"/>
      <c r="F221" s="241"/>
    </row>
    <row r="222" spans="2:6" x14ac:dyDescent="0.25">
      <c r="B222" s="416"/>
      <c r="C222" s="206"/>
      <c r="D222" s="240"/>
      <c r="E222" s="240"/>
      <c r="F222" s="241"/>
    </row>
    <row r="223" spans="2:6" x14ac:dyDescent="0.25">
      <c r="B223" s="416"/>
      <c r="C223" s="206"/>
      <c r="D223" s="240"/>
      <c r="E223" s="240"/>
      <c r="F223" s="241"/>
    </row>
    <row r="224" spans="2:6" x14ac:dyDescent="0.25">
      <c r="B224" s="416"/>
      <c r="C224" s="206"/>
      <c r="D224" s="240"/>
      <c r="E224" s="240"/>
      <c r="F224" s="241"/>
    </row>
    <row r="225" spans="1:6" x14ac:dyDescent="0.25">
      <c r="B225" s="416"/>
      <c r="C225" s="206"/>
      <c r="D225" s="240"/>
      <c r="E225" s="240"/>
      <c r="F225" s="241"/>
    </row>
    <row r="226" spans="1:6" x14ac:dyDescent="0.25">
      <c r="B226" s="416"/>
      <c r="C226" s="206"/>
      <c r="D226" s="240"/>
      <c r="E226" s="240"/>
      <c r="F226" s="241"/>
    </row>
    <row r="227" spans="1:6" x14ac:dyDescent="0.25">
      <c r="B227" s="416"/>
      <c r="C227" s="206"/>
      <c r="D227" s="240"/>
      <c r="E227" s="240"/>
      <c r="F227" s="241"/>
    </row>
    <row r="228" spans="1:6" x14ac:dyDescent="0.25">
      <c r="B228" s="416"/>
      <c r="C228" s="206"/>
      <c r="D228" s="240"/>
      <c r="E228" s="240"/>
      <c r="F228" s="241"/>
    </row>
    <row r="229" spans="1:6" x14ac:dyDescent="0.25">
      <c r="B229" s="416"/>
      <c r="C229" s="206"/>
      <c r="D229" s="240"/>
      <c r="E229" s="240"/>
      <c r="F229" s="241"/>
    </row>
    <row r="230" spans="1:6" x14ac:dyDescent="0.25">
      <c r="B230" s="416"/>
      <c r="C230" s="206"/>
      <c r="D230" s="240"/>
      <c r="E230" s="240"/>
      <c r="F230" s="241"/>
    </row>
    <row r="231" spans="1:6" x14ac:dyDescent="0.25">
      <c r="B231" s="416"/>
      <c r="C231" s="206"/>
      <c r="D231" s="240"/>
      <c r="E231" s="240"/>
      <c r="F231" s="241"/>
    </row>
    <row r="232" spans="1:6" x14ac:dyDescent="0.25">
      <c r="B232" s="416"/>
      <c r="C232" s="206"/>
      <c r="D232" s="240"/>
      <c r="E232" s="240"/>
      <c r="F232" s="241"/>
    </row>
    <row r="233" spans="1:6" x14ac:dyDescent="0.25">
      <c r="B233" s="416"/>
      <c r="C233" s="206"/>
      <c r="D233" s="240"/>
      <c r="E233" s="240"/>
      <c r="F233" s="241"/>
    </row>
    <row r="234" spans="1:6" x14ac:dyDescent="0.25">
      <c r="B234" s="416"/>
      <c r="C234" s="206"/>
      <c r="D234" s="240"/>
      <c r="E234" s="240"/>
      <c r="F234" s="241"/>
    </row>
    <row r="235" spans="1:6" x14ac:dyDescent="0.25">
      <c r="B235" s="416"/>
      <c r="C235" s="206"/>
      <c r="D235" s="240"/>
      <c r="E235" s="240"/>
      <c r="F235" s="241"/>
    </row>
    <row r="236" spans="1:6" x14ac:dyDescent="0.25">
      <c r="B236" s="416"/>
      <c r="C236" s="206"/>
      <c r="D236" s="240"/>
      <c r="E236" s="240"/>
      <c r="F236" s="241"/>
    </row>
    <row r="237" spans="1:6" x14ac:dyDescent="0.25">
      <c r="B237" s="416"/>
      <c r="C237" s="206"/>
      <c r="D237" s="240"/>
      <c r="E237" s="240"/>
      <c r="F237" s="241"/>
    </row>
    <row r="238" spans="1:6" x14ac:dyDescent="0.25">
      <c r="B238" s="416"/>
      <c r="C238" s="206"/>
      <c r="D238" s="240"/>
      <c r="E238" s="240"/>
      <c r="F238" s="241"/>
    </row>
    <row r="239" spans="1:6" x14ac:dyDescent="0.25">
      <c r="B239" s="416"/>
      <c r="C239" s="206"/>
      <c r="D239" s="240"/>
      <c r="E239" s="240"/>
      <c r="F239" s="241"/>
    </row>
    <row r="240" spans="1:6" s="225" customFormat="1" x14ac:dyDescent="0.25">
      <c r="A240" s="245"/>
      <c r="B240" s="220"/>
      <c r="C240" s="256"/>
      <c r="D240" s="240"/>
      <c r="E240" s="240"/>
      <c r="F240" s="196"/>
    </row>
    <row r="241" spans="1:6" x14ac:dyDescent="0.25">
      <c r="B241" s="207"/>
      <c r="D241" s="240"/>
      <c r="E241" s="240"/>
      <c r="F241" s="244"/>
    </row>
    <row r="242" spans="1:6" x14ac:dyDescent="0.25">
      <c r="B242" s="207"/>
      <c r="D242" s="240"/>
      <c r="E242" s="240"/>
      <c r="F242" s="244"/>
    </row>
    <row r="243" spans="1:6" x14ac:dyDescent="0.25">
      <c r="B243" s="207"/>
      <c r="D243" s="240"/>
      <c r="E243" s="240"/>
      <c r="F243" s="244"/>
    </row>
    <row r="244" spans="1:6" x14ac:dyDescent="0.25">
      <c r="B244" s="207"/>
      <c r="D244" s="240"/>
      <c r="E244" s="240"/>
      <c r="F244" s="244"/>
    </row>
    <row r="245" spans="1:6" x14ac:dyDescent="0.25">
      <c r="B245" s="207"/>
      <c r="D245" s="240"/>
      <c r="E245" s="240"/>
      <c r="F245" s="244"/>
    </row>
    <row r="246" spans="1:6" x14ac:dyDescent="0.25">
      <c r="B246" s="207"/>
      <c r="D246" s="240"/>
      <c r="E246" s="240"/>
      <c r="F246" s="244"/>
    </row>
    <row r="247" spans="1:6" x14ac:dyDescent="0.25">
      <c r="B247" s="207"/>
      <c r="D247" s="240"/>
      <c r="E247" s="240"/>
      <c r="F247" s="244"/>
    </row>
    <row r="248" spans="1:6" x14ac:dyDescent="0.25">
      <c r="B248" s="207"/>
      <c r="D248" s="240"/>
      <c r="E248" s="240"/>
      <c r="F248" s="244"/>
    </row>
    <row r="249" spans="1:6" x14ac:dyDescent="0.25">
      <c r="B249" s="207"/>
      <c r="D249" s="240"/>
      <c r="E249" s="240"/>
      <c r="F249" s="244"/>
    </row>
    <row r="250" spans="1:6" x14ac:dyDescent="0.25">
      <c r="B250" s="207"/>
      <c r="D250" s="240"/>
      <c r="E250" s="240"/>
      <c r="F250" s="244"/>
    </row>
    <row r="251" spans="1:6" x14ac:dyDescent="0.25">
      <c r="A251" s="218"/>
      <c r="B251" s="207"/>
      <c r="C251" s="209"/>
      <c r="D251" s="204"/>
      <c r="E251" s="240"/>
      <c r="F251" s="219"/>
    </row>
    <row r="252" spans="1:6" x14ac:dyDescent="0.25">
      <c r="A252" s="245"/>
      <c r="B252" s="220"/>
      <c r="C252" s="220"/>
      <c r="D252" s="220"/>
      <c r="E252" s="220"/>
      <c r="F252" s="220"/>
    </row>
    <row r="253" spans="1:6" x14ac:dyDescent="0.25">
      <c r="A253" s="245"/>
      <c r="B253" s="220"/>
      <c r="C253" s="245"/>
      <c r="D253" s="318"/>
      <c r="E253" s="319"/>
      <c r="F253" s="219"/>
    </row>
    <row r="254" spans="1:6" x14ac:dyDescent="0.25">
      <c r="B254" s="207"/>
      <c r="C254" s="218"/>
      <c r="D254" s="240"/>
      <c r="E254" s="240"/>
      <c r="F254" s="219"/>
    </row>
    <row r="255" spans="1:6" x14ac:dyDescent="0.25">
      <c r="B255" s="207"/>
      <c r="C255" s="218"/>
      <c r="D255" s="240"/>
      <c r="E255" s="240"/>
      <c r="F255" s="219"/>
    </row>
    <row r="256" spans="1:6" x14ac:dyDescent="0.25">
      <c r="B256" s="207"/>
      <c r="C256" s="218"/>
      <c r="D256" s="240"/>
      <c r="E256" s="240"/>
      <c r="F256" s="219"/>
    </row>
    <row r="257" spans="2:6" x14ac:dyDescent="0.25">
      <c r="B257" s="207"/>
      <c r="C257" s="218"/>
      <c r="D257" s="240"/>
      <c r="E257" s="240"/>
      <c r="F257" s="219"/>
    </row>
    <row r="258" spans="2:6" x14ac:dyDescent="0.25">
      <c r="B258" s="207"/>
      <c r="C258" s="218"/>
      <c r="D258" s="240"/>
      <c r="E258" s="240"/>
      <c r="F258" s="219"/>
    </row>
    <row r="259" spans="2:6" x14ac:dyDescent="0.25">
      <c r="B259" s="207"/>
      <c r="C259" s="218"/>
      <c r="D259" s="240"/>
      <c r="E259" s="240"/>
      <c r="F259" s="219"/>
    </row>
    <row r="260" spans="2:6" x14ac:dyDescent="0.25">
      <c r="B260" s="207"/>
      <c r="C260" s="218"/>
      <c r="D260" s="240"/>
      <c r="E260" s="240"/>
      <c r="F260" s="219"/>
    </row>
    <row r="261" spans="2:6" x14ac:dyDescent="0.25">
      <c r="B261" s="207"/>
      <c r="C261" s="218"/>
      <c r="D261" s="240"/>
      <c r="E261" s="240"/>
      <c r="F261" s="219"/>
    </row>
    <row r="262" spans="2:6" x14ac:dyDescent="0.25">
      <c r="B262" s="207"/>
      <c r="C262" s="218"/>
      <c r="D262" s="240"/>
      <c r="E262" s="240"/>
      <c r="F262" s="219"/>
    </row>
    <row r="263" spans="2:6" x14ac:dyDescent="0.25">
      <c r="B263" s="207"/>
      <c r="C263" s="218"/>
      <c r="D263" s="240"/>
      <c r="E263" s="240"/>
      <c r="F263" s="219"/>
    </row>
    <row r="264" spans="2:6" x14ac:dyDescent="0.25">
      <c r="B264" s="207"/>
      <c r="C264" s="218"/>
      <c r="D264" s="240"/>
      <c r="E264" s="240"/>
      <c r="F264" s="219"/>
    </row>
    <row r="265" spans="2:6" x14ac:dyDescent="0.25">
      <c r="B265" s="207"/>
      <c r="C265" s="218"/>
      <c r="D265" s="240"/>
      <c r="E265" s="240"/>
      <c r="F265" s="219"/>
    </row>
    <row r="266" spans="2:6" x14ac:dyDescent="0.25">
      <c r="B266" s="207"/>
      <c r="C266" s="218"/>
      <c r="D266" s="240"/>
      <c r="E266" s="240"/>
      <c r="F266" s="219"/>
    </row>
    <row r="267" spans="2:6" x14ac:dyDescent="0.25">
      <c r="B267" s="416"/>
      <c r="C267" s="218"/>
      <c r="D267" s="240"/>
      <c r="E267" s="240"/>
      <c r="F267" s="219"/>
    </row>
    <row r="268" spans="2:6" x14ac:dyDescent="0.25">
      <c r="B268" s="416"/>
      <c r="C268" s="218"/>
      <c r="D268" s="240"/>
      <c r="E268" s="240"/>
      <c r="F268" s="219"/>
    </row>
    <row r="269" spans="2:6" x14ac:dyDescent="0.25">
      <c r="B269" s="416"/>
      <c r="C269" s="218"/>
      <c r="D269" s="240"/>
      <c r="E269" s="240"/>
      <c r="F269" s="219"/>
    </row>
    <row r="270" spans="2:6" x14ac:dyDescent="0.25">
      <c r="B270" s="416"/>
      <c r="C270" s="218"/>
      <c r="D270" s="240"/>
      <c r="E270" s="240"/>
      <c r="F270" s="219"/>
    </row>
    <row r="271" spans="2:6" x14ac:dyDescent="0.25">
      <c r="B271" s="416"/>
      <c r="C271" s="218"/>
      <c r="D271" s="240"/>
      <c r="E271" s="240"/>
      <c r="F271" s="219"/>
    </row>
    <row r="272" spans="2:6" x14ac:dyDescent="0.25">
      <c r="B272" s="416"/>
      <c r="C272" s="218"/>
      <c r="D272" s="240"/>
      <c r="E272" s="240"/>
      <c r="F272" s="219"/>
    </row>
    <row r="273" spans="1:6" x14ac:dyDescent="0.25">
      <c r="B273" s="416"/>
      <c r="C273" s="218"/>
      <c r="D273" s="240"/>
      <c r="E273" s="240"/>
      <c r="F273" s="219"/>
    </row>
    <row r="274" spans="1:6" x14ac:dyDescent="0.25">
      <c r="B274" s="416"/>
      <c r="C274" s="218"/>
      <c r="D274" s="240"/>
      <c r="E274" s="240"/>
      <c r="F274" s="219"/>
    </row>
    <row r="275" spans="1:6" x14ac:dyDescent="0.25">
      <c r="B275" s="416"/>
      <c r="C275" s="218"/>
      <c r="D275" s="240"/>
      <c r="E275" s="240"/>
      <c r="F275" s="219"/>
    </row>
    <row r="276" spans="1:6" x14ac:dyDescent="0.25">
      <c r="A276" s="245"/>
      <c r="B276" s="449"/>
      <c r="C276" s="218"/>
      <c r="D276" s="240"/>
      <c r="E276" s="240"/>
      <c r="F276" s="219"/>
    </row>
    <row r="277" spans="1:6" x14ac:dyDescent="0.25">
      <c r="B277" s="416"/>
      <c r="C277" s="218"/>
      <c r="D277" s="240"/>
      <c r="E277" s="240"/>
      <c r="F277" s="219"/>
    </row>
    <row r="278" spans="1:6" x14ac:dyDescent="0.25">
      <c r="B278" s="416"/>
      <c r="C278" s="218"/>
      <c r="D278" s="240"/>
      <c r="E278" s="240"/>
      <c r="F278" s="219"/>
    </row>
    <row r="279" spans="1:6" x14ac:dyDescent="0.25">
      <c r="B279" s="416"/>
      <c r="C279" s="218"/>
      <c r="D279" s="240"/>
      <c r="E279" s="240"/>
      <c r="F279" s="219"/>
    </row>
    <row r="280" spans="1:6" x14ac:dyDescent="0.25">
      <c r="B280" s="416"/>
      <c r="C280" s="218"/>
      <c r="D280" s="240"/>
      <c r="E280" s="240"/>
      <c r="F280" s="219"/>
    </row>
    <row r="281" spans="1:6" x14ac:dyDescent="0.25">
      <c r="B281" s="416"/>
      <c r="C281" s="218"/>
      <c r="D281" s="240"/>
      <c r="E281" s="240"/>
      <c r="F281" s="219"/>
    </row>
    <row r="282" spans="1:6" x14ac:dyDescent="0.25">
      <c r="B282" s="416"/>
      <c r="C282" s="218"/>
      <c r="D282" s="240"/>
      <c r="E282" s="240"/>
      <c r="F282" s="219"/>
    </row>
    <row r="283" spans="1:6" x14ac:dyDescent="0.25">
      <c r="B283" s="416"/>
      <c r="C283" s="218"/>
      <c r="D283" s="240"/>
      <c r="E283" s="240"/>
      <c r="F283" s="219"/>
    </row>
    <row r="284" spans="1:6" x14ac:dyDescent="0.25">
      <c r="B284" s="416"/>
      <c r="C284" s="218"/>
      <c r="D284" s="240"/>
      <c r="E284" s="240"/>
      <c r="F284" s="219"/>
    </row>
    <row r="285" spans="1:6" x14ac:dyDescent="0.25">
      <c r="B285" s="416"/>
      <c r="C285" s="218"/>
      <c r="D285" s="240"/>
      <c r="E285" s="240"/>
      <c r="F285" s="219"/>
    </row>
    <row r="286" spans="1:6" x14ac:dyDescent="0.25">
      <c r="B286" s="416"/>
      <c r="C286" s="218"/>
      <c r="D286" s="240"/>
      <c r="E286" s="240"/>
      <c r="F286" s="219"/>
    </row>
    <row r="287" spans="1:6" x14ac:dyDescent="0.25">
      <c r="B287" s="416"/>
      <c r="C287" s="218"/>
      <c r="D287" s="240"/>
      <c r="E287" s="240"/>
      <c r="F287" s="219"/>
    </row>
    <row r="288" spans="1:6" x14ac:dyDescent="0.25">
      <c r="B288" s="416"/>
      <c r="C288" s="218"/>
      <c r="D288" s="240"/>
      <c r="E288" s="240"/>
      <c r="F288" s="219"/>
    </row>
    <row r="289" spans="1:6" x14ac:dyDescent="0.25">
      <c r="B289" s="416"/>
      <c r="C289" s="218"/>
      <c r="D289" s="240"/>
      <c r="E289" s="240"/>
      <c r="F289" s="219"/>
    </row>
    <row r="290" spans="1:6" x14ac:dyDescent="0.25">
      <c r="A290" s="245"/>
      <c r="B290" s="449"/>
      <c r="C290" s="218"/>
      <c r="D290" s="240"/>
      <c r="E290" s="240"/>
      <c r="F290" s="219"/>
    </row>
    <row r="291" spans="1:6" x14ac:dyDescent="0.25">
      <c r="B291" s="416"/>
      <c r="C291" s="218"/>
      <c r="D291" s="240"/>
      <c r="E291" s="240"/>
      <c r="F291" s="219"/>
    </row>
    <row r="292" spans="1:6" x14ac:dyDescent="0.25">
      <c r="B292" s="416"/>
      <c r="C292" s="218"/>
      <c r="D292" s="240"/>
      <c r="E292" s="240"/>
      <c r="F292" s="219"/>
    </row>
    <row r="293" spans="1:6" x14ac:dyDescent="0.25">
      <c r="B293" s="416"/>
      <c r="C293" s="218"/>
      <c r="D293" s="240"/>
      <c r="E293" s="240"/>
      <c r="F293" s="219"/>
    </row>
    <row r="294" spans="1:6" x14ac:dyDescent="0.25">
      <c r="B294" s="416"/>
      <c r="C294" s="218"/>
      <c r="D294" s="240"/>
      <c r="E294" s="240"/>
      <c r="F294" s="219"/>
    </row>
    <row r="295" spans="1:6" x14ac:dyDescent="0.25">
      <c r="B295" s="416"/>
      <c r="C295" s="218"/>
      <c r="D295" s="240"/>
      <c r="E295" s="240"/>
      <c r="F295" s="219"/>
    </row>
    <row r="296" spans="1:6" x14ac:dyDescent="0.25">
      <c r="B296" s="416"/>
      <c r="C296" s="218"/>
      <c r="D296" s="240"/>
      <c r="E296" s="240"/>
      <c r="F296" s="219"/>
    </row>
    <row r="297" spans="1:6" x14ac:dyDescent="0.25">
      <c r="B297" s="416"/>
      <c r="C297" s="218"/>
      <c r="D297" s="240"/>
      <c r="E297" s="240"/>
      <c r="F297" s="219"/>
    </row>
    <row r="298" spans="1:6" x14ac:dyDescent="0.25">
      <c r="A298" s="245"/>
      <c r="B298" s="257"/>
      <c r="C298" s="30"/>
      <c r="D298" s="240"/>
      <c r="E298" s="240"/>
      <c r="F298" s="219"/>
    </row>
    <row r="299" spans="1:6" x14ac:dyDescent="0.25">
      <c r="A299" s="30"/>
      <c r="B299" s="29"/>
      <c r="C299" s="30"/>
      <c r="D299" s="240"/>
      <c r="E299" s="240"/>
      <c r="F299" s="219"/>
    </row>
    <row r="300" spans="1:6" x14ac:dyDescent="0.25">
      <c r="A300" s="30"/>
      <c r="C300" s="30"/>
      <c r="D300" s="240"/>
      <c r="E300" s="240"/>
      <c r="F300" s="219"/>
    </row>
    <row r="301" spans="1:6" x14ac:dyDescent="0.25">
      <c r="A301" s="30"/>
      <c r="C301" s="30"/>
      <c r="D301" s="240"/>
      <c r="E301" s="240"/>
      <c r="F301" s="219"/>
    </row>
    <row r="302" spans="1:6" x14ac:dyDescent="0.25">
      <c r="A302" s="30"/>
      <c r="B302" s="314"/>
      <c r="C302" s="30"/>
      <c r="D302" s="240"/>
      <c r="E302" s="240"/>
      <c r="F302" s="219"/>
    </row>
    <row r="303" spans="1:6" x14ac:dyDescent="0.25">
      <c r="A303" s="30"/>
      <c r="B303" s="29"/>
      <c r="C303" s="30"/>
      <c r="D303" s="240"/>
      <c r="E303" s="240"/>
      <c r="F303" s="219"/>
    </row>
    <row r="304" spans="1:6" x14ac:dyDescent="0.25">
      <c r="A304" s="30"/>
      <c r="B304" s="29"/>
      <c r="C304" s="30"/>
      <c r="D304" s="240"/>
      <c r="E304" s="240"/>
      <c r="F304" s="219"/>
    </row>
    <row r="305" spans="1:6" x14ac:dyDescent="0.25">
      <c r="A305" s="30"/>
      <c r="C305" s="30"/>
      <c r="D305" s="240"/>
      <c r="E305" s="240"/>
      <c r="F305" s="219"/>
    </row>
    <row r="306" spans="1:6" x14ac:dyDescent="0.25">
      <c r="A306" s="223"/>
      <c r="C306" s="223"/>
      <c r="D306" s="223"/>
      <c r="E306" s="223"/>
      <c r="F306" s="223"/>
    </row>
    <row r="307" spans="1:6" x14ac:dyDescent="0.25">
      <c r="A307" s="245"/>
      <c r="B307" s="261"/>
      <c r="C307" s="223"/>
      <c r="D307" s="223"/>
      <c r="E307" s="223"/>
      <c r="F307" s="223"/>
    </row>
    <row r="308" spans="1:6" x14ac:dyDescent="0.25">
      <c r="B308" s="207"/>
      <c r="D308" s="240"/>
      <c r="E308" s="240"/>
      <c r="F308" s="219"/>
    </row>
    <row r="309" spans="1:6" x14ac:dyDescent="0.25">
      <c r="B309" s="207"/>
      <c r="D309" s="240"/>
      <c r="E309" s="240"/>
      <c r="F309" s="219"/>
    </row>
    <row r="310" spans="1:6" x14ac:dyDescent="0.25">
      <c r="B310" s="207"/>
      <c r="D310" s="240"/>
      <c r="E310" s="240"/>
      <c r="F310" s="219"/>
    </row>
    <row r="311" spans="1:6" x14ac:dyDescent="0.25">
      <c r="B311" s="207"/>
      <c r="D311" s="240"/>
      <c r="E311" s="240"/>
      <c r="F311" s="219"/>
    </row>
    <row r="312" spans="1:6" x14ac:dyDescent="0.25">
      <c r="B312" s="207"/>
      <c r="D312" s="240"/>
      <c r="E312" s="240"/>
      <c r="F312" s="219"/>
    </row>
    <row r="313" spans="1:6" x14ac:dyDescent="0.25">
      <c r="B313" s="207"/>
      <c r="D313" s="240"/>
      <c r="E313" s="240"/>
      <c r="F313" s="219"/>
    </row>
    <row r="314" spans="1:6" x14ac:dyDescent="0.25">
      <c r="B314" s="207"/>
      <c r="D314" s="240"/>
      <c r="E314" s="240"/>
      <c r="F314" s="219"/>
    </row>
    <row r="315" spans="1:6" x14ac:dyDescent="0.25">
      <c r="B315" s="207"/>
      <c r="D315" s="240"/>
      <c r="E315" s="240"/>
      <c r="F315" s="219"/>
    </row>
    <row r="316" spans="1:6" x14ac:dyDescent="0.25">
      <c r="B316" s="207"/>
      <c r="D316" s="240"/>
      <c r="E316" s="240"/>
      <c r="F316" s="219"/>
    </row>
    <row r="317" spans="1:6" x14ac:dyDescent="0.25">
      <c r="B317" s="207"/>
      <c r="D317" s="240"/>
      <c r="E317" s="240"/>
      <c r="F317" s="219"/>
    </row>
    <row r="318" spans="1:6" x14ac:dyDescent="0.25">
      <c r="B318" s="207"/>
      <c r="D318" s="240"/>
      <c r="E318" s="240"/>
      <c r="F318" s="219"/>
    </row>
    <row r="319" spans="1:6" x14ac:dyDescent="0.25">
      <c r="B319" s="207"/>
      <c r="D319" s="240"/>
      <c r="E319" s="240"/>
      <c r="F319" s="219"/>
    </row>
    <row r="320" spans="1:6" x14ac:dyDescent="0.25">
      <c r="A320" s="245"/>
      <c r="B320" s="261"/>
      <c r="C320" s="223"/>
      <c r="D320" s="223"/>
      <c r="E320" s="223"/>
      <c r="F320" s="223"/>
    </row>
    <row r="321" spans="1:6" x14ac:dyDescent="0.25">
      <c r="B321" s="207"/>
      <c r="C321" s="209"/>
      <c r="E321" s="240"/>
      <c r="F321" s="219"/>
    </row>
    <row r="322" spans="1:6" x14ac:dyDescent="0.25">
      <c r="A322" s="218"/>
      <c r="B322" s="220"/>
      <c r="C322" s="207"/>
      <c r="D322" s="207"/>
      <c r="E322" s="207"/>
      <c r="F322" s="207"/>
    </row>
    <row r="323" spans="1:6" x14ac:dyDescent="0.25">
      <c r="A323" s="218"/>
      <c r="B323" s="207"/>
      <c r="C323" s="209"/>
      <c r="D323" s="240"/>
      <c r="E323" s="240"/>
      <c r="F323" s="219"/>
    </row>
    <row r="324" spans="1:6" x14ac:dyDescent="0.25">
      <c r="A324" s="218"/>
      <c r="B324" s="207"/>
      <c r="C324" s="209"/>
      <c r="D324" s="240"/>
      <c r="E324" s="240"/>
      <c r="F324" s="219"/>
    </row>
    <row r="325" spans="1:6" x14ac:dyDescent="0.25">
      <c r="A325" s="218"/>
      <c r="B325" s="207"/>
      <c r="C325" s="209"/>
      <c r="D325" s="240"/>
      <c r="E325" s="240"/>
      <c r="F325" s="219"/>
    </row>
    <row r="326" spans="1:6" x14ac:dyDescent="0.25">
      <c r="A326" s="218"/>
      <c r="B326" s="207"/>
      <c r="C326" s="209"/>
      <c r="D326" s="240"/>
      <c r="E326" s="240"/>
      <c r="F326" s="219"/>
    </row>
    <row r="327" spans="1:6" x14ac:dyDescent="0.25">
      <c r="A327" s="218"/>
      <c r="B327" s="207"/>
      <c r="C327" s="209"/>
      <c r="D327" s="240"/>
      <c r="E327" s="240"/>
      <c r="F327" s="219"/>
    </row>
    <row r="328" spans="1:6" x14ac:dyDescent="0.25">
      <c r="A328" s="218"/>
      <c r="B328" s="207"/>
      <c r="C328" s="209"/>
      <c r="D328" s="240"/>
      <c r="E328" s="240"/>
      <c r="F328" s="219"/>
    </row>
    <row r="329" spans="1:6" x14ac:dyDescent="0.25">
      <c r="A329" s="218"/>
      <c r="B329" s="207"/>
      <c r="C329" s="209"/>
      <c r="D329" s="240"/>
      <c r="E329" s="240"/>
      <c r="F329" s="219"/>
    </row>
    <row r="330" spans="1:6" x14ac:dyDescent="0.25">
      <c r="A330" s="218"/>
      <c r="B330" s="207"/>
      <c r="C330" s="209"/>
      <c r="D330" s="240"/>
      <c r="E330" s="240"/>
      <c r="F330" s="219"/>
    </row>
    <row r="331" spans="1:6" x14ac:dyDescent="0.25">
      <c r="A331" s="218"/>
      <c r="B331" s="207"/>
      <c r="C331" s="209"/>
      <c r="D331" s="240"/>
      <c r="E331" s="240"/>
      <c r="F331" s="219"/>
    </row>
    <row r="332" spans="1:6" x14ac:dyDescent="0.25">
      <c r="A332" s="232"/>
      <c r="B332" s="216"/>
      <c r="C332" s="207"/>
      <c r="D332" s="207"/>
      <c r="E332" s="207"/>
      <c r="F332" s="207"/>
    </row>
    <row r="333" spans="1:6" x14ac:dyDescent="0.25">
      <c r="B333" s="255"/>
      <c r="D333" s="209"/>
      <c r="E333" s="48"/>
      <c r="F333" s="266"/>
    </row>
    <row r="334" spans="1:6" x14ac:dyDescent="0.25">
      <c r="A334" s="249"/>
      <c r="B334" s="267"/>
      <c r="C334" s="268"/>
      <c r="D334" s="320"/>
      <c r="E334" s="50"/>
      <c r="F334" s="270"/>
    </row>
    <row r="335" spans="1:6" x14ac:dyDescent="0.25">
      <c r="A335" s="249"/>
      <c r="B335" s="267"/>
      <c r="C335" s="268"/>
      <c r="D335" s="320"/>
      <c r="E335" s="50"/>
      <c r="F335" s="270"/>
    </row>
    <row r="336" spans="1:6" x14ac:dyDescent="0.25">
      <c r="A336" s="249"/>
      <c r="B336" s="267"/>
      <c r="C336" s="268"/>
      <c r="D336" s="320"/>
      <c r="E336" s="50"/>
      <c r="F336" s="270"/>
    </row>
    <row r="337" spans="2:6" x14ac:dyDescent="0.25">
      <c r="B337" s="255"/>
      <c r="D337" s="240"/>
      <c r="E337" s="240"/>
      <c r="F337" s="219"/>
    </row>
    <row r="338" spans="2:6" x14ac:dyDescent="0.25">
      <c r="B338" s="316"/>
      <c r="D338" s="240"/>
      <c r="E338" s="240"/>
      <c r="F338" s="219"/>
    </row>
    <row r="339" spans="2:6" x14ac:dyDescent="0.25">
      <c r="B339" s="316"/>
      <c r="D339" s="240"/>
      <c r="E339" s="240"/>
      <c r="F339" s="219"/>
    </row>
    <row r="340" spans="2:6" x14ac:dyDescent="0.25">
      <c r="B340" s="316"/>
      <c r="D340" s="240"/>
      <c r="E340" s="240"/>
      <c r="F340" s="219"/>
    </row>
    <row r="341" spans="2:6" x14ac:dyDescent="0.25">
      <c r="B341" s="316"/>
      <c r="D341" s="240"/>
      <c r="E341" s="240"/>
      <c r="F341" s="219"/>
    </row>
    <row r="342" spans="2:6" x14ac:dyDescent="0.25">
      <c r="B342" s="316"/>
      <c r="D342" s="240"/>
      <c r="E342" s="240"/>
      <c r="F342" s="219"/>
    </row>
    <row r="343" spans="2:6" x14ac:dyDescent="0.25">
      <c r="B343" s="255"/>
      <c r="D343" s="240"/>
      <c r="E343" s="240"/>
      <c r="F343" s="219"/>
    </row>
    <row r="344" spans="2:6" x14ac:dyDescent="0.25">
      <c r="B344" s="255"/>
      <c r="D344" s="240"/>
      <c r="E344" s="240"/>
      <c r="F344" s="219"/>
    </row>
    <row r="345" spans="2:6" x14ac:dyDescent="0.25">
      <c r="B345" s="255"/>
      <c r="D345" s="240"/>
      <c r="E345" s="240"/>
      <c r="F345" s="219"/>
    </row>
    <row r="346" spans="2:6" x14ac:dyDescent="0.25">
      <c r="B346" s="316"/>
      <c r="D346" s="240"/>
      <c r="E346" s="240"/>
      <c r="F346" s="219"/>
    </row>
    <row r="347" spans="2:6" x14ac:dyDescent="0.25">
      <c r="B347" s="255"/>
      <c r="D347" s="240"/>
      <c r="E347" s="51"/>
      <c r="F347" s="219"/>
    </row>
    <row r="348" spans="2:6" x14ac:dyDescent="0.25">
      <c r="B348" s="316"/>
      <c r="D348" s="240"/>
      <c r="E348" s="240"/>
      <c r="F348" s="219"/>
    </row>
    <row r="349" spans="2:6" x14ac:dyDescent="0.25">
      <c r="B349" s="255"/>
      <c r="D349" s="240"/>
      <c r="E349" s="51"/>
      <c r="F349" s="219"/>
    </row>
    <row r="350" spans="2:6" x14ac:dyDescent="0.25">
      <c r="B350" s="316"/>
      <c r="D350" s="240"/>
      <c r="E350" s="240"/>
      <c r="F350" s="219"/>
    </row>
    <row r="351" spans="2:6" x14ac:dyDescent="0.25">
      <c r="B351" s="316"/>
      <c r="D351" s="240"/>
      <c r="E351" s="52"/>
      <c r="F351" s="219"/>
    </row>
    <row r="352" spans="2:6" x14ac:dyDescent="0.25">
      <c r="B352" s="316"/>
      <c r="C352" s="209"/>
      <c r="D352" s="240"/>
      <c r="E352" s="240"/>
      <c r="F352" s="219"/>
    </row>
    <row r="353" spans="1:6" x14ac:dyDescent="0.25">
      <c r="B353" s="255"/>
      <c r="C353" s="209"/>
      <c r="D353" s="240"/>
      <c r="E353" s="240"/>
      <c r="F353" s="219"/>
    </row>
    <row r="354" spans="1:6" x14ac:dyDescent="0.25">
      <c r="C354" s="209"/>
      <c r="D354" s="240"/>
      <c r="E354" s="240"/>
      <c r="F354" s="219"/>
    </row>
    <row r="355" spans="1:6" x14ac:dyDescent="0.25">
      <c r="C355" s="209"/>
      <c r="D355" s="240"/>
      <c r="E355" s="240"/>
      <c r="F355" s="219"/>
    </row>
    <row r="356" spans="1:6" ht="13.5" x14ac:dyDescent="0.25">
      <c r="A356" s="245"/>
      <c r="B356" s="276"/>
      <c r="D356" s="53"/>
      <c r="E356" s="28"/>
      <c r="F356" s="219"/>
    </row>
    <row r="357" spans="1:6" x14ac:dyDescent="0.25">
      <c r="B357" s="207"/>
      <c r="D357" s="240"/>
      <c r="E357" s="240"/>
      <c r="F357" s="219"/>
    </row>
    <row r="358" spans="1:6" x14ac:dyDescent="0.25">
      <c r="B358" s="207"/>
      <c r="D358" s="240"/>
      <c r="E358" s="240"/>
      <c r="F358" s="219"/>
    </row>
    <row r="359" spans="1:6" x14ac:dyDescent="0.25">
      <c r="B359" s="207"/>
      <c r="D359" s="240"/>
      <c r="E359" s="240"/>
      <c r="F359" s="219"/>
    </row>
    <row r="360" spans="1:6" x14ac:dyDescent="0.25">
      <c r="B360" s="207"/>
      <c r="D360" s="240"/>
      <c r="E360" s="240"/>
      <c r="F360" s="219"/>
    </row>
    <row r="361" spans="1:6" x14ac:dyDescent="0.25">
      <c r="B361" s="207"/>
      <c r="D361" s="240"/>
      <c r="E361" s="240"/>
      <c r="F361" s="219"/>
    </row>
    <row r="362" spans="1:6" x14ac:dyDescent="0.25">
      <c r="B362" s="207"/>
      <c r="D362" s="240"/>
      <c r="E362" s="240"/>
      <c r="F362" s="219"/>
    </row>
    <row r="363" spans="1:6" x14ac:dyDescent="0.25">
      <c r="B363" s="207"/>
      <c r="D363" s="240"/>
      <c r="E363" s="240"/>
      <c r="F363" s="219"/>
    </row>
    <row r="364" spans="1:6" x14ac:dyDescent="0.25">
      <c r="B364" s="207"/>
      <c r="D364" s="240"/>
      <c r="E364" s="240"/>
      <c r="F364" s="219"/>
    </row>
    <row r="365" spans="1:6" x14ac:dyDescent="0.25">
      <c r="B365" s="207"/>
      <c r="D365" s="240"/>
      <c r="E365" s="240"/>
      <c r="F365" s="219"/>
    </row>
    <row r="366" spans="1:6" x14ac:dyDescent="0.25">
      <c r="B366" s="207"/>
      <c r="D366" s="240"/>
      <c r="E366" s="240"/>
      <c r="F366" s="219"/>
    </row>
    <row r="367" spans="1:6" x14ac:dyDescent="0.25">
      <c r="B367" s="207"/>
      <c r="D367" s="240"/>
      <c r="E367" s="240"/>
      <c r="F367" s="219"/>
    </row>
    <row r="368" spans="1:6" x14ac:dyDescent="0.25">
      <c r="B368" s="207"/>
      <c r="D368" s="240"/>
      <c r="E368" s="240"/>
      <c r="F368" s="219"/>
    </row>
    <row r="369" spans="2:6" x14ac:dyDescent="0.25">
      <c r="B369" s="207"/>
      <c r="D369" s="240"/>
      <c r="E369" s="240"/>
      <c r="F369" s="219"/>
    </row>
    <row r="370" spans="2:6" x14ac:dyDescent="0.25">
      <c r="B370" s="207"/>
      <c r="D370" s="240"/>
      <c r="E370" s="240"/>
      <c r="F370" s="219"/>
    </row>
    <row r="371" spans="2:6" x14ac:dyDescent="0.25">
      <c r="B371" s="207"/>
      <c r="D371" s="240"/>
      <c r="E371" s="240"/>
      <c r="F371" s="219"/>
    </row>
    <row r="372" spans="2:6" x14ac:dyDescent="0.25">
      <c r="B372" s="207"/>
      <c r="D372" s="240"/>
      <c r="E372" s="240"/>
      <c r="F372" s="219"/>
    </row>
    <row r="373" spans="2:6" x14ac:dyDescent="0.25">
      <c r="B373" s="207"/>
      <c r="D373" s="240"/>
      <c r="E373" s="240"/>
      <c r="F373" s="219"/>
    </row>
    <row r="374" spans="2:6" x14ac:dyDescent="0.25">
      <c r="B374" s="207"/>
      <c r="D374" s="240"/>
      <c r="E374" s="240"/>
      <c r="F374" s="219"/>
    </row>
    <row r="375" spans="2:6" x14ac:dyDescent="0.25">
      <c r="B375" s="207"/>
      <c r="D375" s="240"/>
      <c r="E375" s="240"/>
      <c r="F375" s="219"/>
    </row>
    <row r="376" spans="2:6" x14ac:dyDescent="0.25">
      <c r="B376" s="207"/>
      <c r="D376" s="240"/>
      <c r="E376" s="240"/>
      <c r="F376" s="219"/>
    </row>
    <row r="377" spans="2:6" x14ac:dyDescent="0.25">
      <c r="B377" s="207"/>
      <c r="D377" s="240"/>
      <c r="E377" s="240"/>
      <c r="F377" s="219"/>
    </row>
    <row r="378" spans="2:6" x14ac:dyDescent="0.25">
      <c r="B378" s="207"/>
      <c r="D378" s="240"/>
      <c r="E378" s="240"/>
      <c r="F378" s="219"/>
    </row>
    <row r="379" spans="2:6" x14ac:dyDescent="0.25">
      <c r="B379" s="207"/>
      <c r="D379" s="240"/>
      <c r="E379" s="240"/>
      <c r="F379" s="219"/>
    </row>
    <row r="380" spans="2:6" x14ac:dyDescent="0.25">
      <c r="B380" s="207"/>
      <c r="D380" s="240"/>
      <c r="E380" s="240"/>
      <c r="F380" s="219"/>
    </row>
    <row r="381" spans="2:6" x14ac:dyDescent="0.25">
      <c r="B381" s="207"/>
      <c r="D381" s="240"/>
      <c r="E381" s="240"/>
      <c r="F381" s="219"/>
    </row>
    <row r="382" spans="2:6" x14ac:dyDescent="0.25">
      <c r="B382" s="207"/>
      <c r="D382" s="240"/>
      <c r="E382" s="240"/>
      <c r="F382" s="219"/>
    </row>
    <row r="383" spans="2:6" x14ac:dyDescent="0.25">
      <c r="B383" s="207"/>
      <c r="D383" s="240"/>
      <c r="E383" s="240"/>
      <c r="F383" s="219"/>
    </row>
    <row r="384" spans="2:6" x14ac:dyDescent="0.25">
      <c r="B384" s="207"/>
      <c r="D384" s="240"/>
      <c r="E384" s="240"/>
      <c r="F384" s="219"/>
    </row>
    <row r="385" spans="2:6" x14ac:dyDescent="0.25">
      <c r="B385" s="207"/>
      <c r="D385" s="240"/>
      <c r="E385" s="240"/>
      <c r="F385" s="219"/>
    </row>
    <row r="386" spans="2:6" x14ac:dyDescent="0.25">
      <c r="B386" s="207"/>
      <c r="D386" s="240"/>
      <c r="E386" s="240"/>
      <c r="F386" s="219"/>
    </row>
    <row r="387" spans="2:6" x14ac:dyDescent="0.25">
      <c r="B387" s="207"/>
      <c r="D387" s="240"/>
      <c r="E387" s="240"/>
      <c r="F387" s="219"/>
    </row>
    <row r="388" spans="2:6" x14ac:dyDescent="0.25">
      <c r="B388" s="207"/>
      <c r="D388" s="240"/>
      <c r="E388" s="240"/>
      <c r="F388" s="219"/>
    </row>
    <row r="389" spans="2:6" x14ac:dyDescent="0.25">
      <c r="B389" s="207"/>
      <c r="D389" s="240"/>
      <c r="E389" s="240"/>
      <c r="F389" s="219"/>
    </row>
    <row r="390" spans="2:6" x14ac:dyDescent="0.25">
      <c r="B390" s="207"/>
      <c r="D390" s="240"/>
      <c r="E390" s="240"/>
      <c r="F390" s="219"/>
    </row>
    <row r="391" spans="2:6" x14ac:dyDescent="0.25">
      <c r="B391" s="207"/>
      <c r="D391" s="240"/>
      <c r="E391" s="240"/>
      <c r="F391" s="219"/>
    </row>
    <row r="392" spans="2:6" x14ac:dyDescent="0.25">
      <c r="B392" s="207"/>
      <c r="D392" s="240"/>
      <c r="E392" s="240"/>
      <c r="F392" s="219"/>
    </row>
    <row r="393" spans="2:6" x14ac:dyDescent="0.25">
      <c r="B393" s="207"/>
      <c r="D393" s="240"/>
      <c r="E393" s="240"/>
      <c r="F393" s="219"/>
    </row>
    <row r="394" spans="2:6" x14ac:dyDescent="0.25">
      <c r="B394" s="207"/>
      <c r="D394" s="240"/>
      <c r="E394" s="240"/>
      <c r="F394" s="219"/>
    </row>
    <row r="395" spans="2:6" x14ac:dyDescent="0.25">
      <c r="B395" s="207"/>
      <c r="D395" s="240"/>
      <c r="E395" s="240"/>
      <c r="F395" s="219"/>
    </row>
    <row r="396" spans="2:6" x14ac:dyDescent="0.25">
      <c r="B396" s="207"/>
      <c r="D396" s="240"/>
      <c r="E396" s="240"/>
      <c r="F396" s="219"/>
    </row>
    <row r="397" spans="2:6" x14ac:dyDescent="0.25">
      <c r="B397" s="207"/>
      <c r="D397" s="240"/>
      <c r="E397" s="240"/>
      <c r="F397" s="219"/>
    </row>
    <row r="398" spans="2:6" x14ac:dyDescent="0.25">
      <c r="B398" s="207"/>
      <c r="D398" s="240"/>
      <c r="E398" s="240"/>
      <c r="F398" s="219"/>
    </row>
    <row r="399" spans="2:6" x14ac:dyDescent="0.25">
      <c r="B399" s="207"/>
      <c r="D399" s="240"/>
      <c r="E399" s="240"/>
      <c r="F399" s="219"/>
    </row>
    <row r="400" spans="2:6" x14ac:dyDescent="0.25">
      <c r="B400" s="207"/>
      <c r="D400" s="240"/>
      <c r="E400" s="240"/>
      <c r="F400" s="219"/>
    </row>
    <row r="401" spans="2:6" x14ac:dyDescent="0.25">
      <c r="B401" s="207"/>
      <c r="D401" s="240"/>
      <c r="E401" s="240"/>
      <c r="F401" s="219"/>
    </row>
    <row r="402" spans="2:6" x14ac:dyDescent="0.25">
      <c r="B402" s="207"/>
      <c r="D402" s="240"/>
      <c r="E402" s="240"/>
      <c r="F402" s="219"/>
    </row>
    <row r="403" spans="2:6" x14ac:dyDescent="0.25">
      <c r="B403" s="207"/>
      <c r="D403" s="240"/>
      <c r="E403" s="240"/>
      <c r="F403" s="219"/>
    </row>
    <row r="404" spans="2:6" x14ac:dyDescent="0.25">
      <c r="B404" s="207"/>
      <c r="D404" s="240"/>
      <c r="E404" s="240"/>
      <c r="F404" s="219"/>
    </row>
    <row r="405" spans="2:6" x14ac:dyDescent="0.25">
      <c r="B405" s="207"/>
      <c r="D405" s="240"/>
      <c r="E405" s="240"/>
      <c r="F405" s="219"/>
    </row>
    <row r="406" spans="2:6" x14ac:dyDescent="0.25">
      <c r="B406" s="207"/>
      <c r="D406" s="240"/>
      <c r="E406" s="240"/>
      <c r="F406" s="219"/>
    </row>
    <row r="407" spans="2:6" x14ac:dyDescent="0.25">
      <c r="B407" s="207"/>
      <c r="D407" s="240"/>
      <c r="E407" s="240"/>
      <c r="F407" s="219"/>
    </row>
    <row r="408" spans="2:6" x14ac:dyDescent="0.25">
      <c r="B408" s="207"/>
      <c r="D408" s="240"/>
      <c r="E408" s="240"/>
      <c r="F408" s="219"/>
    </row>
    <row r="409" spans="2:6" x14ac:dyDescent="0.25">
      <c r="B409" s="207"/>
      <c r="D409" s="240"/>
      <c r="E409" s="240"/>
      <c r="F409" s="219"/>
    </row>
    <row r="410" spans="2:6" x14ac:dyDescent="0.25">
      <c r="B410" s="207"/>
      <c r="D410" s="240"/>
      <c r="E410" s="240"/>
      <c r="F410" s="219"/>
    </row>
    <row r="411" spans="2:6" x14ac:dyDescent="0.25">
      <c r="B411" s="207"/>
      <c r="D411" s="240"/>
      <c r="E411" s="240"/>
      <c r="F411" s="219"/>
    </row>
    <row r="412" spans="2:6" x14ac:dyDescent="0.25">
      <c r="B412" s="207"/>
      <c r="D412" s="240"/>
      <c r="E412" s="240"/>
      <c r="F412" s="219"/>
    </row>
    <row r="413" spans="2:6" x14ac:dyDescent="0.25">
      <c r="B413" s="207"/>
      <c r="D413" s="240"/>
      <c r="E413" s="240"/>
      <c r="F413" s="219"/>
    </row>
    <row r="414" spans="2:6" x14ac:dyDescent="0.25">
      <c r="B414" s="207"/>
      <c r="D414" s="240"/>
      <c r="E414" s="240"/>
      <c r="F414" s="219"/>
    </row>
    <row r="415" spans="2:6" x14ac:dyDescent="0.25">
      <c r="B415" s="207"/>
      <c r="D415" s="240"/>
      <c r="E415" s="240"/>
      <c r="F415" s="219"/>
    </row>
    <row r="416" spans="2:6" x14ac:dyDescent="0.25">
      <c r="B416" s="207"/>
      <c r="D416" s="240"/>
      <c r="E416" s="240"/>
      <c r="F416" s="219"/>
    </row>
    <row r="417" spans="2:6" x14ac:dyDescent="0.25">
      <c r="B417" s="207"/>
      <c r="D417" s="240"/>
      <c r="E417" s="240"/>
      <c r="F417" s="219"/>
    </row>
    <row r="418" spans="2:6" x14ac:dyDescent="0.25">
      <c r="B418" s="207"/>
      <c r="D418" s="240"/>
      <c r="E418" s="240"/>
      <c r="F418" s="219"/>
    </row>
    <row r="419" spans="2:6" x14ac:dyDescent="0.25">
      <c r="B419" s="207"/>
      <c r="D419" s="240"/>
      <c r="E419" s="240"/>
      <c r="F419" s="219"/>
    </row>
    <row r="420" spans="2:6" x14ac:dyDescent="0.25">
      <c r="B420" s="220"/>
      <c r="D420" s="240"/>
      <c r="E420" s="240"/>
      <c r="F420" s="253"/>
    </row>
    <row r="421" spans="2:6" x14ac:dyDescent="0.25">
      <c r="B421" s="205"/>
      <c r="D421" s="240"/>
      <c r="E421" s="240"/>
      <c r="F421" s="253"/>
    </row>
    <row r="422" spans="2:6" x14ac:dyDescent="0.25">
      <c r="D422" s="240"/>
      <c r="E422" s="240"/>
      <c r="F422" s="219"/>
    </row>
    <row r="423" spans="2:6" x14ac:dyDescent="0.25">
      <c r="D423" s="240"/>
      <c r="E423" s="240"/>
      <c r="F423" s="219"/>
    </row>
    <row r="424" spans="2:6" x14ac:dyDescent="0.25">
      <c r="D424" s="240"/>
      <c r="E424" s="240"/>
      <c r="F424" s="219"/>
    </row>
    <row r="425" spans="2:6" x14ac:dyDescent="0.25">
      <c r="D425" s="240"/>
      <c r="E425" s="240"/>
      <c r="F425" s="219"/>
    </row>
    <row r="426" spans="2:6" x14ac:dyDescent="0.25">
      <c r="D426" s="240"/>
      <c r="E426" s="240"/>
      <c r="F426" s="219"/>
    </row>
    <row r="427" spans="2:6" x14ac:dyDescent="0.25">
      <c r="D427" s="240"/>
      <c r="E427" s="240"/>
      <c r="F427" s="219"/>
    </row>
    <row r="428" spans="2:6" x14ac:dyDescent="0.25">
      <c r="D428" s="240"/>
      <c r="E428" s="240"/>
      <c r="F428" s="219"/>
    </row>
    <row r="429" spans="2:6" x14ac:dyDescent="0.25">
      <c r="D429" s="240"/>
      <c r="E429" s="240"/>
      <c r="F429" s="219"/>
    </row>
    <row r="430" spans="2:6" x14ac:dyDescent="0.25">
      <c r="D430" s="240"/>
      <c r="E430" s="240"/>
      <c r="F430" s="219"/>
    </row>
    <row r="431" spans="2:6" x14ac:dyDescent="0.25">
      <c r="D431" s="240"/>
      <c r="E431" s="240"/>
      <c r="F431" s="219"/>
    </row>
    <row r="432" spans="2:6" x14ac:dyDescent="0.25">
      <c r="D432" s="240"/>
      <c r="E432" s="240"/>
      <c r="F432" s="219"/>
    </row>
    <row r="433" spans="1:6" x14ac:dyDescent="0.25">
      <c r="D433" s="240"/>
      <c r="E433" s="240"/>
      <c r="F433" s="219"/>
    </row>
    <row r="434" spans="1:6" x14ac:dyDescent="0.25">
      <c r="D434" s="240"/>
      <c r="E434" s="240"/>
      <c r="F434" s="219"/>
    </row>
    <row r="435" spans="1:6" x14ac:dyDescent="0.25">
      <c r="D435" s="240"/>
      <c r="E435" s="240"/>
      <c r="F435" s="219"/>
    </row>
    <row r="436" spans="1:6" x14ac:dyDescent="0.25">
      <c r="D436" s="240"/>
      <c r="E436" s="240"/>
      <c r="F436" s="219"/>
    </row>
    <row r="437" spans="1:6" x14ac:dyDescent="0.25">
      <c r="D437" s="240"/>
      <c r="E437" s="240"/>
      <c r="F437" s="219"/>
    </row>
    <row r="438" spans="1:6" x14ac:dyDescent="0.25">
      <c r="B438" s="207"/>
      <c r="C438" s="209"/>
      <c r="D438" s="240"/>
      <c r="E438" s="240"/>
      <c r="F438" s="219"/>
    </row>
    <row r="439" spans="1:6" x14ac:dyDescent="0.25">
      <c r="B439" s="207"/>
      <c r="C439" s="209"/>
      <c r="D439" s="240"/>
      <c r="E439" s="240"/>
      <c r="F439" s="219"/>
    </row>
    <row r="440" spans="1:6" x14ac:dyDescent="0.25">
      <c r="D440" s="240"/>
      <c r="E440" s="240"/>
      <c r="F440" s="219"/>
    </row>
    <row r="441" spans="1:6" x14ac:dyDescent="0.25">
      <c r="B441" s="207"/>
      <c r="C441" s="209"/>
      <c r="D441" s="240"/>
      <c r="E441" s="240"/>
      <c r="F441" s="219"/>
    </row>
    <row r="442" spans="1:6" x14ac:dyDescent="0.25">
      <c r="B442" s="207"/>
      <c r="C442" s="209"/>
      <c r="D442" s="240"/>
      <c r="E442" s="240"/>
      <c r="F442" s="219"/>
    </row>
    <row r="443" spans="1:6" x14ac:dyDescent="0.25">
      <c r="B443" s="207"/>
      <c r="C443" s="209"/>
      <c r="D443" s="240"/>
      <c r="E443" s="240"/>
      <c r="F443" s="219"/>
    </row>
    <row r="444" spans="1:6" x14ac:dyDescent="0.25">
      <c r="B444" s="207"/>
      <c r="C444" s="209"/>
      <c r="D444" s="240"/>
      <c r="E444" s="240"/>
      <c r="F444" s="219"/>
    </row>
    <row r="445" spans="1:6" x14ac:dyDescent="0.25">
      <c r="B445" s="207"/>
      <c r="C445" s="209"/>
      <c r="D445" s="240"/>
      <c r="E445" s="240"/>
      <c r="F445" s="219"/>
    </row>
    <row r="446" spans="1:6" x14ac:dyDescent="0.25">
      <c r="A446" s="218"/>
      <c r="B446" s="207"/>
      <c r="C446" s="209"/>
      <c r="D446" s="240"/>
      <c r="E446" s="240"/>
      <c r="F446" s="219"/>
    </row>
    <row r="447" spans="1:6" x14ac:dyDescent="0.25">
      <c r="A447" s="30"/>
      <c r="B447" s="29"/>
      <c r="C447" s="30"/>
      <c r="D447" s="240"/>
      <c r="E447" s="240"/>
      <c r="F447" s="219"/>
    </row>
    <row r="448" spans="1:6" x14ac:dyDescent="0.25">
      <c r="A448" s="30"/>
      <c r="B448" s="29"/>
      <c r="C448" s="30"/>
      <c r="D448" s="240"/>
      <c r="E448" s="240"/>
      <c r="F448" s="219"/>
    </row>
    <row r="449" spans="2:6" x14ac:dyDescent="0.25">
      <c r="B449" s="205"/>
      <c r="D449" s="240"/>
      <c r="E449" s="240"/>
      <c r="F449" s="253"/>
    </row>
    <row r="450" spans="2:6" x14ac:dyDescent="0.25">
      <c r="D450" s="240"/>
      <c r="E450" s="240"/>
      <c r="F450" s="219"/>
    </row>
    <row r="451" spans="2:6" x14ac:dyDescent="0.25">
      <c r="D451" s="240"/>
      <c r="E451" s="240"/>
      <c r="F451" s="219"/>
    </row>
    <row r="452" spans="2:6" x14ac:dyDescent="0.25">
      <c r="D452" s="240"/>
      <c r="E452" s="240"/>
      <c r="F452" s="219"/>
    </row>
    <row r="453" spans="2:6" x14ac:dyDescent="0.25">
      <c r="D453" s="240"/>
      <c r="E453" s="240"/>
      <c r="F453" s="219"/>
    </row>
    <row r="454" spans="2:6" x14ac:dyDescent="0.25">
      <c r="B454" s="205"/>
      <c r="D454" s="240"/>
      <c r="E454" s="240"/>
      <c r="F454" s="253"/>
    </row>
    <row r="455" spans="2:6" x14ac:dyDescent="0.25">
      <c r="D455" s="240"/>
      <c r="E455" s="240"/>
      <c r="F455" s="219"/>
    </row>
    <row r="456" spans="2:6" x14ac:dyDescent="0.25">
      <c r="D456" s="240"/>
      <c r="E456" s="240"/>
      <c r="F456" s="219"/>
    </row>
    <row r="457" spans="2:6" x14ac:dyDescent="0.25">
      <c r="D457" s="240"/>
      <c r="E457" s="240"/>
      <c r="F457" s="219"/>
    </row>
    <row r="458" spans="2:6" x14ac:dyDescent="0.25">
      <c r="D458" s="240"/>
      <c r="E458" s="240"/>
      <c r="F458" s="219"/>
    </row>
    <row r="459" spans="2:6" x14ac:dyDescent="0.25">
      <c r="D459" s="240"/>
      <c r="E459" s="240"/>
      <c r="F459" s="219"/>
    </row>
    <row r="460" spans="2:6" x14ac:dyDescent="0.25">
      <c r="D460" s="240"/>
      <c r="E460" s="240"/>
      <c r="F460" s="219"/>
    </row>
    <row r="461" spans="2:6" x14ac:dyDescent="0.25">
      <c r="D461" s="240"/>
      <c r="E461" s="240"/>
      <c r="F461" s="219"/>
    </row>
    <row r="462" spans="2:6" x14ac:dyDescent="0.25">
      <c r="D462" s="240"/>
      <c r="E462" s="240"/>
      <c r="F462" s="219"/>
    </row>
    <row r="463" spans="2:6" x14ac:dyDescent="0.25">
      <c r="D463" s="240"/>
      <c r="E463" s="240"/>
      <c r="F463" s="219"/>
    </row>
    <row r="464" spans="2:6" x14ac:dyDescent="0.25">
      <c r="D464" s="240"/>
      <c r="E464" s="240"/>
      <c r="F464" s="219"/>
    </row>
    <row r="465" spans="1:6" x14ac:dyDescent="0.25">
      <c r="D465" s="240"/>
      <c r="E465" s="240"/>
      <c r="F465" s="219"/>
    </row>
    <row r="466" spans="1:6" x14ac:dyDescent="0.25">
      <c r="D466" s="240"/>
      <c r="E466" s="240"/>
      <c r="F466" s="219"/>
    </row>
    <row r="467" spans="1:6" x14ac:dyDescent="0.25">
      <c r="D467" s="240"/>
      <c r="E467" s="240"/>
      <c r="F467" s="219"/>
    </row>
    <row r="468" spans="1:6" x14ac:dyDescent="0.25">
      <c r="B468" s="205"/>
      <c r="C468" s="223"/>
      <c r="D468" s="240"/>
      <c r="E468" s="240"/>
      <c r="F468" s="253"/>
    </row>
    <row r="469" spans="1:6" x14ac:dyDescent="0.25">
      <c r="D469" s="240"/>
      <c r="E469" s="240"/>
      <c r="F469" s="219"/>
    </row>
    <row r="470" spans="1:6" x14ac:dyDescent="0.25">
      <c r="D470" s="240"/>
      <c r="E470" s="240"/>
      <c r="F470" s="219"/>
    </row>
    <row r="471" spans="1:6" x14ac:dyDescent="0.25">
      <c r="D471" s="240"/>
      <c r="E471" s="240"/>
      <c r="F471" s="219"/>
    </row>
    <row r="472" spans="1:6" x14ac:dyDescent="0.25">
      <c r="D472" s="240"/>
      <c r="E472" s="240"/>
      <c r="F472" s="219"/>
    </row>
    <row r="473" spans="1:6" x14ac:dyDescent="0.25">
      <c r="D473" s="240"/>
      <c r="E473" s="240"/>
      <c r="F473" s="219"/>
    </row>
    <row r="474" spans="1:6" x14ac:dyDescent="0.25">
      <c r="D474" s="240"/>
      <c r="E474" s="240"/>
      <c r="F474" s="219"/>
    </row>
    <row r="475" spans="1:6" x14ac:dyDescent="0.25">
      <c r="D475" s="240"/>
      <c r="E475" s="240"/>
      <c r="F475" s="219"/>
    </row>
    <row r="476" spans="1:6" s="225" customFormat="1" x14ac:dyDescent="0.25">
      <c r="A476" s="206"/>
      <c r="B476" s="223"/>
      <c r="C476" s="389"/>
      <c r="D476" s="240"/>
      <c r="E476" s="240"/>
      <c r="F476" s="219"/>
    </row>
    <row r="477" spans="1:6" x14ac:dyDescent="0.25">
      <c r="D477" s="240"/>
      <c r="E477" s="240"/>
      <c r="F477" s="219"/>
    </row>
    <row r="478" spans="1:6" x14ac:dyDescent="0.25">
      <c r="D478" s="240"/>
      <c r="E478" s="240"/>
      <c r="F478" s="219"/>
    </row>
    <row r="479" spans="1:6" x14ac:dyDescent="0.25">
      <c r="B479" s="207"/>
      <c r="D479" s="240"/>
      <c r="E479" s="240"/>
      <c r="F479" s="219"/>
    </row>
    <row r="480" spans="1:6" x14ac:dyDescent="0.25">
      <c r="B480" s="207"/>
      <c r="D480" s="240"/>
      <c r="E480" s="240"/>
      <c r="F480" s="219"/>
    </row>
    <row r="481" spans="1:6" x14ac:dyDescent="0.25">
      <c r="B481" s="207"/>
      <c r="E481" s="45"/>
      <c r="F481" s="219"/>
    </row>
    <row r="482" spans="1:6" x14ac:dyDescent="0.25">
      <c r="B482" s="207"/>
      <c r="E482" s="45"/>
      <c r="F482" s="219"/>
    </row>
    <row r="483" spans="1:6" x14ac:dyDescent="0.25">
      <c r="B483" s="207"/>
      <c r="E483" s="45"/>
      <c r="F483" s="219"/>
    </row>
    <row r="484" spans="1:6" x14ac:dyDescent="0.25">
      <c r="A484" s="332"/>
      <c r="B484" s="220"/>
      <c r="C484" s="223"/>
      <c r="D484" s="209"/>
    </row>
    <row r="485" spans="1:6" x14ac:dyDescent="0.25">
      <c r="A485" s="209"/>
      <c r="B485" s="207"/>
      <c r="C485" s="209"/>
      <c r="D485" s="240"/>
      <c r="E485" s="240"/>
      <c r="F485" s="219"/>
    </row>
    <row r="486" spans="1:6" x14ac:dyDescent="0.25">
      <c r="A486" s="209"/>
      <c r="B486" s="207"/>
      <c r="C486" s="209"/>
      <c r="D486" s="240"/>
      <c r="E486" s="240"/>
      <c r="F486" s="219"/>
    </row>
    <row r="487" spans="1:6" x14ac:dyDescent="0.25">
      <c r="A487" s="209"/>
      <c r="B487" s="207"/>
      <c r="C487" s="209"/>
      <c r="D487" s="240"/>
      <c r="E487" s="240"/>
      <c r="F487" s="219"/>
    </row>
    <row r="488" spans="1:6" x14ac:dyDescent="0.25">
      <c r="A488" s="209"/>
      <c r="B488" s="207"/>
      <c r="C488" s="209"/>
      <c r="D488" s="240"/>
      <c r="E488" s="240"/>
      <c r="F488" s="219"/>
    </row>
    <row r="489" spans="1:6" x14ac:dyDescent="0.25">
      <c r="A489" s="209"/>
      <c r="B489" s="207"/>
      <c r="C489" s="209"/>
      <c r="D489" s="240"/>
      <c r="E489" s="240"/>
      <c r="F489" s="219"/>
    </row>
    <row r="490" spans="1:6" x14ac:dyDescent="0.25">
      <c r="A490" s="209"/>
      <c r="B490" s="207"/>
      <c r="C490" s="209"/>
      <c r="D490" s="240"/>
      <c r="E490" s="240"/>
      <c r="F490" s="219"/>
    </row>
    <row r="491" spans="1:6" x14ac:dyDescent="0.25">
      <c r="A491" s="209"/>
      <c r="B491" s="207"/>
      <c r="C491" s="209"/>
      <c r="D491" s="240"/>
      <c r="E491" s="240"/>
      <c r="F491" s="219"/>
    </row>
    <row r="492" spans="1:6" x14ac:dyDescent="0.25">
      <c r="A492" s="209"/>
      <c r="B492" s="207"/>
      <c r="C492" s="209"/>
      <c r="D492" s="240"/>
      <c r="E492" s="240"/>
      <c r="F492" s="219"/>
    </row>
    <row r="493" spans="1:6" x14ac:dyDescent="0.25">
      <c r="A493" s="209"/>
      <c r="B493" s="207"/>
      <c r="C493" s="209"/>
      <c r="D493" s="240"/>
      <c r="E493" s="240"/>
      <c r="F493" s="219"/>
    </row>
    <row r="494" spans="1:6" x14ac:dyDescent="0.25">
      <c r="A494" s="209"/>
      <c r="B494" s="207"/>
      <c r="C494" s="209"/>
      <c r="D494" s="240"/>
      <c r="E494" s="240"/>
      <c r="F494" s="219"/>
    </row>
    <row r="495" spans="1:6" x14ac:dyDescent="0.25">
      <c r="A495" s="209"/>
      <c r="B495" s="207"/>
      <c r="C495" s="209"/>
      <c r="D495" s="240"/>
      <c r="E495" s="240"/>
      <c r="F495" s="219"/>
    </row>
    <row r="496" spans="1:6" x14ac:dyDescent="0.25">
      <c r="A496" s="209"/>
      <c r="B496" s="207"/>
      <c r="C496" s="209"/>
      <c r="D496" s="240"/>
      <c r="E496" s="240"/>
      <c r="F496" s="219"/>
    </row>
    <row r="497" spans="1:6" x14ac:dyDescent="0.25">
      <c r="B497" s="220"/>
      <c r="D497" s="240"/>
      <c r="E497" s="240"/>
      <c r="F497" s="253"/>
    </row>
    <row r="498" spans="1:6" x14ac:dyDescent="0.25">
      <c r="B498" s="220"/>
      <c r="D498" s="240"/>
      <c r="E498" s="240"/>
      <c r="F498" s="253"/>
    </row>
    <row r="499" spans="1:6" x14ac:dyDescent="0.25">
      <c r="D499" s="240"/>
      <c r="E499" s="240"/>
      <c r="F499" s="219"/>
    </row>
    <row r="500" spans="1:6" x14ac:dyDescent="0.25">
      <c r="D500" s="240"/>
      <c r="E500" s="240"/>
      <c r="F500" s="219"/>
    </row>
    <row r="501" spans="1:6" x14ac:dyDescent="0.25">
      <c r="D501" s="240"/>
      <c r="E501" s="240"/>
      <c r="F501" s="219"/>
    </row>
    <row r="502" spans="1:6" x14ac:dyDescent="0.25">
      <c r="D502" s="240"/>
      <c r="E502" s="240"/>
      <c r="F502" s="219"/>
    </row>
    <row r="503" spans="1:6" x14ac:dyDescent="0.25">
      <c r="B503" s="207"/>
      <c r="D503" s="240"/>
      <c r="E503" s="240"/>
      <c r="F503" s="219"/>
    </row>
    <row r="504" spans="1:6" x14ac:dyDescent="0.25">
      <c r="A504" s="207"/>
      <c r="B504" s="207"/>
      <c r="D504" s="240"/>
      <c r="E504" s="240"/>
      <c r="F504" s="219"/>
    </row>
    <row r="505" spans="1:6" x14ac:dyDescent="0.25">
      <c r="A505" s="207"/>
      <c r="B505" s="207"/>
      <c r="D505" s="240"/>
      <c r="E505" s="240"/>
      <c r="F505" s="219"/>
    </row>
    <row r="506" spans="1:6" x14ac:dyDescent="0.25">
      <c r="A506" s="207"/>
      <c r="B506" s="207"/>
      <c r="D506" s="240"/>
      <c r="E506" s="240"/>
      <c r="F506" s="219"/>
    </row>
    <row r="507" spans="1:6" x14ac:dyDescent="0.25">
      <c r="A507" s="207"/>
      <c r="B507" s="207"/>
      <c r="D507" s="240"/>
      <c r="E507" s="240"/>
      <c r="F507" s="219"/>
    </row>
    <row r="508" spans="1:6" x14ac:dyDescent="0.25">
      <c r="A508" s="207"/>
      <c r="B508" s="207"/>
      <c r="D508" s="240"/>
      <c r="E508" s="240"/>
      <c r="F508" s="219"/>
    </row>
    <row r="509" spans="1:6" x14ac:dyDescent="0.25">
      <c r="A509" s="207"/>
      <c r="B509" s="207"/>
      <c r="D509" s="240"/>
      <c r="E509" s="240"/>
      <c r="F509" s="219"/>
    </row>
    <row r="510" spans="1:6" x14ac:dyDescent="0.25">
      <c r="A510" s="207"/>
      <c r="B510" s="207"/>
      <c r="D510" s="240"/>
      <c r="E510" s="240"/>
      <c r="F510" s="219"/>
    </row>
    <row r="511" spans="1:6" x14ac:dyDescent="0.25">
      <c r="D511" s="240"/>
      <c r="E511" s="240"/>
      <c r="F511" s="219"/>
    </row>
    <row r="512" spans="1:6" x14ac:dyDescent="0.25">
      <c r="D512" s="240"/>
      <c r="E512" s="240"/>
      <c r="F512" s="219"/>
    </row>
    <row r="513" spans="2:6" x14ac:dyDescent="0.25">
      <c r="D513" s="240"/>
      <c r="E513" s="240"/>
      <c r="F513" s="219"/>
    </row>
    <row r="514" spans="2:6" x14ac:dyDescent="0.25">
      <c r="D514" s="240"/>
      <c r="E514" s="240"/>
      <c r="F514" s="219"/>
    </row>
    <row r="515" spans="2:6" x14ac:dyDescent="0.25">
      <c r="D515" s="240"/>
      <c r="E515" s="240"/>
      <c r="F515" s="219"/>
    </row>
    <row r="516" spans="2:6" x14ac:dyDescent="0.25">
      <c r="D516" s="240"/>
      <c r="E516" s="240"/>
      <c r="F516" s="219"/>
    </row>
    <row r="517" spans="2:6" x14ac:dyDescent="0.25">
      <c r="D517" s="240"/>
      <c r="E517" s="240"/>
      <c r="F517" s="219"/>
    </row>
    <row r="518" spans="2:6" x14ac:dyDescent="0.25">
      <c r="D518" s="240"/>
      <c r="E518" s="240"/>
      <c r="F518" s="219"/>
    </row>
    <row r="519" spans="2:6" x14ac:dyDescent="0.25">
      <c r="D519" s="240"/>
      <c r="E519" s="240"/>
      <c r="F519" s="219"/>
    </row>
    <row r="520" spans="2:6" x14ac:dyDescent="0.25">
      <c r="D520" s="240"/>
      <c r="E520" s="240"/>
      <c r="F520" s="219"/>
    </row>
    <row r="521" spans="2:6" x14ac:dyDescent="0.25">
      <c r="D521" s="240"/>
      <c r="E521" s="240"/>
      <c r="F521" s="219"/>
    </row>
    <row r="522" spans="2:6" x14ac:dyDescent="0.25">
      <c r="D522" s="240"/>
      <c r="E522" s="240"/>
      <c r="F522" s="219"/>
    </row>
    <row r="523" spans="2:6" x14ac:dyDescent="0.25">
      <c r="D523" s="240"/>
      <c r="E523" s="240"/>
      <c r="F523" s="219"/>
    </row>
    <row r="524" spans="2:6" x14ac:dyDescent="0.25">
      <c r="D524" s="240"/>
      <c r="E524" s="240"/>
      <c r="F524" s="219"/>
    </row>
    <row r="525" spans="2:6" x14ac:dyDescent="0.25">
      <c r="B525" s="207"/>
      <c r="D525" s="240"/>
      <c r="E525" s="240"/>
      <c r="F525" s="219"/>
    </row>
    <row r="526" spans="2:6" x14ac:dyDescent="0.25">
      <c r="D526" s="240"/>
      <c r="E526" s="240"/>
      <c r="F526" s="219"/>
    </row>
    <row r="527" spans="2:6" x14ac:dyDescent="0.25">
      <c r="B527" s="225"/>
      <c r="D527" s="240"/>
      <c r="E527" s="240"/>
      <c r="F527" s="253"/>
    </row>
    <row r="528" spans="2:6" x14ac:dyDescent="0.25">
      <c r="D528" s="240"/>
      <c r="E528" s="240"/>
      <c r="F528" s="219"/>
    </row>
    <row r="529" spans="4:6" x14ac:dyDescent="0.25">
      <c r="D529" s="240"/>
      <c r="E529" s="240"/>
      <c r="F529" s="219"/>
    </row>
    <row r="530" spans="4:6" x14ac:dyDescent="0.25">
      <c r="D530" s="240"/>
      <c r="E530" s="240"/>
      <c r="F530" s="219"/>
    </row>
    <row r="531" spans="4:6" x14ac:dyDescent="0.25">
      <c r="D531" s="240"/>
      <c r="E531" s="240"/>
      <c r="F531" s="219"/>
    </row>
    <row r="532" spans="4:6" x14ac:dyDescent="0.25">
      <c r="D532" s="240"/>
      <c r="E532" s="240"/>
      <c r="F532" s="219"/>
    </row>
    <row r="533" spans="4:6" x14ac:dyDescent="0.25">
      <c r="D533" s="240"/>
      <c r="E533" s="240"/>
      <c r="F533" s="219"/>
    </row>
    <row r="534" spans="4:6" x14ac:dyDescent="0.25">
      <c r="D534" s="240"/>
      <c r="E534" s="240"/>
      <c r="F534" s="219"/>
    </row>
    <row r="535" spans="4:6" x14ac:dyDescent="0.25">
      <c r="D535" s="240"/>
      <c r="E535" s="240"/>
      <c r="F535" s="219"/>
    </row>
    <row r="536" spans="4:6" x14ac:dyDescent="0.25">
      <c r="D536" s="240"/>
      <c r="E536" s="240"/>
      <c r="F536" s="219"/>
    </row>
    <row r="537" spans="4:6" x14ac:dyDescent="0.25">
      <c r="D537" s="240"/>
      <c r="E537" s="240"/>
      <c r="F537" s="219"/>
    </row>
    <row r="538" spans="4:6" x14ac:dyDescent="0.25">
      <c r="D538" s="240"/>
      <c r="E538" s="240"/>
      <c r="F538" s="219"/>
    </row>
    <row r="539" spans="4:6" x14ac:dyDescent="0.25">
      <c r="D539" s="240"/>
      <c r="E539" s="240"/>
      <c r="F539" s="219"/>
    </row>
    <row r="540" spans="4:6" x14ac:dyDescent="0.25">
      <c r="D540" s="240"/>
      <c r="E540" s="240"/>
      <c r="F540" s="219"/>
    </row>
    <row r="541" spans="4:6" x14ac:dyDescent="0.25">
      <c r="D541" s="240"/>
      <c r="E541" s="240"/>
      <c r="F541" s="219"/>
    </row>
    <row r="542" spans="4:6" x14ac:dyDescent="0.25">
      <c r="D542" s="240"/>
      <c r="E542" s="240"/>
      <c r="F542" s="219"/>
    </row>
    <row r="543" spans="4:6" x14ac:dyDescent="0.25">
      <c r="D543" s="240"/>
      <c r="E543" s="240"/>
      <c r="F543" s="219"/>
    </row>
    <row r="544" spans="4:6" x14ac:dyDescent="0.25">
      <c r="D544" s="240"/>
      <c r="E544" s="240"/>
      <c r="F544" s="219"/>
    </row>
    <row r="545" spans="1:6" x14ac:dyDescent="0.25">
      <c r="D545" s="240"/>
      <c r="E545" s="240"/>
      <c r="F545" s="219"/>
    </row>
    <row r="546" spans="1:6" x14ac:dyDescent="0.25">
      <c r="B546" s="207"/>
      <c r="D546" s="240"/>
      <c r="E546" s="240"/>
      <c r="F546" s="219"/>
    </row>
    <row r="547" spans="1:6" x14ac:dyDescent="0.25">
      <c r="A547" s="232"/>
      <c r="B547" s="220"/>
      <c r="C547" s="209"/>
      <c r="D547" s="240"/>
      <c r="E547" s="240"/>
      <c r="F547" s="219"/>
    </row>
    <row r="548" spans="1:6" x14ac:dyDescent="0.25">
      <c r="A548" s="218"/>
      <c r="B548" s="207"/>
      <c r="C548" s="209"/>
      <c r="D548" s="240"/>
      <c r="E548" s="240"/>
      <c r="F548" s="219"/>
    </row>
    <row r="549" spans="1:6" x14ac:dyDescent="0.25">
      <c r="A549" s="218"/>
      <c r="B549" s="207"/>
      <c r="C549" s="209"/>
      <c r="D549" s="240"/>
      <c r="E549" s="240"/>
      <c r="F549" s="219"/>
    </row>
    <row r="550" spans="1:6" x14ac:dyDescent="0.25">
      <c r="A550" s="218"/>
      <c r="B550" s="207"/>
      <c r="C550" s="209"/>
      <c r="D550" s="240"/>
      <c r="E550" s="240"/>
      <c r="F550" s="219"/>
    </row>
    <row r="551" spans="1:6" x14ac:dyDescent="0.25">
      <c r="A551" s="218"/>
      <c r="B551" s="207"/>
      <c r="C551" s="209"/>
      <c r="D551" s="240"/>
      <c r="E551" s="240"/>
      <c r="F551" s="219"/>
    </row>
    <row r="552" spans="1:6" x14ac:dyDescent="0.25">
      <c r="A552" s="218"/>
      <c r="B552" s="207"/>
      <c r="C552" s="209"/>
      <c r="D552" s="240"/>
      <c r="E552" s="240"/>
      <c r="F552" s="219"/>
    </row>
    <row r="553" spans="1:6" x14ac:dyDescent="0.25">
      <c r="A553" s="218"/>
      <c r="B553" s="207"/>
      <c r="C553" s="209"/>
      <c r="D553" s="240"/>
      <c r="E553" s="240"/>
      <c r="F553" s="219"/>
    </row>
    <row r="554" spans="1:6" x14ac:dyDescent="0.25">
      <c r="A554" s="218"/>
      <c r="B554" s="207"/>
      <c r="C554" s="209"/>
      <c r="D554" s="240"/>
      <c r="E554" s="240"/>
      <c r="F554" s="219"/>
    </row>
    <row r="555" spans="1:6" x14ac:dyDescent="0.25">
      <c r="A555" s="218"/>
      <c r="B555" s="207"/>
      <c r="C555" s="209"/>
      <c r="D555" s="240"/>
      <c r="E555" s="240"/>
      <c r="F555" s="219"/>
    </row>
    <row r="556" spans="1:6" x14ac:dyDescent="0.25">
      <c r="A556" s="218"/>
      <c r="B556" s="207"/>
      <c r="C556" s="209"/>
      <c r="D556" s="240"/>
      <c r="E556" s="240"/>
      <c r="F556" s="219"/>
    </row>
    <row r="557" spans="1:6" x14ac:dyDescent="0.25">
      <c r="A557" s="218"/>
      <c r="B557" s="207"/>
      <c r="C557" s="209"/>
      <c r="D557" s="240"/>
      <c r="E557" s="240"/>
      <c r="F557" s="219"/>
    </row>
    <row r="558" spans="1:6" x14ac:dyDescent="0.25">
      <c r="A558" s="218"/>
      <c r="B558" s="207"/>
      <c r="C558" s="209"/>
      <c r="D558" s="240"/>
      <c r="E558" s="240"/>
      <c r="F558" s="219"/>
    </row>
    <row r="559" spans="1:6" x14ac:dyDescent="0.25">
      <c r="A559" s="218"/>
      <c r="B559" s="207"/>
      <c r="C559" s="209"/>
      <c r="D559" s="240"/>
      <c r="E559" s="240"/>
      <c r="F559" s="219"/>
    </row>
    <row r="560" spans="1:6" x14ac:dyDescent="0.25">
      <c r="A560" s="218"/>
      <c r="B560" s="207"/>
      <c r="C560" s="209"/>
      <c r="D560" s="240"/>
      <c r="E560" s="240"/>
      <c r="F560" s="219"/>
    </row>
    <row r="561" spans="1:6" x14ac:dyDescent="0.25">
      <c r="A561" s="218"/>
      <c r="B561" s="207"/>
      <c r="C561" s="209"/>
      <c r="D561" s="240"/>
      <c r="E561" s="240"/>
      <c r="F561" s="219"/>
    </row>
    <row r="562" spans="1:6" x14ac:dyDescent="0.25">
      <c r="A562" s="218"/>
      <c r="B562" s="207"/>
      <c r="C562" s="209"/>
      <c r="D562" s="240"/>
      <c r="E562" s="240"/>
      <c r="F562" s="219"/>
    </row>
    <row r="563" spans="1:6" x14ac:dyDescent="0.25">
      <c r="A563" s="218"/>
      <c r="B563" s="207"/>
      <c r="C563" s="209"/>
      <c r="D563" s="240"/>
      <c r="E563" s="240"/>
      <c r="F563" s="219"/>
    </row>
    <row r="564" spans="1:6" x14ac:dyDescent="0.25">
      <c r="A564" s="218"/>
      <c r="B564" s="207"/>
      <c r="C564" s="209"/>
      <c r="D564" s="240"/>
      <c r="E564" s="240"/>
      <c r="F564" s="219"/>
    </row>
    <row r="565" spans="1:6" x14ac:dyDescent="0.25">
      <c r="A565" s="218"/>
      <c r="B565" s="207"/>
      <c r="C565" s="209"/>
      <c r="D565" s="240"/>
      <c r="E565" s="240"/>
      <c r="F565" s="219"/>
    </row>
    <row r="566" spans="1:6" x14ac:dyDescent="0.25">
      <c r="A566" s="218"/>
      <c r="B566" s="207"/>
      <c r="C566" s="209"/>
      <c r="D566" s="240"/>
      <c r="E566" s="240"/>
      <c r="F566" s="219"/>
    </row>
    <row r="567" spans="1:6" x14ac:dyDescent="0.25">
      <c r="A567" s="218"/>
      <c r="B567" s="207"/>
      <c r="C567" s="209"/>
      <c r="D567" s="240"/>
      <c r="E567" s="240"/>
      <c r="F567" s="219"/>
    </row>
    <row r="568" spans="1:6" x14ac:dyDescent="0.25">
      <c r="A568" s="218"/>
      <c r="B568" s="207"/>
      <c r="C568" s="209"/>
      <c r="D568" s="240"/>
      <c r="E568" s="240"/>
      <c r="F568" s="219"/>
    </row>
    <row r="569" spans="1:6" x14ac:dyDescent="0.25">
      <c r="A569" s="218"/>
      <c r="B569" s="207"/>
      <c r="C569" s="209"/>
      <c r="D569" s="240"/>
      <c r="E569" s="240"/>
      <c r="F569" s="219"/>
    </row>
    <row r="570" spans="1:6" x14ac:dyDescent="0.25">
      <c r="A570" s="218"/>
      <c r="B570" s="207"/>
      <c r="C570" s="209"/>
      <c r="D570" s="240"/>
      <c r="E570" s="240"/>
      <c r="F570" s="219"/>
    </row>
    <row r="571" spans="1:6" x14ac:dyDescent="0.25">
      <c r="A571" s="218"/>
      <c r="B571" s="207"/>
      <c r="C571" s="209"/>
      <c r="D571" s="240"/>
      <c r="E571" s="240"/>
      <c r="F571" s="219"/>
    </row>
    <row r="572" spans="1:6" x14ac:dyDescent="0.25">
      <c r="A572" s="218"/>
      <c r="B572" s="207"/>
      <c r="C572" s="209"/>
      <c r="D572" s="240"/>
      <c r="E572" s="240"/>
      <c r="F572" s="219"/>
    </row>
    <row r="573" spans="1:6" x14ac:dyDescent="0.25">
      <c r="A573" s="218"/>
      <c r="B573" s="220"/>
      <c r="C573" s="209"/>
      <c r="D573" s="240"/>
      <c r="E573" s="240"/>
      <c r="F573" s="219"/>
    </row>
    <row r="574" spans="1:6" x14ac:dyDescent="0.25">
      <c r="A574" s="218"/>
      <c r="B574" s="220"/>
      <c r="C574" s="209"/>
      <c r="D574" s="240"/>
      <c r="E574" s="240"/>
      <c r="F574" s="219"/>
    </row>
    <row r="575" spans="1:6" x14ac:dyDescent="0.25">
      <c r="A575" s="389"/>
      <c r="B575" s="220"/>
      <c r="C575" s="205"/>
      <c r="D575" s="240"/>
      <c r="E575" s="240"/>
    </row>
    <row r="576" spans="1:6" x14ac:dyDescent="0.25">
      <c r="A576" s="209"/>
      <c r="B576" s="207"/>
      <c r="C576" s="209"/>
      <c r="D576" s="240"/>
      <c r="E576" s="240"/>
      <c r="F576" s="219"/>
    </row>
    <row r="577" spans="1:6" x14ac:dyDescent="0.25">
      <c r="A577" s="209"/>
      <c r="B577" s="207"/>
      <c r="C577" s="209"/>
      <c r="D577" s="240"/>
      <c r="E577" s="240"/>
      <c r="F577" s="219"/>
    </row>
    <row r="578" spans="1:6" x14ac:dyDescent="0.25">
      <c r="A578" s="209"/>
      <c r="B578" s="207"/>
      <c r="C578" s="209"/>
      <c r="D578" s="240"/>
      <c r="E578" s="240"/>
      <c r="F578" s="219"/>
    </row>
    <row r="579" spans="1:6" x14ac:dyDescent="0.25">
      <c r="A579" s="209"/>
      <c r="B579" s="207"/>
      <c r="C579" s="209"/>
      <c r="D579" s="240"/>
      <c r="E579" s="240"/>
      <c r="F579" s="219"/>
    </row>
    <row r="580" spans="1:6" x14ac:dyDescent="0.25">
      <c r="A580" s="209"/>
      <c r="B580" s="207"/>
      <c r="C580" s="209"/>
      <c r="D580" s="240"/>
      <c r="E580" s="240"/>
      <c r="F580" s="219"/>
    </row>
    <row r="581" spans="1:6" x14ac:dyDescent="0.25">
      <c r="A581" s="209"/>
      <c r="B581" s="207"/>
      <c r="C581" s="209"/>
      <c r="D581" s="240"/>
      <c r="E581" s="240"/>
      <c r="F581" s="219"/>
    </row>
    <row r="582" spans="1:6" x14ac:dyDescent="0.25">
      <c r="A582" s="209"/>
      <c r="B582" s="207"/>
      <c r="C582" s="209"/>
      <c r="D582" s="240"/>
      <c r="E582" s="240"/>
      <c r="F582" s="219"/>
    </row>
    <row r="583" spans="1:6" x14ac:dyDescent="0.25">
      <c r="A583" s="218"/>
      <c r="B583" s="207"/>
      <c r="C583" s="209"/>
      <c r="D583" s="240"/>
      <c r="E583" s="240"/>
      <c r="F583" s="219"/>
    </row>
    <row r="584" spans="1:6" x14ac:dyDescent="0.25">
      <c r="A584" s="218"/>
      <c r="B584" s="207"/>
      <c r="C584" s="209"/>
      <c r="D584" s="240"/>
      <c r="E584" s="240"/>
      <c r="F584" s="219"/>
    </row>
    <row r="585" spans="1:6" x14ac:dyDescent="0.25">
      <c r="B585" s="207"/>
      <c r="D585" s="240"/>
      <c r="E585" s="240"/>
      <c r="F585" s="219"/>
    </row>
    <row r="586" spans="1:6" x14ac:dyDescent="0.25">
      <c r="B586" s="207"/>
      <c r="D586" s="240"/>
      <c r="E586" s="240"/>
      <c r="F586" s="219"/>
    </row>
    <row r="587" spans="1:6" x14ac:dyDescent="0.25">
      <c r="B587" s="207"/>
      <c r="D587" s="240"/>
      <c r="E587" s="240"/>
      <c r="F587" s="219"/>
    </row>
    <row r="588" spans="1:6" x14ac:dyDescent="0.25">
      <c r="B588" s="207"/>
      <c r="D588" s="240"/>
      <c r="E588" s="240"/>
      <c r="F588" s="219"/>
    </row>
    <row r="589" spans="1:6" x14ac:dyDescent="0.25">
      <c r="B589" s="207"/>
      <c r="D589" s="240"/>
      <c r="E589" s="240"/>
      <c r="F589" s="219"/>
    </row>
    <row r="590" spans="1:6" x14ac:dyDescent="0.25">
      <c r="A590" s="245"/>
      <c r="B590" s="220"/>
      <c r="C590" s="223"/>
      <c r="D590" s="240"/>
      <c r="E590" s="240"/>
      <c r="F590" s="253"/>
    </row>
    <row r="591" spans="1:6" ht="13.5" x14ac:dyDescent="0.25">
      <c r="B591" s="279"/>
      <c r="D591" s="240"/>
      <c r="E591" s="240"/>
      <c r="F591" s="253"/>
    </row>
    <row r="592" spans="1:6" x14ac:dyDescent="0.25">
      <c r="D592" s="240"/>
      <c r="E592" s="240"/>
      <c r="F592" s="219"/>
    </row>
    <row r="593" spans="2:6" x14ac:dyDescent="0.25">
      <c r="D593" s="240"/>
      <c r="E593" s="240"/>
      <c r="F593" s="219"/>
    </row>
    <row r="594" spans="2:6" x14ac:dyDescent="0.25">
      <c r="D594" s="240"/>
      <c r="E594" s="240"/>
      <c r="F594" s="219"/>
    </row>
    <row r="595" spans="2:6" x14ac:dyDescent="0.25">
      <c r="D595" s="240"/>
      <c r="E595" s="240"/>
      <c r="F595" s="219"/>
    </row>
    <row r="596" spans="2:6" x14ac:dyDescent="0.25">
      <c r="D596" s="240"/>
      <c r="E596" s="240"/>
      <c r="F596" s="219"/>
    </row>
    <row r="597" spans="2:6" x14ac:dyDescent="0.25">
      <c r="D597" s="240"/>
      <c r="E597" s="240"/>
      <c r="F597" s="219"/>
    </row>
    <row r="598" spans="2:6" x14ac:dyDescent="0.25">
      <c r="D598" s="240"/>
      <c r="E598" s="240"/>
      <c r="F598" s="219"/>
    </row>
    <row r="599" spans="2:6" x14ac:dyDescent="0.25">
      <c r="D599" s="240"/>
      <c r="E599" s="240"/>
      <c r="F599" s="219"/>
    </row>
    <row r="600" spans="2:6" x14ac:dyDescent="0.25">
      <c r="D600" s="240"/>
      <c r="E600" s="240"/>
      <c r="F600" s="219"/>
    </row>
    <row r="601" spans="2:6" x14ac:dyDescent="0.25">
      <c r="D601" s="240"/>
      <c r="E601" s="240"/>
      <c r="F601" s="219"/>
    </row>
    <row r="602" spans="2:6" x14ac:dyDescent="0.25">
      <c r="D602" s="240"/>
      <c r="E602" s="240"/>
      <c r="F602" s="253"/>
    </row>
    <row r="603" spans="2:6" ht="13.5" x14ac:dyDescent="0.25">
      <c r="B603" s="279"/>
      <c r="D603" s="240"/>
      <c r="E603" s="240"/>
      <c r="F603" s="253"/>
    </row>
    <row r="604" spans="2:6" x14ac:dyDescent="0.25">
      <c r="D604" s="240"/>
      <c r="E604" s="240"/>
      <c r="F604" s="219"/>
    </row>
    <row r="605" spans="2:6" x14ac:dyDescent="0.25">
      <c r="D605" s="240"/>
      <c r="E605" s="240"/>
      <c r="F605" s="219"/>
    </row>
    <row r="606" spans="2:6" x14ac:dyDescent="0.25">
      <c r="D606" s="240"/>
      <c r="E606" s="240"/>
      <c r="F606" s="219"/>
    </row>
    <row r="607" spans="2:6" x14ac:dyDescent="0.25">
      <c r="D607" s="240"/>
      <c r="E607" s="240"/>
      <c r="F607" s="219"/>
    </row>
    <row r="608" spans="2:6" x14ac:dyDescent="0.25">
      <c r="D608" s="240"/>
      <c r="E608" s="240"/>
      <c r="F608" s="219"/>
    </row>
    <row r="609" spans="2:6" x14ac:dyDescent="0.25">
      <c r="D609" s="240"/>
      <c r="E609" s="240"/>
      <c r="F609" s="253"/>
    </row>
    <row r="610" spans="2:6" ht="13.5" x14ac:dyDescent="0.25">
      <c r="B610" s="279"/>
      <c r="D610" s="240"/>
      <c r="E610" s="240"/>
      <c r="F610" s="253"/>
    </row>
    <row r="611" spans="2:6" x14ac:dyDescent="0.25">
      <c r="D611" s="240"/>
      <c r="E611" s="240"/>
      <c r="F611" s="219"/>
    </row>
    <row r="612" spans="2:6" x14ac:dyDescent="0.25">
      <c r="D612" s="240"/>
      <c r="E612" s="240"/>
      <c r="F612" s="219"/>
    </row>
    <row r="613" spans="2:6" x14ac:dyDescent="0.25">
      <c r="D613" s="240"/>
      <c r="E613" s="240"/>
      <c r="F613" s="219"/>
    </row>
    <row r="614" spans="2:6" x14ac:dyDescent="0.25">
      <c r="D614" s="240"/>
      <c r="E614" s="240"/>
      <c r="F614" s="219"/>
    </row>
    <row r="615" spans="2:6" x14ac:dyDescent="0.25">
      <c r="D615" s="240"/>
      <c r="E615" s="240"/>
      <c r="F615" s="219"/>
    </row>
    <row r="616" spans="2:6" x14ac:dyDescent="0.25">
      <c r="D616" s="240"/>
      <c r="E616" s="240"/>
      <c r="F616" s="253"/>
    </row>
    <row r="617" spans="2:6" ht="13.5" x14ac:dyDescent="0.25">
      <c r="B617" s="279"/>
      <c r="D617" s="240"/>
      <c r="E617" s="240"/>
      <c r="F617" s="253"/>
    </row>
    <row r="618" spans="2:6" x14ac:dyDescent="0.25">
      <c r="D618" s="240"/>
      <c r="E618" s="240"/>
      <c r="F618" s="219"/>
    </row>
    <row r="619" spans="2:6" x14ac:dyDescent="0.25">
      <c r="D619" s="240"/>
      <c r="E619" s="240"/>
      <c r="F619" s="219"/>
    </row>
    <row r="620" spans="2:6" x14ac:dyDescent="0.25">
      <c r="D620" s="240"/>
      <c r="E620" s="240"/>
      <c r="F620" s="253"/>
    </row>
    <row r="621" spans="2:6" ht="13.5" x14ac:dyDescent="0.25">
      <c r="B621" s="279"/>
      <c r="D621" s="240"/>
      <c r="E621" s="240"/>
      <c r="F621" s="253"/>
    </row>
    <row r="622" spans="2:6" x14ac:dyDescent="0.25">
      <c r="D622" s="240"/>
      <c r="E622" s="240"/>
      <c r="F622" s="219"/>
    </row>
    <row r="623" spans="2:6" x14ac:dyDescent="0.25">
      <c r="D623" s="240"/>
      <c r="E623" s="240"/>
      <c r="F623" s="219"/>
    </row>
    <row r="624" spans="2:6" x14ac:dyDescent="0.25">
      <c r="D624" s="240"/>
      <c r="E624" s="240"/>
      <c r="F624" s="253"/>
    </row>
    <row r="625" spans="2:6" ht="13.5" x14ac:dyDescent="0.25">
      <c r="B625" s="279"/>
      <c r="D625" s="240"/>
      <c r="E625" s="240"/>
      <c r="F625" s="253"/>
    </row>
    <row r="626" spans="2:6" x14ac:dyDescent="0.25">
      <c r="D626" s="240"/>
      <c r="E626" s="240"/>
      <c r="F626" s="219"/>
    </row>
    <row r="627" spans="2:6" x14ac:dyDescent="0.25">
      <c r="D627" s="240"/>
      <c r="E627" s="240"/>
      <c r="F627" s="219"/>
    </row>
    <row r="628" spans="2:6" x14ac:dyDescent="0.25">
      <c r="D628" s="240"/>
      <c r="E628" s="240"/>
      <c r="F628" s="253"/>
    </row>
    <row r="629" spans="2:6" ht="13.5" x14ac:dyDescent="0.25">
      <c r="B629" s="279"/>
      <c r="D629" s="240"/>
      <c r="E629" s="240"/>
      <c r="F629" s="253"/>
    </row>
    <row r="630" spans="2:6" x14ac:dyDescent="0.25">
      <c r="D630" s="240"/>
      <c r="E630" s="240"/>
      <c r="F630" s="219"/>
    </row>
    <row r="631" spans="2:6" x14ac:dyDescent="0.25">
      <c r="D631" s="240"/>
      <c r="E631" s="240"/>
      <c r="F631" s="219"/>
    </row>
    <row r="632" spans="2:6" x14ac:dyDescent="0.25">
      <c r="D632" s="240"/>
      <c r="E632" s="240"/>
      <c r="F632" s="219"/>
    </row>
    <row r="633" spans="2:6" x14ac:dyDescent="0.25">
      <c r="D633" s="240"/>
      <c r="E633" s="240"/>
      <c r="F633" s="253"/>
    </row>
    <row r="634" spans="2:6" ht="13.5" x14ac:dyDescent="0.25">
      <c r="B634" s="279"/>
      <c r="D634" s="240"/>
      <c r="E634" s="240"/>
      <c r="F634" s="253"/>
    </row>
    <row r="635" spans="2:6" x14ac:dyDescent="0.25">
      <c r="D635" s="240"/>
      <c r="E635" s="240"/>
      <c r="F635" s="219"/>
    </row>
    <row r="636" spans="2:6" x14ac:dyDescent="0.25">
      <c r="D636" s="240"/>
      <c r="E636" s="240"/>
      <c r="F636" s="219"/>
    </row>
    <row r="637" spans="2:6" x14ac:dyDescent="0.25">
      <c r="D637" s="240"/>
      <c r="E637" s="240"/>
      <c r="F637" s="253"/>
    </row>
    <row r="638" spans="2:6" ht="13.5" x14ac:dyDescent="0.25">
      <c r="B638" s="279"/>
      <c r="D638" s="240"/>
      <c r="E638" s="240"/>
      <c r="F638" s="253"/>
    </row>
    <row r="639" spans="2:6" x14ac:dyDescent="0.25">
      <c r="D639" s="240"/>
      <c r="E639" s="240"/>
      <c r="F639" s="219"/>
    </row>
    <row r="640" spans="2:6" x14ac:dyDescent="0.25">
      <c r="D640" s="240"/>
      <c r="E640" s="240"/>
      <c r="F640" s="219"/>
    </row>
    <row r="641" spans="1:6" x14ac:dyDescent="0.25">
      <c r="D641" s="240"/>
      <c r="E641" s="240"/>
      <c r="F641" s="253"/>
    </row>
    <row r="642" spans="1:6" ht="13.5" x14ac:dyDescent="0.25">
      <c r="B642" s="279"/>
      <c r="D642" s="240"/>
      <c r="E642" s="240"/>
      <c r="F642" s="253"/>
    </row>
    <row r="643" spans="1:6" x14ac:dyDescent="0.25">
      <c r="D643" s="240"/>
      <c r="E643" s="240"/>
      <c r="F643" s="219"/>
    </row>
    <row r="644" spans="1:6" x14ac:dyDescent="0.25">
      <c r="D644" s="240"/>
      <c r="E644" s="240"/>
      <c r="F644" s="219"/>
    </row>
    <row r="645" spans="1:6" x14ac:dyDescent="0.25">
      <c r="D645" s="28"/>
      <c r="E645" s="45"/>
      <c r="F645" s="253"/>
    </row>
    <row r="646" spans="1:6" x14ac:dyDescent="0.25">
      <c r="A646" s="245"/>
      <c r="B646" s="225"/>
      <c r="C646" s="223"/>
      <c r="D646" s="223"/>
      <c r="E646" s="223"/>
      <c r="F646" s="223"/>
    </row>
    <row r="647" spans="1:6" x14ac:dyDescent="0.25">
      <c r="A647" s="245"/>
      <c r="B647" s="256"/>
      <c r="C647" s="332"/>
      <c r="D647" s="280"/>
      <c r="E647" s="294"/>
      <c r="F647" s="332"/>
    </row>
    <row r="648" spans="1:6" x14ac:dyDescent="0.25">
      <c r="A648" s="245"/>
      <c r="B648" s="449"/>
      <c r="C648" s="332"/>
      <c r="D648" s="280"/>
      <c r="E648" s="294"/>
      <c r="F648" s="280"/>
    </row>
    <row r="649" spans="1:6" x14ac:dyDescent="0.25">
      <c r="B649" s="416"/>
      <c r="D649" s="240"/>
      <c r="E649" s="240"/>
      <c r="F649" s="241"/>
    </row>
    <row r="650" spans="1:6" x14ac:dyDescent="0.25">
      <c r="B650" s="416"/>
      <c r="D650" s="240"/>
      <c r="E650" s="240"/>
      <c r="F650" s="241"/>
    </row>
    <row r="651" spans="1:6" x14ac:dyDescent="0.25">
      <c r="B651" s="416"/>
      <c r="D651" s="240"/>
      <c r="E651" s="240"/>
      <c r="F651" s="241"/>
    </row>
    <row r="652" spans="1:6" x14ac:dyDescent="0.25">
      <c r="B652" s="207"/>
      <c r="D652" s="240"/>
      <c r="E652" s="240"/>
      <c r="F652" s="241"/>
    </row>
    <row r="653" spans="1:6" x14ac:dyDescent="0.25">
      <c r="A653" s="245"/>
      <c r="B653" s="220"/>
      <c r="D653" s="240"/>
      <c r="E653" s="240"/>
      <c r="F653" s="241"/>
    </row>
    <row r="654" spans="1:6" x14ac:dyDescent="0.25">
      <c r="B654" s="416"/>
      <c r="D654" s="240"/>
      <c r="E654" s="240"/>
      <c r="F654" s="241"/>
    </row>
    <row r="655" spans="1:6" x14ac:dyDescent="0.25">
      <c r="B655" s="416"/>
      <c r="D655" s="240"/>
      <c r="E655" s="240"/>
      <c r="F655" s="241"/>
    </row>
    <row r="656" spans="1:6" x14ac:dyDescent="0.25">
      <c r="B656" s="416"/>
      <c r="D656" s="240"/>
      <c r="E656" s="240"/>
      <c r="F656" s="241"/>
    </row>
    <row r="657" spans="1:6" x14ac:dyDescent="0.25">
      <c r="A657" s="245"/>
      <c r="B657" s="220"/>
      <c r="D657" s="240"/>
      <c r="E657" s="240"/>
      <c r="F657" s="241"/>
    </row>
    <row r="658" spans="1:6" x14ac:dyDescent="0.25">
      <c r="B658" s="416"/>
      <c r="D658" s="240"/>
      <c r="E658" s="240"/>
      <c r="F658" s="241"/>
    </row>
    <row r="659" spans="1:6" x14ac:dyDescent="0.25">
      <c r="B659" s="416"/>
      <c r="D659" s="240"/>
      <c r="E659" s="240"/>
      <c r="F659" s="241"/>
    </row>
    <row r="660" spans="1:6" x14ac:dyDescent="0.25">
      <c r="B660" s="416"/>
      <c r="D660" s="240"/>
      <c r="E660" s="240"/>
      <c r="F660" s="241"/>
    </row>
    <row r="661" spans="1:6" x14ac:dyDescent="0.25">
      <c r="B661" s="207"/>
      <c r="D661" s="240"/>
      <c r="E661" s="240"/>
      <c r="F661" s="241"/>
    </row>
    <row r="662" spans="1:6" x14ac:dyDescent="0.25">
      <c r="A662" s="245"/>
      <c r="B662" s="207"/>
      <c r="C662" s="207"/>
      <c r="D662" s="240"/>
      <c r="E662" s="240"/>
      <c r="F662" s="207"/>
    </row>
    <row r="663" spans="1:6" x14ac:dyDescent="0.25">
      <c r="B663" s="207"/>
      <c r="D663" s="240"/>
      <c r="E663" s="240"/>
      <c r="F663" s="241"/>
    </row>
    <row r="664" spans="1:6" x14ac:dyDescent="0.25">
      <c r="B664" s="207"/>
      <c r="D664" s="240"/>
      <c r="E664" s="240"/>
      <c r="F664" s="241"/>
    </row>
    <row r="665" spans="1:6" x14ac:dyDescent="0.25">
      <c r="B665" s="207"/>
      <c r="D665" s="240"/>
      <c r="E665" s="240"/>
      <c r="F665" s="241"/>
    </row>
    <row r="666" spans="1:6" x14ac:dyDescent="0.25">
      <c r="A666" s="245"/>
      <c r="B666" s="207"/>
      <c r="C666" s="207"/>
      <c r="D666" s="240"/>
      <c r="E666" s="240"/>
      <c r="F666" s="207"/>
    </row>
    <row r="667" spans="1:6" x14ac:dyDescent="0.25">
      <c r="B667" s="207"/>
      <c r="D667" s="240"/>
      <c r="E667" s="240"/>
      <c r="F667" s="241"/>
    </row>
    <row r="668" spans="1:6" x14ac:dyDescent="0.25">
      <c r="B668" s="207"/>
      <c r="D668" s="240"/>
      <c r="E668" s="240"/>
      <c r="F668" s="241"/>
    </row>
    <row r="669" spans="1:6" x14ac:dyDescent="0.25">
      <c r="A669" s="245"/>
      <c r="B669" s="207"/>
      <c r="C669" s="207"/>
      <c r="D669" s="240"/>
      <c r="E669" s="240"/>
      <c r="F669" s="207"/>
    </row>
    <row r="670" spans="1:6" x14ac:dyDescent="0.25">
      <c r="B670" s="207"/>
      <c r="D670" s="240"/>
      <c r="E670" s="240"/>
      <c r="F670" s="241"/>
    </row>
    <row r="671" spans="1:6" x14ac:dyDescent="0.25">
      <c r="B671" s="207"/>
      <c r="D671" s="240"/>
      <c r="E671" s="240"/>
      <c r="F671" s="241"/>
    </row>
    <row r="672" spans="1:6" x14ac:dyDescent="0.25">
      <c r="B672" s="207"/>
      <c r="D672" s="240"/>
      <c r="E672" s="240"/>
      <c r="F672" s="241"/>
    </row>
    <row r="673" spans="1:6" x14ac:dyDescent="0.25">
      <c r="B673" s="207"/>
      <c r="D673" s="240"/>
      <c r="E673" s="240"/>
      <c r="F673" s="241"/>
    </row>
    <row r="674" spans="1:6" x14ac:dyDescent="0.25">
      <c r="A674" s="245"/>
      <c r="B674" s="220"/>
      <c r="D674" s="240"/>
      <c r="E674" s="240"/>
      <c r="F674" s="241"/>
    </row>
    <row r="675" spans="1:6" x14ac:dyDescent="0.25">
      <c r="B675" s="416"/>
      <c r="D675" s="240"/>
      <c r="E675" s="240"/>
      <c r="F675" s="241"/>
    </row>
    <row r="676" spans="1:6" x14ac:dyDescent="0.25">
      <c r="B676" s="416"/>
      <c r="D676" s="240"/>
      <c r="E676" s="240"/>
      <c r="F676" s="241"/>
    </row>
    <row r="677" spans="1:6" x14ac:dyDescent="0.25">
      <c r="B677" s="416"/>
      <c r="D677" s="240"/>
      <c r="E677" s="240"/>
      <c r="F677" s="241"/>
    </row>
    <row r="678" spans="1:6" x14ac:dyDescent="0.25">
      <c r="A678" s="245"/>
      <c r="B678" s="449"/>
      <c r="D678" s="240"/>
      <c r="E678" s="240"/>
      <c r="F678" s="241"/>
    </row>
    <row r="679" spans="1:6" x14ac:dyDescent="0.25">
      <c r="B679" s="416"/>
      <c r="D679" s="240"/>
      <c r="E679" s="240"/>
      <c r="F679" s="241"/>
    </row>
    <row r="680" spans="1:6" x14ac:dyDescent="0.25">
      <c r="B680" s="416"/>
      <c r="D680" s="240"/>
      <c r="E680" s="240"/>
      <c r="F680" s="241"/>
    </row>
    <row r="681" spans="1:6" x14ac:dyDescent="0.25">
      <c r="B681" s="207"/>
      <c r="D681" s="240"/>
      <c r="E681" s="240"/>
      <c r="F681" s="241"/>
    </row>
    <row r="682" spans="1:6" x14ac:dyDescent="0.25">
      <c r="B682" s="207"/>
      <c r="D682" s="240"/>
      <c r="E682" s="240"/>
      <c r="F682" s="241"/>
    </row>
    <row r="683" spans="1:6" x14ac:dyDescent="0.25">
      <c r="B683" s="207"/>
      <c r="D683" s="240"/>
      <c r="E683" s="240"/>
      <c r="F683" s="241"/>
    </row>
    <row r="684" spans="1:6" x14ac:dyDescent="0.25">
      <c r="B684" s="207"/>
      <c r="D684" s="240"/>
      <c r="E684" s="240"/>
      <c r="F684" s="241"/>
    </row>
    <row r="685" spans="1:6" x14ac:dyDescent="0.25">
      <c r="B685" s="207"/>
      <c r="D685" s="240"/>
      <c r="E685" s="240"/>
      <c r="F685" s="241"/>
    </row>
    <row r="686" spans="1:6" x14ac:dyDescent="0.25">
      <c r="B686" s="207"/>
      <c r="D686" s="240"/>
      <c r="E686" s="240"/>
      <c r="F686" s="241"/>
    </row>
    <row r="687" spans="1:6" x14ac:dyDescent="0.25">
      <c r="B687" s="207"/>
      <c r="D687" s="240"/>
      <c r="E687" s="240"/>
      <c r="F687" s="241"/>
    </row>
    <row r="688" spans="1:6" x14ac:dyDescent="0.25">
      <c r="B688" s="207"/>
      <c r="D688" s="240"/>
      <c r="E688" s="240"/>
      <c r="F688" s="241"/>
    </row>
    <row r="689" spans="1:6" x14ac:dyDescent="0.25">
      <c r="B689" s="207"/>
      <c r="D689" s="240"/>
      <c r="E689" s="240"/>
      <c r="F689" s="241"/>
    </row>
    <row r="690" spans="1:6" x14ac:dyDescent="0.25">
      <c r="B690" s="220"/>
      <c r="D690" s="240"/>
      <c r="E690" s="240"/>
      <c r="F690" s="241"/>
    </row>
    <row r="691" spans="1:6" x14ac:dyDescent="0.25">
      <c r="B691" s="207"/>
      <c r="D691" s="240"/>
      <c r="E691" s="240"/>
      <c r="F691" s="241"/>
    </row>
    <row r="692" spans="1:6" x14ac:dyDescent="0.25">
      <c r="B692" s="207"/>
      <c r="D692" s="240"/>
      <c r="E692" s="240"/>
      <c r="F692" s="241"/>
    </row>
    <row r="693" spans="1:6" x14ac:dyDescent="0.25">
      <c r="B693" s="207"/>
      <c r="D693" s="240"/>
      <c r="E693" s="240"/>
      <c r="F693" s="241"/>
    </row>
    <row r="694" spans="1:6" x14ac:dyDescent="0.25">
      <c r="B694" s="220"/>
      <c r="D694" s="240"/>
      <c r="E694" s="240"/>
      <c r="F694" s="241"/>
    </row>
    <row r="695" spans="1:6" x14ac:dyDescent="0.25">
      <c r="B695" s="207"/>
      <c r="D695" s="240"/>
      <c r="E695" s="240"/>
      <c r="F695" s="241"/>
    </row>
    <row r="696" spans="1:6" x14ac:dyDescent="0.25">
      <c r="B696" s="207"/>
      <c r="D696" s="240"/>
      <c r="E696" s="240"/>
      <c r="F696" s="241"/>
    </row>
    <row r="697" spans="1:6" x14ac:dyDescent="0.25">
      <c r="B697" s="207"/>
      <c r="D697" s="240"/>
      <c r="E697" s="240"/>
      <c r="F697" s="241"/>
    </row>
    <row r="698" spans="1:6" x14ac:dyDescent="0.25">
      <c r="B698" s="207"/>
      <c r="D698" s="240"/>
      <c r="E698" s="240"/>
      <c r="F698" s="241"/>
    </row>
    <row r="699" spans="1:6" x14ac:dyDescent="0.25">
      <c r="B699" s="207"/>
      <c r="D699" s="240"/>
      <c r="E699" s="240"/>
      <c r="F699" s="241"/>
    </row>
    <row r="700" spans="1:6" x14ac:dyDescent="0.25">
      <c r="B700" s="207"/>
      <c r="D700" s="240"/>
      <c r="E700" s="240"/>
      <c r="F700" s="241"/>
    </row>
    <row r="701" spans="1:6" x14ac:dyDescent="0.25">
      <c r="B701" s="207"/>
      <c r="D701" s="240"/>
      <c r="E701" s="240"/>
      <c r="F701" s="241"/>
    </row>
    <row r="702" spans="1:6" x14ac:dyDescent="0.25">
      <c r="B702" s="207"/>
      <c r="D702" s="240"/>
      <c r="E702" s="240"/>
      <c r="F702" s="241"/>
    </row>
    <row r="703" spans="1:6" x14ac:dyDescent="0.25">
      <c r="A703" s="218"/>
      <c r="B703" s="207"/>
      <c r="C703" s="209"/>
      <c r="D703" s="204"/>
      <c r="E703" s="240"/>
      <c r="F703" s="219"/>
    </row>
    <row r="704" spans="1:6" x14ac:dyDescent="0.25">
      <c r="A704" s="218"/>
      <c r="B704" s="207"/>
      <c r="C704" s="209"/>
      <c r="D704" s="204"/>
      <c r="E704" s="240"/>
      <c r="F704" s="219"/>
    </row>
    <row r="705" spans="1:6" x14ac:dyDescent="0.25">
      <c r="B705" s="220"/>
      <c r="D705" s="240"/>
      <c r="E705" s="240"/>
      <c r="F705" s="241"/>
    </row>
    <row r="706" spans="1:6" x14ac:dyDescent="0.25">
      <c r="B706" s="207"/>
      <c r="D706" s="240"/>
      <c r="E706" s="240"/>
      <c r="F706" s="241"/>
    </row>
    <row r="707" spans="1:6" x14ac:dyDescent="0.25">
      <c r="B707" s="207"/>
      <c r="D707" s="240"/>
      <c r="E707" s="240"/>
      <c r="F707" s="241"/>
    </row>
    <row r="708" spans="1:6" x14ac:dyDescent="0.25">
      <c r="B708" s="207"/>
      <c r="D708" s="240"/>
      <c r="E708" s="240"/>
      <c r="F708" s="241"/>
    </row>
    <row r="709" spans="1:6" x14ac:dyDescent="0.25">
      <c r="B709" s="207"/>
      <c r="D709" s="240"/>
      <c r="E709" s="240"/>
      <c r="F709" s="241"/>
    </row>
    <row r="710" spans="1:6" x14ac:dyDescent="0.25">
      <c r="B710" s="220"/>
      <c r="D710" s="240"/>
      <c r="E710" s="240"/>
      <c r="F710" s="241"/>
    </row>
    <row r="711" spans="1:6" x14ac:dyDescent="0.25">
      <c r="B711" s="207"/>
      <c r="D711" s="240"/>
      <c r="E711" s="240"/>
      <c r="F711" s="241"/>
    </row>
    <row r="712" spans="1:6" x14ac:dyDescent="0.25">
      <c r="B712" s="207"/>
      <c r="D712" s="240"/>
      <c r="E712" s="240"/>
      <c r="F712" s="241"/>
    </row>
    <row r="713" spans="1:6" x14ac:dyDescent="0.25">
      <c r="B713" s="207"/>
      <c r="D713" s="240"/>
      <c r="E713" s="240"/>
      <c r="F713" s="241"/>
    </row>
    <row r="714" spans="1:6" x14ac:dyDescent="0.25">
      <c r="B714" s="207"/>
      <c r="D714" s="240"/>
      <c r="E714" s="240"/>
      <c r="F714" s="241"/>
    </row>
    <row r="715" spans="1:6" x14ac:dyDescent="0.25">
      <c r="B715" s="207"/>
      <c r="D715" s="240"/>
      <c r="E715" s="240"/>
      <c r="F715" s="241"/>
    </row>
    <row r="716" spans="1:6" x14ac:dyDescent="0.25">
      <c r="B716" s="207"/>
      <c r="D716" s="240"/>
      <c r="E716" s="240"/>
      <c r="F716" s="241"/>
    </row>
    <row r="717" spans="1:6" x14ac:dyDescent="0.25">
      <c r="A717" s="256"/>
      <c r="B717" s="225"/>
      <c r="C717" s="223"/>
      <c r="D717" s="240"/>
      <c r="E717" s="240"/>
      <c r="F717" s="223"/>
    </row>
    <row r="718" spans="1:6" x14ac:dyDescent="0.25">
      <c r="A718" s="283"/>
      <c r="B718" s="207"/>
      <c r="D718" s="240"/>
      <c r="E718" s="240"/>
      <c r="F718" s="241"/>
    </row>
    <row r="719" spans="1:6" x14ac:dyDescent="0.25">
      <c r="A719" s="283"/>
      <c r="B719" s="207"/>
      <c r="D719" s="204"/>
      <c r="E719" s="240"/>
      <c r="F719" s="241"/>
    </row>
    <row r="720" spans="1:6" x14ac:dyDescent="0.25">
      <c r="A720" s="283"/>
      <c r="B720" s="207"/>
      <c r="D720" s="240"/>
      <c r="E720" s="240"/>
      <c r="F720" s="241"/>
    </row>
    <row r="721" spans="1:6" x14ac:dyDescent="0.25">
      <c r="A721" s="283"/>
      <c r="B721" s="207"/>
      <c r="D721" s="204"/>
      <c r="E721" s="240"/>
      <c r="F721" s="241"/>
    </row>
    <row r="722" spans="1:6" x14ac:dyDescent="0.25">
      <c r="B722" s="207"/>
      <c r="D722" s="240"/>
      <c r="E722" s="240"/>
      <c r="F722" s="219"/>
    </row>
    <row r="723" spans="1:6" x14ac:dyDescent="0.25">
      <c r="B723" s="207"/>
      <c r="D723" s="240"/>
      <c r="E723" s="240"/>
      <c r="F723" s="219"/>
    </row>
    <row r="724" spans="1:6" x14ac:dyDescent="0.25">
      <c r="B724" s="207"/>
      <c r="D724" s="240"/>
      <c r="E724" s="240"/>
      <c r="F724" s="219"/>
    </row>
    <row r="725" spans="1:6" x14ac:dyDescent="0.25">
      <c r="B725" s="207"/>
      <c r="D725" s="240"/>
      <c r="E725" s="240"/>
      <c r="F725" s="219"/>
    </row>
    <row r="726" spans="1:6" x14ac:dyDescent="0.25">
      <c r="B726" s="207"/>
      <c r="D726" s="240"/>
      <c r="E726" s="240"/>
      <c r="F726" s="219"/>
    </row>
    <row r="727" spans="1:6" x14ac:dyDescent="0.25">
      <c r="B727" s="207"/>
      <c r="D727" s="240"/>
      <c r="E727" s="240"/>
      <c r="F727" s="219"/>
    </row>
    <row r="728" spans="1:6" x14ac:dyDescent="0.25">
      <c r="B728" s="207"/>
      <c r="D728" s="240"/>
      <c r="E728" s="240"/>
      <c r="F728" s="219"/>
    </row>
    <row r="729" spans="1:6" x14ac:dyDescent="0.25">
      <c r="B729" s="207"/>
      <c r="D729" s="240"/>
      <c r="E729" s="240"/>
      <c r="F729" s="219"/>
    </row>
    <row r="730" spans="1:6" x14ac:dyDescent="0.25">
      <c r="B730" s="207"/>
      <c r="D730" s="240"/>
      <c r="E730" s="240"/>
      <c r="F730" s="219"/>
    </row>
    <row r="731" spans="1:6" x14ac:dyDescent="0.25">
      <c r="B731" s="207"/>
      <c r="D731" s="240"/>
      <c r="E731" s="240"/>
      <c r="F731" s="219"/>
    </row>
    <row r="732" spans="1:6" x14ac:dyDescent="0.25">
      <c r="B732" s="207"/>
      <c r="D732" s="240"/>
      <c r="E732" s="240"/>
      <c r="F732" s="219"/>
    </row>
    <row r="733" spans="1:6" x14ac:dyDescent="0.25">
      <c r="B733" s="207"/>
      <c r="D733" s="240"/>
      <c r="E733" s="240"/>
      <c r="F733" s="219"/>
    </row>
    <row r="734" spans="1:6" x14ac:dyDescent="0.25">
      <c r="B734" s="207"/>
      <c r="D734" s="240"/>
      <c r="E734" s="240"/>
      <c r="F734" s="219"/>
    </row>
    <row r="735" spans="1:6" x14ac:dyDescent="0.25">
      <c r="A735" s="218"/>
      <c r="B735" s="207"/>
      <c r="C735" s="209"/>
      <c r="D735" s="240"/>
      <c r="E735" s="240"/>
      <c r="F735" s="219"/>
    </row>
    <row r="736" spans="1:6" x14ac:dyDescent="0.25">
      <c r="B736" s="207"/>
      <c r="D736" s="240"/>
      <c r="E736" s="240"/>
      <c r="F736" s="219"/>
    </row>
    <row r="737" spans="1:6" x14ac:dyDescent="0.25">
      <c r="B737" s="207"/>
      <c r="D737" s="240"/>
      <c r="E737" s="240"/>
      <c r="F737" s="219"/>
    </row>
    <row r="738" spans="1:6" x14ac:dyDescent="0.25">
      <c r="B738" s="207"/>
      <c r="D738" s="240"/>
      <c r="E738" s="240"/>
      <c r="F738" s="219"/>
    </row>
    <row r="739" spans="1:6" x14ac:dyDescent="0.25">
      <c r="B739" s="207"/>
      <c r="D739" s="240"/>
      <c r="E739" s="240"/>
      <c r="F739" s="219"/>
    </row>
    <row r="740" spans="1:6" x14ac:dyDescent="0.25">
      <c r="B740" s="416"/>
      <c r="D740" s="240"/>
      <c r="E740" s="240"/>
      <c r="F740" s="219"/>
    </row>
    <row r="741" spans="1:6" x14ac:dyDescent="0.25">
      <c r="B741" s="207"/>
      <c r="D741" s="240"/>
      <c r="E741" s="240"/>
      <c r="F741" s="219"/>
    </row>
    <row r="742" spans="1:6" x14ac:dyDescent="0.25">
      <c r="B742" s="207"/>
      <c r="C742" s="218"/>
      <c r="D742" s="240"/>
      <c r="E742" s="240"/>
      <c r="F742" s="241"/>
    </row>
    <row r="743" spans="1:6" x14ac:dyDescent="0.25">
      <c r="B743" s="416"/>
      <c r="C743" s="206"/>
      <c r="D743" s="240"/>
      <c r="E743" s="240"/>
      <c r="F743" s="241"/>
    </row>
    <row r="744" spans="1:6" x14ac:dyDescent="0.25">
      <c r="B744" s="416"/>
      <c r="C744" s="206"/>
      <c r="D744" s="240"/>
      <c r="E744" s="240"/>
      <c r="F744" s="241"/>
    </row>
    <row r="745" spans="1:6" x14ac:dyDescent="0.25">
      <c r="B745" s="416"/>
      <c r="C745" s="218"/>
      <c r="D745" s="240"/>
      <c r="E745" s="240"/>
      <c r="F745" s="241"/>
    </row>
    <row r="746" spans="1:6" x14ac:dyDescent="0.25">
      <c r="B746" s="416"/>
      <c r="C746" s="218"/>
      <c r="D746" s="240"/>
      <c r="E746" s="240"/>
      <c r="F746" s="241"/>
    </row>
    <row r="747" spans="1:6" x14ac:dyDescent="0.25">
      <c r="B747" s="416"/>
      <c r="C747" s="218"/>
      <c r="D747" s="240"/>
      <c r="E747" s="240"/>
      <c r="F747" s="241"/>
    </row>
    <row r="748" spans="1:6" x14ac:dyDescent="0.25">
      <c r="A748" s="245"/>
      <c r="B748" s="256"/>
      <c r="C748" s="256"/>
      <c r="D748" s="256"/>
      <c r="E748" s="256"/>
      <c r="F748" s="256"/>
    </row>
    <row r="749" spans="1:6" x14ac:dyDescent="0.25">
      <c r="A749" s="245"/>
      <c r="B749" s="256"/>
      <c r="C749" s="332"/>
      <c r="D749" s="280"/>
      <c r="E749" s="294"/>
      <c r="F749" s="252"/>
    </row>
    <row r="750" spans="1:6" x14ac:dyDescent="0.25">
      <c r="A750" s="245"/>
      <c r="B750" s="207"/>
      <c r="C750" s="209"/>
      <c r="D750" s="240"/>
      <c r="E750" s="240"/>
      <c r="F750" s="206"/>
    </row>
    <row r="751" spans="1:6" x14ac:dyDescent="0.25">
      <c r="A751" s="245"/>
      <c r="B751" s="207"/>
      <c r="C751" s="209"/>
      <c r="D751" s="240"/>
      <c r="E751" s="240"/>
      <c r="F751" s="206"/>
    </row>
    <row r="752" spans="1:6" x14ac:dyDescent="0.25">
      <c r="B752" s="207"/>
      <c r="D752" s="240"/>
      <c r="E752" s="240"/>
      <c r="F752" s="241"/>
    </row>
    <row r="753" spans="1:6" x14ac:dyDescent="0.25">
      <c r="B753" s="207"/>
      <c r="D753" s="240"/>
      <c r="E753" s="240"/>
      <c r="F753" s="241"/>
    </row>
    <row r="754" spans="1:6" x14ac:dyDescent="0.25">
      <c r="B754" s="207"/>
      <c r="D754" s="240"/>
      <c r="E754" s="240"/>
      <c r="F754" s="241"/>
    </row>
    <row r="755" spans="1:6" x14ac:dyDescent="0.25">
      <c r="B755" s="207"/>
      <c r="D755" s="240"/>
      <c r="E755" s="240"/>
      <c r="F755" s="241"/>
    </row>
    <row r="756" spans="1:6" x14ac:dyDescent="0.25">
      <c r="B756" s="207"/>
      <c r="D756" s="240"/>
      <c r="E756" s="240"/>
      <c r="F756" s="241"/>
    </row>
    <row r="757" spans="1:6" x14ac:dyDescent="0.25">
      <c r="B757" s="207"/>
      <c r="D757" s="240"/>
      <c r="E757" s="240"/>
      <c r="F757" s="241"/>
    </row>
    <row r="758" spans="1:6" x14ac:dyDescent="0.25">
      <c r="B758" s="207"/>
      <c r="D758" s="240"/>
      <c r="E758" s="240"/>
      <c r="F758" s="241"/>
    </row>
    <row r="759" spans="1:6" x14ac:dyDescent="0.25">
      <c r="B759" s="207"/>
      <c r="D759" s="240"/>
      <c r="E759" s="240"/>
      <c r="F759" s="241"/>
    </row>
    <row r="760" spans="1:6" x14ac:dyDescent="0.25">
      <c r="B760" s="207"/>
      <c r="D760" s="240"/>
      <c r="E760" s="240"/>
      <c r="F760" s="241"/>
    </row>
    <row r="761" spans="1:6" x14ac:dyDescent="0.25">
      <c r="B761" s="207"/>
      <c r="D761" s="240"/>
      <c r="E761" s="240"/>
      <c r="F761" s="241"/>
    </row>
    <row r="762" spans="1:6" x14ac:dyDescent="0.25">
      <c r="B762" s="207"/>
      <c r="D762" s="240"/>
      <c r="E762" s="240"/>
      <c r="F762" s="241"/>
    </row>
    <row r="763" spans="1:6" x14ac:dyDescent="0.25">
      <c r="B763" s="207"/>
      <c r="D763" s="240"/>
      <c r="E763" s="240"/>
      <c r="F763" s="241"/>
    </row>
    <row r="764" spans="1:6" x14ac:dyDescent="0.25">
      <c r="B764" s="207"/>
      <c r="D764" s="240"/>
      <c r="E764" s="240"/>
      <c r="F764" s="241"/>
    </row>
    <row r="765" spans="1:6" x14ac:dyDescent="0.25">
      <c r="B765" s="207"/>
      <c r="D765" s="240"/>
      <c r="E765" s="240"/>
      <c r="F765" s="241"/>
    </row>
    <row r="766" spans="1:6" x14ac:dyDescent="0.25">
      <c r="B766" s="207"/>
      <c r="D766" s="240"/>
      <c r="E766" s="240"/>
      <c r="F766" s="241"/>
    </row>
    <row r="767" spans="1:6" x14ac:dyDescent="0.25">
      <c r="B767" s="207"/>
      <c r="D767" s="240"/>
      <c r="E767" s="240"/>
      <c r="F767" s="241"/>
    </row>
    <row r="768" spans="1:6" x14ac:dyDescent="0.25">
      <c r="A768" s="245"/>
      <c r="B768" s="449"/>
      <c r="D768" s="240"/>
      <c r="E768" s="240"/>
      <c r="F768" s="244"/>
    </row>
    <row r="769" spans="1:6" x14ac:dyDescent="0.25">
      <c r="B769" s="416"/>
      <c r="D769" s="240"/>
      <c r="E769" s="240"/>
      <c r="F769" s="244"/>
    </row>
    <row r="770" spans="1:6" x14ac:dyDescent="0.25">
      <c r="B770" s="416"/>
      <c r="D770" s="240"/>
      <c r="E770" s="240"/>
      <c r="F770" s="244"/>
    </row>
    <row r="771" spans="1:6" x14ac:dyDescent="0.25">
      <c r="B771" s="416"/>
      <c r="D771" s="240"/>
      <c r="E771" s="240"/>
      <c r="F771" s="244"/>
    </row>
    <row r="772" spans="1:6" x14ac:dyDescent="0.25">
      <c r="B772" s="416"/>
      <c r="D772" s="240"/>
      <c r="E772" s="240"/>
      <c r="F772" s="244"/>
    </row>
    <row r="773" spans="1:6" x14ac:dyDescent="0.25">
      <c r="B773" s="416"/>
      <c r="D773" s="240"/>
      <c r="E773" s="240"/>
      <c r="F773" s="244"/>
    </row>
    <row r="774" spans="1:6" x14ac:dyDescent="0.25">
      <c r="B774" s="416"/>
      <c r="D774" s="240"/>
      <c r="E774" s="240"/>
      <c r="F774" s="244"/>
    </row>
    <row r="775" spans="1:6" x14ac:dyDescent="0.25">
      <c r="A775" s="245"/>
      <c r="B775" s="256"/>
      <c r="C775" s="256"/>
      <c r="D775" s="256"/>
      <c r="E775" s="256"/>
      <c r="F775" s="256"/>
    </row>
    <row r="776" spans="1:6" x14ac:dyDescent="0.25">
      <c r="A776" s="245"/>
      <c r="B776" s="256"/>
      <c r="C776" s="332"/>
      <c r="D776" s="280"/>
      <c r="E776" s="294"/>
      <c r="F776" s="252"/>
    </row>
    <row r="777" spans="1:6" x14ac:dyDescent="0.25">
      <c r="A777" s="245"/>
      <c r="B777" s="225"/>
      <c r="D777" s="27"/>
      <c r="E777" s="27"/>
      <c r="F777" s="244"/>
    </row>
    <row r="778" spans="1:6" x14ac:dyDescent="0.25">
      <c r="B778" s="207"/>
      <c r="D778" s="240"/>
      <c r="E778" s="240"/>
      <c r="F778" s="244"/>
    </row>
    <row r="779" spans="1:6" x14ac:dyDescent="0.25">
      <c r="B779" s="207"/>
      <c r="D779" s="240"/>
      <c r="E779" s="240"/>
      <c r="F779" s="244"/>
    </row>
    <row r="780" spans="1:6" x14ac:dyDescent="0.25">
      <c r="B780" s="207"/>
      <c r="D780" s="240"/>
      <c r="E780" s="240"/>
      <c r="F780" s="244"/>
    </row>
    <row r="781" spans="1:6" x14ac:dyDescent="0.25">
      <c r="B781" s="207"/>
      <c r="D781" s="240"/>
      <c r="E781" s="240"/>
      <c r="F781" s="244"/>
    </row>
    <row r="782" spans="1:6" x14ac:dyDescent="0.25">
      <c r="B782" s="207"/>
      <c r="D782" s="240"/>
      <c r="E782" s="240"/>
      <c r="F782" s="244"/>
    </row>
    <row r="783" spans="1:6" x14ac:dyDescent="0.25">
      <c r="B783" s="207"/>
      <c r="D783" s="240"/>
      <c r="E783" s="240"/>
      <c r="F783" s="244"/>
    </row>
    <row r="784" spans="1:6" x14ac:dyDescent="0.25">
      <c r="A784" s="245"/>
      <c r="B784" s="220"/>
      <c r="D784" s="240"/>
      <c r="E784" s="240"/>
      <c r="F784" s="244"/>
    </row>
    <row r="785" spans="1:6" x14ac:dyDescent="0.25">
      <c r="B785" s="207"/>
      <c r="D785" s="240"/>
      <c r="E785" s="240"/>
      <c r="F785" s="244"/>
    </row>
    <row r="786" spans="1:6" x14ac:dyDescent="0.25">
      <c r="B786" s="207"/>
      <c r="D786" s="240"/>
      <c r="E786" s="240"/>
      <c r="F786" s="244"/>
    </row>
    <row r="787" spans="1:6" x14ac:dyDescent="0.25">
      <c r="B787" s="207"/>
      <c r="D787" s="240"/>
      <c r="E787" s="240"/>
      <c r="F787" s="244"/>
    </row>
    <row r="788" spans="1:6" x14ac:dyDescent="0.25">
      <c r="B788" s="207"/>
      <c r="D788" s="240"/>
      <c r="E788" s="240"/>
      <c r="F788" s="244"/>
    </row>
    <row r="789" spans="1:6" x14ac:dyDescent="0.25">
      <c r="B789" s="207"/>
      <c r="D789" s="240"/>
      <c r="E789" s="240"/>
      <c r="F789" s="244"/>
    </row>
    <row r="790" spans="1:6" x14ac:dyDescent="0.25">
      <c r="B790" s="207"/>
      <c r="D790" s="240"/>
      <c r="E790" s="240"/>
      <c r="F790" s="244"/>
    </row>
    <row r="791" spans="1:6" x14ac:dyDescent="0.25">
      <c r="B791" s="207"/>
      <c r="D791" s="240"/>
      <c r="E791" s="240"/>
      <c r="F791" s="244"/>
    </row>
    <row r="792" spans="1:6" x14ac:dyDescent="0.25">
      <c r="B792" s="207"/>
      <c r="D792" s="240"/>
      <c r="E792" s="240"/>
      <c r="F792" s="244"/>
    </row>
    <row r="793" spans="1:6" x14ac:dyDescent="0.25">
      <c r="B793" s="207"/>
      <c r="D793" s="240"/>
      <c r="E793" s="240"/>
      <c r="F793" s="244"/>
    </row>
    <row r="794" spans="1:6" x14ac:dyDescent="0.25">
      <c r="B794" s="207"/>
      <c r="D794" s="240"/>
      <c r="E794" s="240"/>
      <c r="F794" s="244"/>
    </row>
    <row r="795" spans="1:6" x14ac:dyDescent="0.25">
      <c r="B795" s="207"/>
      <c r="D795" s="240"/>
      <c r="E795" s="240"/>
      <c r="F795" s="244"/>
    </row>
    <row r="796" spans="1:6" x14ac:dyDescent="0.25">
      <c r="B796" s="207"/>
      <c r="D796" s="240"/>
      <c r="E796" s="240"/>
      <c r="F796" s="244"/>
    </row>
    <row r="797" spans="1:6" x14ac:dyDescent="0.25">
      <c r="B797" s="207"/>
      <c r="D797" s="240"/>
      <c r="E797" s="240"/>
      <c r="F797" s="244"/>
    </row>
    <row r="798" spans="1:6" x14ac:dyDescent="0.25">
      <c r="B798" s="207"/>
      <c r="D798" s="240"/>
      <c r="E798" s="240"/>
      <c r="F798" s="244"/>
    </row>
    <row r="799" spans="1:6" x14ac:dyDescent="0.25">
      <c r="A799" s="245"/>
      <c r="B799" s="220"/>
      <c r="D799" s="240"/>
      <c r="E799" s="240"/>
      <c r="F799" s="285"/>
    </row>
    <row r="800" spans="1:6" x14ac:dyDescent="0.25">
      <c r="B800" s="207"/>
      <c r="D800" s="240"/>
      <c r="E800" s="240"/>
      <c r="F800" s="244"/>
    </row>
    <row r="801" spans="1:6" x14ac:dyDescent="0.25">
      <c r="B801" s="207"/>
      <c r="D801" s="240"/>
      <c r="E801" s="240"/>
      <c r="F801" s="244"/>
    </row>
    <row r="802" spans="1:6" x14ac:dyDescent="0.25">
      <c r="B802" s="207"/>
      <c r="D802" s="240"/>
      <c r="E802" s="240"/>
      <c r="F802" s="244"/>
    </row>
    <row r="803" spans="1:6" x14ac:dyDescent="0.25">
      <c r="A803" s="245"/>
      <c r="B803" s="220"/>
      <c r="D803" s="240"/>
      <c r="E803" s="240"/>
      <c r="F803" s="244"/>
    </row>
    <row r="804" spans="1:6" x14ac:dyDescent="0.25">
      <c r="B804" s="207"/>
      <c r="D804" s="240"/>
      <c r="E804" s="240"/>
      <c r="F804" s="244"/>
    </row>
    <row r="805" spans="1:6" x14ac:dyDescent="0.25">
      <c r="B805" s="207"/>
      <c r="D805" s="240"/>
      <c r="E805" s="240"/>
      <c r="F805" s="244"/>
    </row>
    <row r="806" spans="1:6" x14ac:dyDescent="0.25">
      <c r="B806" s="207"/>
      <c r="D806" s="240"/>
      <c r="E806" s="240"/>
      <c r="F806" s="244"/>
    </row>
    <row r="807" spans="1:6" x14ac:dyDescent="0.25">
      <c r="B807" s="207"/>
      <c r="D807" s="240"/>
      <c r="E807" s="240"/>
      <c r="F807" s="244"/>
    </row>
    <row r="808" spans="1:6" x14ac:dyDescent="0.25">
      <c r="B808" s="220"/>
      <c r="D808" s="240"/>
      <c r="E808" s="240"/>
    </row>
    <row r="809" spans="1:6" x14ac:dyDescent="0.25">
      <c r="B809" s="207"/>
      <c r="D809" s="240"/>
      <c r="E809" s="240"/>
      <c r="F809" s="241"/>
    </row>
    <row r="810" spans="1:6" x14ac:dyDescent="0.25">
      <c r="B810" s="207"/>
      <c r="D810" s="240"/>
      <c r="E810" s="240"/>
      <c r="F810" s="241"/>
    </row>
    <row r="811" spans="1:6" x14ac:dyDescent="0.25">
      <c r="B811" s="207"/>
      <c r="D811" s="240"/>
      <c r="E811" s="240"/>
      <c r="F811" s="241"/>
    </row>
    <row r="812" spans="1:6" x14ac:dyDescent="0.25">
      <c r="B812" s="207"/>
      <c r="D812" s="240"/>
      <c r="E812" s="240"/>
      <c r="F812" s="241"/>
    </row>
    <row r="813" spans="1:6" x14ac:dyDescent="0.25">
      <c r="B813" s="207"/>
      <c r="D813" s="240"/>
      <c r="E813" s="240"/>
      <c r="F813" s="241"/>
    </row>
    <row r="814" spans="1:6" x14ac:dyDescent="0.25">
      <c r="B814" s="207"/>
      <c r="D814" s="240"/>
      <c r="E814" s="240"/>
      <c r="F814" s="241"/>
    </row>
    <row r="815" spans="1:6" x14ac:dyDescent="0.25">
      <c r="B815" s="207"/>
      <c r="D815" s="240"/>
      <c r="E815" s="240"/>
      <c r="F815" s="241"/>
    </row>
    <row r="816" spans="1:6" x14ac:dyDescent="0.25">
      <c r="B816" s="207"/>
      <c r="D816" s="240"/>
      <c r="E816" s="240"/>
      <c r="F816" s="241"/>
    </row>
    <row r="817" spans="1:6" x14ac:dyDescent="0.25">
      <c r="B817" s="207"/>
      <c r="D817" s="240"/>
      <c r="E817" s="240"/>
      <c r="F817" s="241"/>
    </row>
    <row r="818" spans="1:6" x14ac:dyDescent="0.25">
      <c r="B818" s="207"/>
      <c r="D818" s="240"/>
      <c r="E818" s="240"/>
      <c r="F818" s="241"/>
    </row>
    <row r="819" spans="1:6" x14ac:dyDescent="0.25">
      <c r="B819" s="207"/>
      <c r="D819" s="240"/>
      <c r="E819" s="240"/>
      <c r="F819" s="241"/>
    </row>
    <row r="820" spans="1:6" x14ac:dyDescent="0.25">
      <c r="B820" s="207"/>
      <c r="D820" s="240"/>
      <c r="E820" s="240"/>
      <c r="F820" s="241"/>
    </row>
    <row r="821" spans="1:6" x14ac:dyDescent="0.25">
      <c r="B821" s="207"/>
      <c r="D821" s="240"/>
      <c r="E821" s="240"/>
      <c r="F821" s="241"/>
    </row>
    <row r="822" spans="1:6" x14ac:dyDescent="0.25">
      <c r="B822" s="207"/>
      <c r="D822" s="240"/>
      <c r="E822" s="240"/>
      <c r="F822" s="241"/>
    </row>
    <row r="823" spans="1:6" x14ac:dyDescent="0.25">
      <c r="B823" s="207"/>
      <c r="D823" s="240"/>
      <c r="E823" s="240"/>
      <c r="F823" s="241"/>
    </row>
    <row r="824" spans="1:6" x14ac:dyDescent="0.25">
      <c r="B824" s="207"/>
      <c r="D824" s="240"/>
      <c r="E824" s="240"/>
      <c r="F824" s="241"/>
    </row>
    <row r="825" spans="1:6" x14ac:dyDescent="0.25">
      <c r="B825" s="207"/>
      <c r="D825" s="240"/>
      <c r="E825" s="240"/>
      <c r="F825" s="241"/>
    </row>
    <row r="826" spans="1:6" x14ac:dyDescent="0.25">
      <c r="B826" s="207"/>
      <c r="D826" s="240"/>
      <c r="E826" s="240"/>
      <c r="F826" s="241"/>
    </row>
    <row r="827" spans="1:6" x14ac:dyDescent="0.25">
      <c r="D827" s="240"/>
      <c r="E827" s="240"/>
      <c r="F827" s="223"/>
    </row>
    <row r="828" spans="1:6" x14ac:dyDescent="0.25">
      <c r="D828" s="240"/>
      <c r="E828" s="240"/>
      <c r="F828" s="241"/>
    </row>
    <row r="829" spans="1:6" x14ac:dyDescent="0.25">
      <c r="D829" s="240"/>
      <c r="E829" s="240"/>
      <c r="F829" s="241"/>
    </row>
    <row r="830" spans="1:6" x14ac:dyDescent="0.25">
      <c r="A830" s="245"/>
      <c r="B830" s="220"/>
      <c r="D830" s="240"/>
      <c r="E830" s="240"/>
      <c r="F830" s="244"/>
    </row>
    <row r="831" spans="1:6" x14ac:dyDescent="0.25">
      <c r="A831" s="218"/>
      <c r="B831" s="207"/>
      <c r="C831" s="209"/>
      <c r="D831" s="240"/>
      <c r="E831" s="240"/>
      <c r="F831" s="244"/>
    </row>
    <row r="832" spans="1:6" x14ac:dyDescent="0.25">
      <c r="B832" s="322"/>
      <c r="C832" s="218"/>
      <c r="D832" s="240"/>
      <c r="E832" s="240"/>
      <c r="F832" s="241"/>
    </row>
    <row r="833" spans="1:6" x14ac:dyDescent="0.25">
      <c r="B833" s="207"/>
      <c r="D833" s="240"/>
      <c r="E833" s="240"/>
      <c r="F833" s="244"/>
    </row>
    <row r="834" spans="1:6" x14ac:dyDescent="0.25">
      <c r="B834" s="207"/>
      <c r="D834" s="240"/>
      <c r="E834" s="240"/>
      <c r="F834" s="244"/>
    </row>
    <row r="835" spans="1:6" x14ac:dyDescent="0.25">
      <c r="B835" s="207"/>
      <c r="D835" s="240"/>
      <c r="E835" s="240"/>
      <c r="F835" s="244"/>
    </row>
    <row r="836" spans="1:6" x14ac:dyDescent="0.25">
      <c r="B836" s="207"/>
      <c r="D836" s="240"/>
      <c r="E836" s="240"/>
      <c r="F836" s="244"/>
    </row>
    <row r="837" spans="1:6" x14ac:dyDescent="0.25">
      <c r="A837" s="223"/>
      <c r="B837" s="207"/>
      <c r="D837" s="240"/>
      <c r="E837" s="240"/>
      <c r="F837" s="244"/>
    </row>
    <row r="838" spans="1:6" x14ac:dyDescent="0.25">
      <c r="A838" s="283"/>
      <c r="B838" s="207"/>
      <c r="D838" s="240"/>
      <c r="E838" s="240"/>
      <c r="F838" s="244"/>
    </row>
    <row r="839" spans="1:6" x14ac:dyDescent="0.25">
      <c r="A839" s="283"/>
      <c r="B839" s="207"/>
      <c r="D839" s="209"/>
      <c r="E839" s="45"/>
      <c r="F839" s="244"/>
    </row>
    <row r="840" spans="1:6" x14ac:dyDescent="0.25">
      <c r="B840" s="207"/>
      <c r="D840" s="54"/>
      <c r="E840" s="223"/>
      <c r="F840" s="223"/>
    </row>
    <row r="841" spans="1:6" x14ac:dyDescent="0.25">
      <c r="C841" s="223"/>
      <c r="D841" s="223"/>
      <c r="E841" s="223"/>
      <c r="F841" s="223"/>
    </row>
    <row r="842" spans="1:6" x14ac:dyDescent="0.25">
      <c r="C842" s="256"/>
    </row>
    <row r="843" spans="1:6" x14ac:dyDescent="0.25">
      <c r="C843" s="256"/>
      <c r="D843" s="223"/>
      <c r="E843" s="223"/>
      <c r="F843" s="223"/>
    </row>
    <row r="844" spans="1:6" x14ac:dyDescent="0.25">
      <c r="C844" s="256"/>
      <c r="D844" s="223"/>
      <c r="E844" s="223"/>
      <c r="F844" s="223"/>
    </row>
    <row r="845" spans="1:6" x14ac:dyDescent="0.25">
      <c r="C845" s="256"/>
      <c r="D845" s="223"/>
      <c r="E845" s="223"/>
      <c r="F845" s="223"/>
    </row>
    <row r="847" spans="1:6" x14ac:dyDescent="0.25">
      <c r="A847" s="220"/>
      <c r="C847" s="223"/>
      <c r="D847" s="223"/>
      <c r="E847" s="223"/>
      <c r="F847" s="223"/>
    </row>
    <row r="848" spans="1:6" x14ac:dyDescent="0.25">
      <c r="A848" s="332"/>
      <c r="B848" s="220"/>
      <c r="C848" s="223"/>
      <c r="D848" s="223"/>
      <c r="E848" s="223"/>
      <c r="F848" s="223"/>
    </row>
    <row r="849" spans="1:6" x14ac:dyDescent="0.25">
      <c r="A849" s="332"/>
      <c r="B849" s="389"/>
    </row>
    <row r="850" spans="1:6" x14ac:dyDescent="0.25">
      <c r="A850" s="245"/>
      <c r="B850" s="256"/>
      <c r="C850" s="332"/>
      <c r="D850" s="280"/>
      <c r="E850" s="294"/>
      <c r="F850" s="252"/>
    </row>
    <row r="851" spans="1:6" x14ac:dyDescent="0.25">
      <c r="A851" s="245"/>
      <c r="B851" s="220"/>
      <c r="D851" s="240"/>
      <c r="E851" s="27"/>
      <c r="F851" s="241"/>
    </row>
    <row r="852" spans="1:6" x14ac:dyDescent="0.25">
      <c r="B852" s="207"/>
      <c r="D852" s="240"/>
      <c r="E852" s="240"/>
      <c r="F852" s="244"/>
    </row>
    <row r="853" spans="1:6" x14ac:dyDescent="0.25">
      <c r="A853" s="245"/>
      <c r="B853" s="220"/>
      <c r="D853" s="240"/>
      <c r="E853" s="240"/>
      <c r="F853" s="244"/>
    </row>
    <row r="854" spans="1:6" x14ac:dyDescent="0.25">
      <c r="B854" s="207"/>
      <c r="D854" s="240"/>
      <c r="E854" s="240"/>
      <c r="F854" s="244"/>
    </row>
    <row r="855" spans="1:6" x14ac:dyDescent="0.25">
      <c r="B855" s="207"/>
      <c r="D855" s="240"/>
      <c r="E855" s="240"/>
      <c r="F855" s="244"/>
    </row>
    <row r="856" spans="1:6" x14ac:dyDescent="0.25">
      <c r="B856" s="207"/>
      <c r="D856" s="240"/>
      <c r="E856" s="240"/>
      <c r="F856" s="244"/>
    </row>
    <row r="857" spans="1:6" x14ac:dyDescent="0.25">
      <c r="B857" s="207"/>
      <c r="D857" s="240"/>
      <c r="E857" s="240"/>
      <c r="F857" s="244"/>
    </row>
    <row r="858" spans="1:6" x14ac:dyDescent="0.25">
      <c r="B858" s="220"/>
      <c r="D858" s="240"/>
      <c r="E858" s="240"/>
      <c r="F858" s="244"/>
    </row>
    <row r="859" spans="1:6" x14ac:dyDescent="0.25">
      <c r="B859" s="207"/>
      <c r="D859" s="240"/>
      <c r="E859" s="240"/>
      <c r="F859" s="244"/>
    </row>
    <row r="860" spans="1:6" x14ac:dyDescent="0.25">
      <c r="B860" s="207"/>
      <c r="D860" s="240"/>
      <c r="E860" s="240"/>
      <c r="F860" s="244"/>
    </row>
    <row r="861" spans="1:6" x14ac:dyDescent="0.25">
      <c r="B861" s="207"/>
      <c r="D861" s="240"/>
      <c r="E861" s="240"/>
      <c r="F861" s="244"/>
    </row>
    <row r="862" spans="1:6" x14ac:dyDescent="0.25">
      <c r="B862" s="207"/>
      <c r="D862" s="240"/>
      <c r="E862" s="240"/>
      <c r="F862" s="244"/>
    </row>
    <row r="863" spans="1:6" x14ac:dyDescent="0.25">
      <c r="B863" s="207"/>
      <c r="D863" s="240"/>
      <c r="E863" s="240"/>
      <c r="F863" s="244"/>
    </row>
    <row r="864" spans="1:6" x14ac:dyDescent="0.25">
      <c r="B864" s="207"/>
      <c r="D864" s="240"/>
      <c r="E864" s="240"/>
      <c r="F864" s="244"/>
    </row>
    <row r="865" spans="1:6" x14ac:dyDescent="0.25">
      <c r="A865" s="245"/>
      <c r="B865" s="220"/>
      <c r="D865" s="240"/>
      <c r="E865" s="240"/>
      <c r="F865" s="244"/>
    </row>
    <row r="866" spans="1:6" x14ac:dyDescent="0.25">
      <c r="D866" s="240"/>
      <c r="E866" s="240"/>
      <c r="F866" s="244"/>
    </row>
    <row r="867" spans="1:6" x14ac:dyDescent="0.25">
      <c r="D867" s="240"/>
      <c r="E867" s="240"/>
      <c r="F867" s="244"/>
    </row>
    <row r="868" spans="1:6" x14ac:dyDescent="0.25">
      <c r="A868" s="245"/>
      <c r="B868" s="225"/>
      <c r="D868" s="240"/>
      <c r="E868" s="240"/>
      <c r="F868" s="244"/>
    </row>
    <row r="869" spans="1:6" x14ac:dyDescent="0.25">
      <c r="D869" s="240"/>
      <c r="E869" s="240"/>
      <c r="F869" s="244"/>
    </row>
    <row r="870" spans="1:6" x14ac:dyDescent="0.25">
      <c r="D870" s="240"/>
      <c r="E870" s="240"/>
      <c r="F870" s="244"/>
    </row>
    <row r="871" spans="1:6" x14ac:dyDescent="0.25">
      <c r="D871" s="240"/>
      <c r="E871" s="240"/>
      <c r="F871" s="244"/>
    </row>
    <row r="872" spans="1:6" x14ac:dyDescent="0.25">
      <c r="D872" s="240"/>
      <c r="E872" s="240"/>
      <c r="F872" s="244"/>
    </row>
    <row r="873" spans="1:6" x14ac:dyDescent="0.25">
      <c r="D873" s="240"/>
      <c r="E873" s="240"/>
      <c r="F873" s="244"/>
    </row>
    <row r="874" spans="1:6" x14ac:dyDescent="0.25">
      <c r="B874" s="287"/>
      <c r="D874" s="240"/>
      <c r="E874" s="240"/>
      <c r="F874" s="244"/>
    </row>
    <row r="875" spans="1:6" x14ac:dyDescent="0.25">
      <c r="D875" s="240"/>
      <c r="E875" s="240"/>
      <c r="F875" s="244"/>
    </row>
    <row r="876" spans="1:6" x14ac:dyDescent="0.25">
      <c r="D876" s="240"/>
      <c r="E876" s="240"/>
      <c r="F876" s="244"/>
    </row>
    <row r="877" spans="1:6" x14ac:dyDescent="0.25">
      <c r="D877" s="240"/>
      <c r="E877" s="240"/>
      <c r="F877" s="244"/>
    </row>
    <row r="878" spans="1:6" x14ac:dyDescent="0.25">
      <c r="B878" s="287"/>
      <c r="D878" s="240"/>
      <c r="E878" s="240"/>
      <c r="F878" s="244"/>
    </row>
    <row r="879" spans="1:6" x14ac:dyDescent="0.25">
      <c r="D879" s="240"/>
      <c r="E879" s="240"/>
      <c r="F879" s="244"/>
    </row>
    <row r="880" spans="1:6" x14ac:dyDescent="0.25">
      <c r="D880" s="240"/>
      <c r="E880" s="240"/>
      <c r="F880" s="244"/>
    </row>
    <row r="881" spans="1:6" x14ac:dyDescent="0.25">
      <c r="D881" s="240"/>
      <c r="E881" s="240"/>
      <c r="F881" s="244"/>
    </row>
    <row r="882" spans="1:6" x14ac:dyDescent="0.25">
      <c r="A882" s="245"/>
      <c r="B882" s="225"/>
      <c r="D882" s="240"/>
      <c r="E882" s="240"/>
      <c r="F882" s="244"/>
    </row>
    <row r="883" spans="1:6" x14ac:dyDescent="0.25">
      <c r="B883" s="207"/>
      <c r="D883" s="240"/>
      <c r="E883" s="240"/>
      <c r="F883" s="244"/>
    </row>
    <row r="884" spans="1:6" x14ac:dyDescent="0.25">
      <c r="B884" s="207"/>
      <c r="D884" s="240"/>
      <c r="E884" s="240"/>
      <c r="F884" s="244"/>
    </row>
    <row r="885" spans="1:6" x14ac:dyDescent="0.25">
      <c r="D885" s="240"/>
      <c r="E885" s="240"/>
      <c r="F885" s="244"/>
    </row>
    <row r="886" spans="1:6" x14ac:dyDescent="0.25">
      <c r="D886" s="240"/>
      <c r="E886" s="240"/>
      <c r="F886" s="244"/>
    </row>
    <row r="887" spans="1:6" x14ac:dyDescent="0.25">
      <c r="B887" s="207"/>
      <c r="D887" s="240"/>
      <c r="E887" s="240"/>
      <c r="F887" s="244"/>
    </row>
    <row r="888" spans="1:6" x14ac:dyDescent="0.25">
      <c r="B888" s="207"/>
      <c r="D888" s="240"/>
      <c r="E888" s="240"/>
      <c r="F888" s="244"/>
    </row>
    <row r="889" spans="1:6" x14ac:dyDescent="0.25">
      <c r="D889" s="240"/>
      <c r="E889" s="240"/>
      <c r="F889" s="244"/>
    </row>
    <row r="890" spans="1:6" x14ac:dyDescent="0.25">
      <c r="D890" s="240"/>
      <c r="E890" s="240"/>
      <c r="F890" s="244"/>
    </row>
    <row r="891" spans="1:6" x14ac:dyDescent="0.25">
      <c r="B891" s="207"/>
      <c r="D891" s="240"/>
      <c r="E891" s="240"/>
      <c r="F891" s="244"/>
    </row>
    <row r="892" spans="1:6" x14ac:dyDescent="0.25">
      <c r="D892" s="240"/>
      <c r="E892" s="240"/>
      <c r="F892" s="244"/>
    </row>
    <row r="893" spans="1:6" x14ac:dyDescent="0.25">
      <c r="D893" s="240"/>
      <c r="E893" s="240"/>
      <c r="F893" s="244"/>
    </row>
    <row r="894" spans="1:6" x14ac:dyDescent="0.25">
      <c r="D894" s="240"/>
      <c r="E894" s="240"/>
      <c r="F894" s="244"/>
    </row>
    <row r="895" spans="1:6" x14ac:dyDescent="0.25">
      <c r="A895" s="245"/>
      <c r="B895" s="225"/>
      <c r="D895" s="240"/>
      <c r="E895" s="240"/>
      <c r="F895" s="244"/>
    </row>
    <row r="896" spans="1:6" x14ac:dyDescent="0.25">
      <c r="D896" s="240"/>
      <c r="E896" s="240"/>
      <c r="F896" s="244"/>
    </row>
    <row r="897" spans="1:6" x14ac:dyDescent="0.25">
      <c r="D897" s="240"/>
      <c r="E897" s="240"/>
      <c r="F897" s="244"/>
    </row>
    <row r="898" spans="1:6" x14ac:dyDescent="0.25">
      <c r="D898" s="240"/>
      <c r="E898" s="240"/>
      <c r="F898" s="244"/>
    </row>
    <row r="899" spans="1:6" x14ac:dyDescent="0.25">
      <c r="D899" s="240"/>
      <c r="E899" s="240"/>
      <c r="F899" s="244"/>
    </row>
    <row r="900" spans="1:6" x14ac:dyDescent="0.25">
      <c r="D900" s="240"/>
      <c r="E900" s="240"/>
      <c r="F900" s="244"/>
    </row>
    <row r="901" spans="1:6" x14ac:dyDescent="0.25">
      <c r="D901" s="240"/>
      <c r="E901" s="240"/>
      <c r="F901" s="244"/>
    </row>
    <row r="902" spans="1:6" x14ac:dyDescent="0.25">
      <c r="B902" s="225"/>
      <c r="D902" s="240"/>
      <c r="E902" s="240"/>
      <c r="F902" s="244"/>
    </row>
    <row r="903" spans="1:6" x14ac:dyDescent="0.25">
      <c r="D903" s="240"/>
      <c r="E903" s="240"/>
      <c r="F903" s="244"/>
    </row>
    <row r="904" spans="1:6" x14ac:dyDescent="0.25">
      <c r="D904" s="240"/>
      <c r="E904" s="240"/>
      <c r="F904" s="244"/>
    </row>
    <row r="905" spans="1:6" x14ac:dyDescent="0.25">
      <c r="D905" s="240"/>
      <c r="E905" s="240"/>
      <c r="F905" s="244"/>
    </row>
    <row r="906" spans="1:6" x14ac:dyDescent="0.25">
      <c r="D906" s="240"/>
      <c r="E906" s="240"/>
      <c r="F906" s="244"/>
    </row>
    <row r="907" spans="1:6" x14ac:dyDescent="0.25">
      <c r="D907" s="240"/>
      <c r="E907" s="240"/>
      <c r="F907" s="244"/>
    </row>
    <row r="908" spans="1:6" x14ac:dyDescent="0.25">
      <c r="D908" s="240"/>
      <c r="E908" s="240"/>
      <c r="F908" s="244"/>
    </row>
    <row r="909" spans="1:6" x14ac:dyDescent="0.25">
      <c r="D909" s="240"/>
      <c r="E909" s="240"/>
      <c r="F909" s="244"/>
    </row>
    <row r="910" spans="1:6" x14ac:dyDescent="0.25">
      <c r="A910" s="245"/>
      <c r="B910" s="220"/>
      <c r="D910" s="240"/>
      <c r="E910" s="240"/>
      <c r="F910" s="244"/>
    </row>
    <row r="911" spans="1:6" x14ac:dyDescent="0.25">
      <c r="D911" s="240"/>
      <c r="E911" s="240"/>
      <c r="F911" s="244"/>
    </row>
    <row r="912" spans="1:6" x14ac:dyDescent="0.25">
      <c r="D912" s="240"/>
      <c r="E912" s="240"/>
      <c r="F912" s="244"/>
    </row>
    <row r="913" spans="1:6" x14ac:dyDescent="0.25">
      <c r="D913" s="240"/>
      <c r="E913" s="240"/>
      <c r="F913" s="244"/>
    </row>
    <row r="914" spans="1:6" x14ac:dyDescent="0.25">
      <c r="D914" s="240"/>
      <c r="E914" s="240"/>
      <c r="F914" s="244"/>
    </row>
    <row r="915" spans="1:6" x14ac:dyDescent="0.25">
      <c r="A915" s="245"/>
      <c r="B915" s="220"/>
      <c r="D915" s="240"/>
      <c r="E915" s="240"/>
      <c r="F915" s="244"/>
    </row>
    <row r="916" spans="1:6" x14ac:dyDescent="0.25">
      <c r="D916" s="240"/>
      <c r="E916" s="240"/>
      <c r="F916" s="244"/>
    </row>
    <row r="917" spans="1:6" x14ac:dyDescent="0.25">
      <c r="D917" s="240"/>
      <c r="E917" s="240"/>
      <c r="F917" s="244"/>
    </row>
    <row r="918" spans="1:6" x14ac:dyDescent="0.25">
      <c r="D918" s="240"/>
      <c r="E918" s="240"/>
      <c r="F918" s="244"/>
    </row>
    <row r="919" spans="1:6" x14ac:dyDescent="0.25">
      <c r="A919" s="245"/>
      <c r="B919" s="225"/>
      <c r="D919" s="240"/>
      <c r="E919" s="240"/>
      <c r="F919" s="244"/>
    </row>
    <row r="920" spans="1:6" x14ac:dyDescent="0.25">
      <c r="D920" s="240"/>
      <c r="E920" s="240"/>
      <c r="F920" s="244"/>
    </row>
    <row r="921" spans="1:6" x14ac:dyDescent="0.25">
      <c r="D921" s="240"/>
      <c r="E921" s="240"/>
      <c r="F921" s="244"/>
    </row>
    <row r="922" spans="1:6" x14ac:dyDescent="0.25">
      <c r="D922" s="240"/>
      <c r="E922" s="240"/>
      <c r="F922" s="244"/>
    </row>
    <row r="923" spans="1:6" x14ac:dyDescent="0.25">
      <c r="D923" s="240"/>
      <c r="E923" s="240"/>
      <c r="F923" s="244"/>
    </row>
    <row r="924" spans="1:6" x14ac:dyDescent="0.25">
      <c r="A924" s="245"/>
      <c r="B924" s="220"/>
      <c r="D924" s="240"/>
      <c r="E924" s="240"/>
      <c r="F924" s="244"/>
    </row>
    <row r="925" spans="1:6" x14ac:dyDescent="0.25">
      <c r="D925" s="240"/>
      <c r="E925" s="240"/>
      <c r="F925" s="244"/>
    </row>
    <row r="926" spans="1:6" x14ac:dyDescent="0.25">
      <c r="D926" s="240"/>
      <c r="E926" s="240"/>
      <c r="F926" s="244"/>
    </row>
    <row r="927" spans="1:6" x14ac:dyDescent="0.25">
      <c r="D927" s="240"/>
      <c r="E927" s="240"/>
      <c r="F927" s="244"/>
    </row>
    <row r="928" spans="1:6" x14ac:dyDescent="0.25">
      <c r="A928" s="245"/>
      <c r="B928" s="220"/>
      <c r="D928" s="240"/>
      <c r="E928" s="240"/>
      <c r="F928" s="244"/>
    </row>
    <row r="929" spans="2:6" x14ac:dyDescent="0.25">
      <c r="D929" s="240"/>
      <c r="E929" s="240"/>
      <c r="F929" s="244"/>
    </row>
    <row r="930" spans="2:6" x14ac:dyDescent="0.25">
      <c r="D930" s="240"/>
      <c r="E930" s="240"/>
      <c r="F930" s="244"/>
    </row>
    <row r="931" spans="2:6" x14ac:dyDescent="0.25">
      <c r="D931" s="240"/>
      <c r="E931" s="240"/>
      <c r="F931" s="244"/>
    </row>
    <row r="932" spans="2:6" x14ac:dyDescent="0.25">
      <c r="D932" s="240"/>
      <c r="E932" s="240"/>
      <c r="F932" s="244"/>
    </row>
    <row r="933" spans="2:6" x14ac:dyDescent="0.25">
      <c r="D933" s="240"/>
      <c r="E933" s="240"/>
      <c r="F933" s="244"/>
    </row>
    <row r="934" spans="2:6" x14ac:dyDescent="0.25">
      <c r="D934" s="240"/>
      <c r="E934" s="240"/>
      <c r="F934" s="244"/>
    </row>
    <row r="935" spans="2:6" x14ac:dyDescent="0.25">
      <c r="D935" s="240"/>
      <c r="E935" s="240"/>
      <c r="F935" s="244"/>
    </row>
    <row r="936" spans="2:6" x14ac:dyDescent="0.25">
      <c r="B936" s="207"/>
      <c r="D936" s="240"/>
      <c r="E936" s="240"/>
      <c r="F936" s="244"/>
    </row>
    <row r="937" spans="2:6" x14ac:dyDescent="0.25">
      <c r="B937" s="207"/>
      <c r="D937" s="27"/>
      <c r="E937" s="27"/>
      <c r="F937" s="244"/>
    </row>
    <row r="938" spans="2:6" x14ac:dyDescent="0.25">
      <c r="B938" s="207"/>
      <c r="D938" s="54"/>
      <c r="E938" s="223"/>
      <c r="F938" s="223"/>
    </row>
    <row r="939" spans="2:6" x14ac:dyDescent="0.25">
      <c r="C939" s="223"/>
      <c r="D939" s="223"/>
      <c r="E939" s="223"/>
      <c r="F939" s="223"/>
    </row>
    <row r="940" spans="2:6" x14ac:dyDescent="0.25">
      <c r="C940" s="256"/>
    </row>
    <row r="941" spans="2:6" x14ac:dyDescent="0.25">
      <c r="C941" s="256"/>
      <c r="D941" s="223"/>
      <c r="E941" s="223"/>
      <c r="F941" s="223"/>
    </row>
    <row r="942" spans="2:6" x14ac:dyDescent="0.25">
      <c r="C942" s="256"/>
      <c r="D942" s="223"/>
      <c r="E942" s="223"/>
      <c r="F942" s="223"/>
    </row>
    <row r="943" spans="2:6" x14ac:dyDescent="0.25">
      <c r="C943" s="256"/>
      <c r="D943" s="223"/>
      <c r="E943" s="223"/>
      <c r="F943" s="223"/>
    </row>
    <row r="945" spans="1:6" x14ac:dyDescent="0.25">
      <c r="A945" s="220"/>
      <c r="C945" s="223"/>
      <c r="D945" s="223"/>
      <c r="E945" s="223"/>
      <c r="F945" s="223"/>
    </row>
    <row r="946" spans="1:6" x14ac:dyDescent="0.25">
      <c r="A946" s="332"/>
      <c r="B946" s="220"/>
      <c r="C946" s="223"/>
      <c r="D946" s="223"/>
      <c r="E946" s="223"/>
      <c r="F946" s="223"/>
    </row>
    <row r="947" spans="1:6" x14ac:dyDescent="0.25">
      <c r="B947" s="207"/>
      <c r="D947" s="27"/>
      <c r="E947" s="27"/>
      <c r="F947" s="244"/>
    </row>
    <row r="948" spans="1:6" x14ac:dyDescent="0.25">
      <c r="A948" s="245"/>
      <c r="B948" s="256"/>
      <c r="C948" s="332"/>
      <c r="D948" s="280"/>
      <c r="E948" s="294"/>
      <c r="F948" s="252"/>
    </row>
    <row r="949" spans="1:6" x14ac:dyDescent="0.25">
      <c r="A949" s="232"/>
      <c r="B949" s="449"/>
      <c r="C949" s="332"/>
      <c r="D949" s="332"/>
      <c r="E949" s="332"/>
      <c r="F949" s="288"/>
    </row>
    <row r="950" spans="1:6" x14ac:dyDescent="0.25">
      <c r="A950" s="232"/>
      <c r="B950" s="449"/>
      <c r="C950" s="209"/>
      <c r="D950" s="209"/>
      <c r="E950" s="209"/>
      <c r="F950" s="289"/>
    </row>
    <row r="951" spans="1:6" x14ac:dyDescent="0.25">
      <c r="A951" s="218"/>
      <c r="B951" s="207"/>
      <c r="C951" s="209"/>
      <c r="D951" s="240"/>
      <c r="E951" s="240"/>
      <c r="F951" s="244"/>
    </row>
    <row r="952" spans="1:6" x14ac:dyDescent="0.25">
      <c r="A952" s="218"/>
      <c r="B952" s="207"/>
      <c r="C952" s="209"/>
      <c r="D952" s="240"/>
      <c r="E952" s="240"/>
      <c r="F952" s="244"/>
    </row>
    <row r="953" spans="1:6" x14ac:dyDescent="0.25">
      <c r="A953" s="218"/>
      <c r="B953" s="207"/>
      <c r="C953" s="209"/>
      <c r="D953" s="240"/>
      <c r="E953" s="240"/>
      <c r="F953" s="244"/>
    </row>
    <row r="954" spans="1:6" x14ac:dyDescent="0.25">
      <c r="A954" s="218"/>
      <c r="B954" s="207"/>
      <c r="C954" s="209"/>
      <c r="D954" s="240"/>
      <c r="E954" s="240"/>
      <c r="F954" s="244"/>
    </row>
    <row r="955" spans="1:6" x14ac:dyDescent="0.25">
      <c r="A955" s="232"/>
      <c r="B955" s="220"/>
      <c r="C955" s="209"/>
      <c r="D955" s="240"/>
      <c r="E955" s="240"/>
      <c r="F955" s="289"/>
    </row>
    <row r="956" spans="1:6" x14ac:dyDescent="0.25">
      <c r="A956" s="218"/>
      <c r="B956" s="207"/>
      <c r="C956" s="209"/>
      <c r="D956" s="240"/>
      <c r="E956" s="240"/>
      <c r="F956" s="244"/>
    </row>
    <row r="957" spans="1:6" x14ac:dyDescent="0.25">
      <c r="A957" s="218"/>
      <c r="B957" s="207"/>
      <c r="C957" s="209"/>
      <c r="D957" s="240"/>
      <c r="E957" s="240"/>
      <c r="F957" s="244"/>
    </row>
    <row r="958" spans="1:6" x14ac:dyDescent="0.25">
      <c r="A958" s="218"/>
      <c r="B958" s="207"/>
      <c r="C958" s="209"/>
      <c r="D958" s="240"/>
      <c r="E958" s="240"/>
      <c r="F958" s="244"/>
    </row>
    <row r="959" spans="1:6" x14ac:dyDescent="0.25">
      <c r="A959" s="218"/>
      <c r="B959" s="207"/>
      <c r="C959" s="209"/>
      <c r="D959" s="240"/>
      <c r="E959" s="240"/>
      <c r="F959" s="244"/>
    </row>
    <row r="960" spans="1:6" x14ac:dyDescent="0.25">
      <c r="A960" s="232"/>
      <c r="B960" s="220"/>
      <c r="C960" s="209"/>
      <c r="D960" s="240"/>
      <c r="E960" s="240"/>
      <c r="F960" s="289"/>
    </row>
    <row r="961" spans="1:6" x14ac:dyDescent="0.25">
      <c r="A961" s="218"/>
      <c r="B961" s="207"/>
      <c r="C961" s="209"/>
      <c r="D961" s="240"/>
      <c r="E961" s="240"/>
      <c r="F961" s="244"/>
    </row>
    <row r="962" spans="1:6" x14ac:dyDescent="0.25">
      <c r="A962" s="218"/>
      <c r="B962" s="207"/>
      <c r="C962" s="209"/>
      <c r="D962" s="240"/>
      <c r="E962" s="240"/>
      <c r="F962" s="244"/>
    </row>
    <row r="963" spans="1:6" x14ac:dyDescent="0.25">
      <c r="A963" s="218"/>
      <c r="B963" s="207"/>
      <c r="C963" s="209"/>
      <c r="D963" s="240"/>
      <c r="E963" s="240"/>
      <c r="F963" s="244"/>
    </row>
    <row r="964" spans="1:6" x14ac:dyDescent="0.25">
      <c r="A964" s="218"/>
      <c r="B964" s="207"/>
      <c r="C964" s="209"/>
      <c r="D964" s="240"/>
      <c r="E964" s="240"/>
      <c r="F964" s="244"/>
    </row>
    <row r="965" spans="1:6" x14ac:dyDescent="0.25">
      <c r="A965" s="218"/>
      <c r="B965" s="207"/>
      <c r="C965" s="209"/>
      <c r="D965" s="240"/>
      <c r="E965" s="240"/>
      <c r="F965" s="244"/>
    </row>
    <row r="966" spans="1:6" x14ac:dyDescent="0.25">
      <c r="A966" s="232"/>
      <c r="B966" s="449"/>
      <c r="C966" s="332"/>
      <c r="D966" s="332"/>
      <c r="E966" s="332"/>
      <c r="F966" s="332"/>
    </row>
    <row r="967" spans="1:6" x14ac:dyDescent="0.25">
      <c r="A967" s="232"/>
      <c r="B967" s="449"/>
      <c r="C967" s="332"/>
      <c r="D967" s="204"/>
      <c r="E967" s="204"/>
      <c r="F967" s="289"/>
    </row>
    <row r="968" spans="1:6" x14ac:dyDescent="0.25">
      <c r="A968" s="218"/>
      <c r="B968" s="207"/>
      <c r="C968" s="209"/>
      <c r="D968" s="204"/>
      <c r="E968" s="204"/>
      <c r="F968" s="244"/>
    </row>
    <row r="969" spans="1:6" x14ac:dyDescent="0.25">
      <c r="A969" s="218"/>
      <c r="B969" s="207"/>
      <c r="C969" s="209"/>
      <c r="D969" s="204"/>
      <c r="E969" s="204"/>
      <c r="F969" s="244"/>
    </row>
    <row r="970" spans="1:6" x14ac:dyDescent="0.25">
      <c r="A970" s="218"/>
      <c r="B970" s="207"/>
      <c r="C970" s="209"/>
      <c r="D970" s="204"/>
      <c r="E970" s="204"/>
      <c r="F970" s="244"/>
    </row>
    <row r="971" spans="1:6" x14ac:dyDescent="0.25">
      <c r="A971" s="218"/>
      <c r="B971" s="207"/>
      <c r="C971" s="209"/>
      <c r="D971" s="204"/>
      <c r="E971" s="204"/>
      <c r="F971" s="244"/>
    </row>
    <row r="972" spans="1:6" x14ac:dyDescent="0.25">
      <c r="A972" s="218"/>
      <c r="B972" s="207"/>
      <c r="C972" s="209"/>
      <c r="D972" s="204"/>
      <c r="E972" s="204"/>
      <c r="F972" s="244"/>
    </row>
    <row r="973" spans="1:6" x14ac:dyDescent="0.25">
      <c r="A973" s="218"/>
      <c r="B973" s="207"/>
      <c r="C973" s="209"/>
      <c r="D973" s="204"/>
      <c r="E973" s="204"/>
      <c r="F973" s="244"/>
    </row>
    <row r="974" spans="1:6" x14ac:dyDescent="0.25">
      <c r="A974" s="232"/>
      <c r="B974" s="220"/>
      <c r="C974" s="209"/>
      <c r="D974" s="204"/>
      <c r="E974" s="204"/>
      <c r="F974" s="244"/>
    </row>
    <row r="975" spans="1:6" x14ac:dyDescent="0.25">
      <c r="A975" s="218"/>
      <c r="B975" s="207"/>
      <c r="C975" s="209"/>
      <c r="D975" s="204"/>
      <c r="E975" s="204"/>
      <c r="F975" s="244"/>
    </row>
    <row r="976" spans="1:6" x14ac:dyDescent="0.25">
      <c r="A976" s="218"/>
      <c r="B976" s="207"/>
      <c r="C976" s="209"/>
      <c r="D976" s="204"/>
      <c r="E976" s="204"/>
      <c r="F976" s="244"/>
    </row>
    <row r="977" spans="1:6" x14ac:dyDescent="0.25">
      <c r="A977" s="218"/>
      <c r="B977" s="207"/>
      <c r="C977" s="209"/>
      <c r="D977" s="204"/>
      <c r="E977" s="204"/>
      <c r="F977" s="244"/>
    </row>
    <row r="978" spans="1:6" x14ac:dyDescent="0.25">
      <c r="A978" s="218"/>
      <c r="B978" s="207"/>
      <c r="C978" s="209"/>
      <c r="D978" s="204"/>
      <c r="E978" s="204"/>
      <c r="F978" s="244"/>
    </row>
    <row r="979" spans="1:6" x14ac:dyDescent="0.25">
      <c r="A979" s="218"/>
      <c r="B979" s="207"/>
      <c r="C979" s="209"/>
      <c r="D979" s="204"/>
      <c r="E979" s="204"/>
      <c r="F979" s="244"/>
    </row>
    <row r="980" spans="1:6" x14ac:dyDescent="0.25">
      <c r="A980" s="232"/>
      <c r="B980" s="449"/>
      <c r="C980" s="332"/>
      <c r="D980" s="204"/>
      <c r="E980" s="204"/>
      <c r="F980" s="289"/>
    </row>
    <row r="981" spans="1:6" x14ac:dyDescent="0.25">
      <c r="A981" s="218"/>
      <c r="B981" s="207"/>
      <c r="C981" s="209"/>
      <c r="D981" s="240"/>
      <c r="E981" s="240"/>
      <c r="F981" s="244"/>
    </row>
    <row r="982" spans="1:6" x14ac:dyDescent="0.25">
      <c r="A982" s="218"/>
      <c r="B982" s="207"/>
      <c r="C982" s="209"/>
      <c r="D982" s="240"/>
      <c r="E982" s="240"/>
      <c r="F982" s="244"/>
    </row>
    <row r="983" spans="1:6" x14ac:dyDescent="0.25">
      <c r="A983" s="218"/>
      <c r="B983" s="207"/>
      <c r="C983" s="209"/>
      <c r="D983" s="240"/>
      <c r="E983" s="240"/>
      <c r="F983" s="244"/>
    </row>
    <row r="984" spans="1:6" x14ac:dyDescent="0.25">
      <c r="A984" s="218"/>
      <c r="B984" s="207"/>
      <c r="C984" s="209"/>
      <c r="D984" s="240"/>
      <c r="E984" s="240"/>
      <c r="F984" s="244"/>
    </row>
    <row r="985" spans="1:6" x14ac:dyDescent="0.25">
      <c r="A985" s="218"/>
      <c r="B985" s="207"/>
      <c r="C985" s="209"/>
      <c r="D985" s="204"/>
      <c r="E985" s="204"/>
      <c r="F985" s="244"/>
    </row>
    <row r="986" spans="1:6" x14ac:dyDescent="0.25">
      <c r="A986" s="218"/>
      <c r="B986" s="207"/>
      <c r="C986" s="209"/>
      <c r="D986" s="204"/>
      <c r="E986" s="204"/>
      <c r="F986" s="244"/>
    </row>
    <row r="987" spans="1:6" x14ac:dyDescent="0.25">
      <c r="A987" s="245"/>
      <c r="B987" s="220"/>
      <c r="C987" s="220"/>
      <c r="D987" s="220"/>
      <c r="E987" s="220"/>
      <c r="F987" s="220"/>
    </row>
    <row r="988" spans="1:6" x14ac:dyDescent="0.25">
      <c r="A988" s="245"/>
      <c r="B988" s="256"/>
      <c r="C988" s="332"/>
      <c r="D988" s="280"/>
      <c r="E988" s="294"/>
      <c r="F988" s="252"/>
    </row>
    <row r="989" spans="1:6" x14ac:dyDescent="0.25">
      <c r="B989" s="225"/>
      <c r="D989" s="240"/>
    </row>
    <row r="990" spans="1:6" x14ac:dyDescent="0.25">
      <c r="B990" s="225"/>
      <c r="D990" s="240"/>
    </row>
    <row r="991" spans="1:6" x14ac:dyDescent="0.25">
      <c r="D991" s="240"/>
      <c r="E991" s="240"/>
      <c r="F991" s="244"/>
    </row>
    <row r="992" spans="1:6" x14ac:dyDescent="0.25">
      <c r="D992" s="240"/>
      <c r="E992" s="240"/>
      <c r="F992" s="244"/>
    </row>
    <row r="993" spans="2:6" x14ac:dyDescent="0.25">
      <c r="D993" s="240"/>
      <c r="E993" s="240"/>
      <c r="F993" s="244"/>
    </row>
    <row r="994" spans="2:6" x14ac:dyDescent="0.25">
      <c r="D994" s="240"/>
      <c r="E994" s="240"/>
      <c r="F994" s="244"/>
    </row>
    <row r="995" spans="2:6" x14ac:dyDescent="0.25">
      <c r="D995" s="240"/>
      <c r="E995" s="240"/>
      <c r="F995" s="244"/>
    </row>
    <row r="996" spans="2:6" x14ac:dyDescent="0.25">
      <c r="D996" s="240"/>
      <c r="E996" s="240"/>
      <c r="F996" s="244"/>
    </row>
    <row r="997" spans="2:6" x14ac:dyDescent="0.25">
      <c r="D997" s="240"/>
      <c r="E997" s="240"/>
      <c r="F997" s="244"/>
    </row>
    <row r="998" spans="2:6" x14ac:dyDescent="0.25">
      <c r="D998" s="240"/>
      <c r="E998" s="240"/>
      <c r="F998" s="244"/>
    </row>
    <row r="999" spans="2:6" x14ac:dyDescent="0.25">
      <c r="D999" s="240"/>
      <c r="E999" s="240"/>
      <c r="F999" s="244"/>
    </row>
    <row r="1000" spans="2:6" x14ac:dyDescent="0.25">
      <c r="D1000" s="240"/>
      <c r="E1000" s="240"/>
      <c r="F1000" s="244"/>
    </row>
    <row r="1001" spans="2:6" x14ac:dyDescent="0.25">
      <c r="B1001" s="225"/>
      <c r="D1001" s="240"/>
      <c r="E1001" s="240"/>
    </row>
    <row r="1002" spans="2:6" x14ac:dyDescent="0.25">
      <c r="D1002" s="240"/>
      <c r="E1002" s="240"/>
      <c r="F1002" s="244"/>
    </row>
    <row r="1003" spans="2:6" x14ac:dyDescent="0.25">
      <c r="D1003" s="240"/>
      <c r="E1003" s="240"/>
      <c r="F1003" s="244"/>
    </row>
    <row r="1004" spans="2:6" x14ac:dyDescent="0.25">
      <c r="D1004" s="240"/>
      <c r="E1004" s="240"/>
      <c r="F1004" s="244"/>
    </row>
    <row r="1005" spans="2:6" x14ac:dyDescent="0.25">
      <c r="D1005" s="240"/>
      <c r="E1005" s="240"/>
      <c r="F1005" s="244"/>
    </row>
    <row r="1006" spans="2:6" x14ac:dyDescent="0.25">
      <c r="D1006" s="240"/>
      <c r="E1006" s="240"/>
      <c r="F1006" s="244"/>
    </row>
    <row r="1007" spans="2:6" x14ac:dyDescent="0.25">
      <c r="D1007" s="240"/>
      <c r="E1007" s="240"/>
      <c r="F1007" s="244"/>
    </row>
    <row r="1008" spans="2:6" x14ac:dyDescent="0.25">
      <c r="D1008" s="240"/>
      <c r="E1008" s="240"/>
      <c r="F1008" s="244"/>
    </row>
    <row r="1009" spans="2:6" x14ac:dyDescent="0.25">
      <c r="D1009" s="240"/>
      <c r="E1009" s="240"/>
      <c r="F1009" s="244"/>
    </row>
    <row r="1010" spans="2:6" x14ac:dyDescent="0.25">
      <c r="D1010" s="240"/>
      <c r="E1010" s="240"/>
      <c r="F1010" s="244"/>
    </row>
    <row r="1011" spans="2:6" x14ac:dyDescent="0.25">
      <c r="B1011" s="225"/>
      <c r="D1011" s="240"/>
      <c r="E1011" s="240"/>
    </row>
    <row r="1012" spans="2:6" x14ac:dyDescent="0.25">
      <c r="D1012" s="240"/>
      <c r="E1012" s="240"/>
      <c r="F1012" s="244"/>
    </row>
    <row r="1013" spans="2:6" x14ac:dyDescent="0.25">
      <c r="D1013" s="240"/>
      <c r="E1013" s="240"/>
      <c r="F1013" s="244"/>
    </row>
    <row r="1014" spans="2:6" x14ac:dyDescent="0.25">
      <c r="D1014" s="240"/>
      <c r="E1014" s="240"/>
      <c r="F1014" s="244"/>
    </row>
    <row r="1015" spans="2:6" x14ac:dyDescent="0.25">
      <c r="D1015" s="240"/>
      <c r="E1015" s="240"/>
      <c r="F1015" s="244"/>
    </row>
    <row r="1016" spans="2:6" x14ac:dyDescent="0.25">
      <c r="D1016" s="240"/>
      <c r="E1016" s="240"/>
      <c r="F1016" s="244"/>
    </row>
    <row r="1017" spans="2:6" x14ac:dyDescent="0.25">
      <c r="D1017" s="240"/>
      <c r="E1017" s="240"/>
      <c r="F1017" s="244"/>
    </row>
    <row r="1018" spans="2:6" x14ac:dyDescent="0.25">
      <c r="D1018" s="240"/>
      <c r="E1018" s="240"/>
      <c r="F1018" s="244"/>
    </row>
    <row r="1019" spans="2:6" x14ac:dyDescent="0.25">
      <c r="D1019" s="240"/>
      <c r="E1019" s="240"/>
      <c r="F1019" s="244"/>
    </row>
    <row r="1020" spans="2:6" x14ac:dyDescent="0.25">
      <c r="B1020" s="225"/>
      <c r="D1020" s="240"/>
      <c r="E1020" s="240"/>
    </row>
    <row r="1021" spans="2:6" x14ac:dyDescent="0.25">
      <c r="D1021" s="240"/>
      <c r="E1021" s="240"/>
      <c r="F1021" s="244"/>
    </row>
    <row r="1022" spans="2:6" x14ac:dyDescent="0.25">
      <c r="D1022" s="240"/>
      <c r="E1022" s="240"/>
      <c r="F1022" s="244"/>
    </row>
    <row r="1023" spans="2:6" x14ac:dyDescent="0.25">
      <c r="D1023" s="240"/>
      <c r="E1023" s="240"/>
      <c r="F1023" s="244"/>
    </row>
    <row r="1024" spans="2:6" x14ac:dyDescent="0.25">
      <c r="D1024" s="240"/>
      <c r="E1024" s="240"/>
      <c r="F1024" s="244"/>
    </row>
    <row r="1025" spans="2:6" x14ac:dyDescent="0.25">
      <c r="D1025" s="240"/>
      <c r="E1025" s="240"/>
      <c r="F1025" s="244"/>
    </row>
    <row r="1026" spans="2:6" x14ac:dyDescent="0.25">
      <c r="D1026" s="240"/>
      <c r="E1026" s="240"/>
      <c r="F1026" s="244"/>
    </row>
    <row r="1027" spans="2:6" x14ac:dyDescent="0.25">
      <c r="D1027" s="240"/>
      <c r="E1027" s="240"/>
      <c r="F1027" s="244"/>
    </row>
    <row r="1028" spans="2:6" x14ac:dyDescent="0.25">
      <c r="D1028" s="240"/>
      <c r="E1028" s="240"/>
      <c r="F1028" s="244"/>
    </row>
    <row r="1029" spans="2:6" x14ac:dyDescent="0.25">
      <c r="B1029" s="225"/>
      <c r="D1029" s="240"/>
      <c r="E1029" s="240"/>
    </row>
    <row r="1030" spans="2:6" x14ac:dyDescent="0.25">
      <c r="D1030" s="240"/>
      <c r="E1030" s="240"/>
      <c r="F1030" s="244"/>
    </row>
    <row r="1031" spans="2:6" x14ac:dyDescent="0.25">
      <c r="D1031" s="240"/>
      <c r="E1031" s="240"/>
      <c r="F1031" s="244"/>
    </row>
    <row r="1032" spans="2:6" x14ac:dyDescent="0.25">
      <c r="D1032" s="240"/>
      <c r="E1032" s="240"/>
      <c r="F1032" s="244"/>
    </row>
    <row r="1033" spans="2:6" x14ac:dyDescent="0.25">
      <c r="D1033" s="240"/>
      <c r="E1033" s="240"/>
      <c r="F1033" s="244"/>
    </row>
    <row r="1034" spans="2:6" x14ac:dyDescent="0.25">
      <c r="D1034" s="240"/>
      <c r="E1034" s="240"/>
      <c r="F1034" s="244"/>
    </row>
    <row r="1035" spans="2:6" x14ac:dyDescent="0.25">
      <c r="D1035" s="240"/>
      <c r="E1035" s="240"/>
      <c r="F1035" s="244"/>
    </row>
    <row r="1036" spans="2:6" x14ac:dyDescent="0.25">
      <c r="D1036" s="240"/>
      <c r="E1036" s="240"/>
      <c r="F1036" s="244"/>
    </row>
    <row r="1037" spans="2:6" x14ac:dyDescent="0.25">
      <c r="D1037" s="240"/>
      <c r="E1037" s="240"/>
      <c r="F1037" s="244"/>
    </row>
    <row r="1038" spans="2:6" x14ac:dyDescent="0.25">
      <c r="B1038" s="225"/>
      <c r="D1038" s="240"/>
      <c r="E1038" s="240"/>
    </row>
    <row r="1039" spans="2:6" x14ac:dyDescent="0.25">
      <c r="D1039" s="240"/>
      <c r="E1039" s="240"/>
      <c r="F1039" s="244"/>
    </row>
    <row r="1040" spans="2:6" x14ac:dyDescent="0.25">
      <c r="D1040" s="240"/>
      <c r="E1040" s="240"/>
      <c r="F1040" s="244"/>
    </row>
    <row r="1041" spans="2:6" x14ac:dyDescent="0.25">
      <c r="D1041" s="240"/>
      <c r="E1041" s="240"/>
      <c r="F1041" s="244"/>
    </row>
    <row r="1042" spans="2:6" x14ac:dyDescent="0.25">
      <c r="D1042" s="240"/>
      <c r="E1042" s="240"/>
      <c r="F1042" s="244"/>
    </row>
    <row r="1043" spans="2:6" x14ac:dyDescent="0.25">
      <c r="D1043" s="240"/>
      <c r="E1043" s="240"/>
      <c r="F1043" s="244"/>
    </row>
    <row r="1044" spans="2:6" x14ac:dyDescent="0.25">
      <c r="D1044" s="240"/>
      <c r="E1044" s="240"/>
      <c r="F1044" s="244"/>
    </row>
    <row r="1045" spans="2:6" x14ac:dyDescent="0.25">
      <c r="D1045" s="240"/>
      <c r="E1045" s="240"/>
      <c r="F1045" s="244"/>
    </row>
    <row r="1046" spans="2:6" x14ac:dyDescent="0.25">
      <c r="D1046" s="240"/>
      <c r="E1046" s="240"/>
      <c r="F1046" s="244"/>
    </row>
    <row r="1047" spans="2:6" x14ac:dyDescent="0.25">
      <c r="B1047" s="225"/>
      <c r="D1047" s="240"/>
      <c r="E1047" s="240"/>
    </row>
    <row r="1048" spans="2:6" x14ac:dyDescent="0.25">
      <c r="D1048" s="240"/>
      <c r="E1048" s="240"/>
      <c r="F1048" s="244"/>
    </row>
    <row r="1049" spans="2:6" x14ac:dyDescent="0.25">
      <c r="D1049" s="240"/>
      <c r="E1049" s="240"/>
      <c r="F1049" s="244"/>
    </row>
    <row r="1050" spans="2:6" x14ac:dyDescent="0.25">
      <c r="D1050" s="240"/>
      <c r="E1050" s="240"/>
      <c r="F1050" s="244"/>
    </row>
    <row r="1051" spans="2:6" x14ac:dyDescent="0.25">
      <c r="D1051" s="240"/>
      <c r="E1051" s="240"/>
      <c r="F1051" s="244"/>
    </row>
    <row r="1052" spans="2:6" x14ac:dyDescent="0.25">
      <c r="D1052" s="240"/>
      <c r="E1052" s="240"/>
      <c r="F1052" s="244"/>
    </row>
    <row r="1053" spans="2:6" x14ac:dyDescent="0.25">
      <c r="D1053" s="240"/>
      <c r="E1053" s="240"/>
      <c r="F1053" s="244"/>
    </row>
    <row r="1054" spans="2:6" x14ac:dyDescent="0.25">
      <c r="D1054" s="240"/>
      <c r="E1054" s="240"/>
      <c r="F1054" s="244"/>
    </row>
    <row r="1055" spans="2:6" x14ac:dyDescent="0.25">
      <c r="D1055" s="240"/>
      <c r="E1055" s="240"/>
      <c r="F1055" s="244"/>
    </row>
    <row r="1056" spans="2:6" x14ac:dyDescent="0.25">
      <c r="B1056" s="225"/>
      <c r="D1056" s="240"/>
      <c r="E1056" s="240"/>
    </row>
    <row r="1057" spans="2:6" x14ac:dyDescent="0.25">
      <c r="D1057" s="240"/>
      <c r="E1057" s="240"/>
      <c r="F1057" s="244"/>
    </row>
    <row r="1058" spans="2:6" x14ac:dyDescent="0.25">
      <c r="D1058" s="240"/>
      <c r="E1058" s="240"/>
      <c r="F1058" s="244"/>
    </row>
    <row r="1059" spans="2:6" x14ac:dyDescent="0.25">
      <c r="D1059" s="240"/>
      <c r="E1059" s="240"/>
      <c r="F1059" s="244"/>
    </row>
    <row r="1060" spans="2:6" x14ac:dyDescent="0.25">
      <c r="D1060" s="240"/>
      <c r="E1060" s="240"/>
      <c r="F1060" s="244"/>
    </row>
    <row r="1061" spans="2:6" x14ac:dyDescent="0.25">
      <c r="D1061" s="240"/>
      <c r="E1061" s="240"/>
      <c r="F1061" s="244"/>
    </row>
    <row r="1062" spans="2:6" x14ac:dyDescent="0.25">
      <c r="D1062" s="240"/>
      <c r="E1062" s="240"/>
      <c r="F1062" s="244"/>
    </row>
    <row r="1063" spans="2:6" x14ac:dyDescent="0.25">
      <c r="B1063" s="225"/>
      <c r="D1063" s="240"/>
      <c r="E1063" s="240"/>
    </row>
    <row r="1064" spans="2:6" x14ac:dyDescent="0.25">
      <c r="B1064" s="207"/>
      <c r="D1064" s="240"/>
      <c r="E1064" s="240"/>
      <c r="F1064" s="244"/>
    </row>
    <row r="1065" spans="2:6" x14ac:dyDescent="0.25">
      <c r="B1065" s="207"/>
      <c r="D1065" s="240"/>
      <c r="E1065" s="240"/>
      <c r="F1065" s="244"/>
    </row>
    <row r="1066" spans="2:6" x14ac:dyDescent="0.25">
      <c r="B1066" s="207"/>
      <c r="D1066" s="240"/>
      <c r="E1066" s="240"/>
      <c r="F1066" s="244"/>
    </row>
    <row r="1067" spans="2:6" x14ac:dyDescent="0.25">
      <c r="B1067" s="207"/>
      <c r="D1067" s="240"/>
      <c r="E1067" s="240"/>
      <c r="F1067" s="244"/>
    </row>
    <row r="1068" spans="2:6" x14ac:dyDescent="0.25">
      <c r="B1068" s="207"/>
      <c r="D1068" s="240"/>
      <c r="E1068" s="240"/>
      <c r="F1068" s="244"/>
    </row>
    <row r="1069" spans="2:6" x14ac:dyDescent="0.25">
      <c r="B1069" s="207"/>
      <c r="D1069" s="240"/>
      <c r="E1069" s="240"/>
      <c r="F1069" s="244"/>
    </row>
    <row r="1070" spans="2:6" x14ac:dyDescent="0.25">
      <c r="B1070" s="207"/>
      <c r="D1070" s="240"/>
      <c r="E1070" s="240"/>
      <c r="F1070" s="244"/>
    </row>
    <row r="1071" spans="2:6" x14ac:dyDescent="0.25">
      <c r="B1071" s="207"/>
      <c r="D1071" s="240"/>
      <c r="E1071" s="240"/>
      <c r="F1071" s="244"/>
    </row>
    <row r="1072" spans="2:6" x14ac:dyDescent="0.25">
      <c r="B1072" s="220"/>
      <c r="D1072" s="240"/>
      <c r="E1072" s="240"/>
    </row>
    <row r="1073" spans="2:6" x14ac:dyDescent="0.25">
      <c r="B1073" s="416"/>
      <c r="D1073" s="240"/>
      <c r="E1073" s="240"/>
      <c r="F1073" s="244"/>
    </row>
    <row r="1074" spans="2:6" x14ac:dyDescent="0.25">
      <c r="D1074" s="240"/>
      <c r="E1074" s="240"/>
      <c r="F1074" s="244"/>
    </row>
    <row r="1075" spans="2:6" x14ac:dyDescent="0.25">
      <c r="D1075" s="240"/>
      <c r="E1075" s="240"/>
      <c r="F1075" s="244"/>
    </row>
    <row r="1076" spans="2:6" x14ac:dyDescent="0.25">
      <c r="D1076" s="240"/>
      <c r="E1076" s="240"/>
      <c r="F1076" s="244"/>
    </row>
    <row r="1077" spans="2:6" x14ac:dyDescent="0.25">
      <c r="D1077" s="240"/>
      <c r="E1077" s="240"/>
      <c r="F1077" s="244"/>
    </row>
    <row r="1078" spans="2:6" x14ac:dyDescent="0.25">
      <c r="D1078" s="240"/>
      <c r="E1078" s="240"/>
      <c r="F1078" s="244"/>
    </row>
    <row r="1079" spans="2:6" x14ac:dyDescent="0.25">
      <c r="D1079" s="240"/>
      <c r="E1079" s="240"/>
      <c r="F1079" s="244"/>
    </row>
    <row r="1080" spans="2:6" x14ac:dyDescent="0.25">
      <c r="D1080" s="240"/>
      <c r="E1080" s="240"/>
      <c r="F1080" s="244"/>
    </row>
    <row r="1081" spans="2:6" x14ac:dyDescent="0.25">
      <c r="D1081" s="240"/>
      <c r="E1081" s="240"/>
      <c r="F1081" s="244"/>
    </row>
    <row r="1082" spans="2:6" x14ac:dyDescent="0.25">
      <c r="D1082" s="240"/>
      <c r="E1082" s="240"/>
      <c r="F1082" s="244"/>
    </row>
    <row r="1083" spans="2:6" x14ac:dyDescent="0.25">
      <c r="B1083" s="225"/>
      <c r="D1083" s="240"/>
      <c r="E1083" s="240"/>
    </row>
    <row r="1084" spans="2:6" x14ac:dyDescent="0.25">
      <c r="B1084" s="220"/>
      <c r="D1084" s="240"/>
      <c r="E1084" s="240"/>
    </row>
    <row r="1085" spans="2:6" x14ac:dyDescent="0.25">
      <c r="B1085" s="225"/>
      <c r="D1085" s="240"/>
      <c r="E1085" s="240"/>
    </row>
    <row r="1086" spans="2:6" x14ac:dyDescent="0.25">
      <c r="D1086" s="240"/>
      <c r="E1086" s="240"/>
      <c r="F1086" s="244"/>
    </row>
    <row r="1087" spans="2:6" x14ac:dyDescent="0.25">
      <c r="D1087" s="240"/>
      <c r="E1087" s="240"/>
      <c r="F1087" s="244"/>
    </row>
    <row r="1088" spans="2:6" x14ac:dyDescent="0.25">
      <c r="D1088" s="240"/>
      <c r="E1088" s="240"/>
      <c r="F1088" s="244"/>
    </row>
    <row r="1089" spans="2:6" x14ac:dyDescent="0.25">
      <c r="D1089" s="240"/>
      <c r="E1089" s="240"/>
      <c r="F1089" s="244"/>
    </row>
    <row r="1090" spans="2:6" x14ac:dyDescent="0.25">
      <c r="D1090" s="240"/>
      <c r="E1090" s="240"/>
      <c r="F1090" s="244"/>
    </row>
    <row r="1091" spans="2:6" x14ac:dyDescent="0.25">
      <c r="B1091" s="225"/>
      <c r="D1091" s="240"/>
      <c r="E1091" s="240"/>
    </row>
    <row r="1092" spans="2:6" x14ac:dyDescent="0.25">
      <c r="D1092" s="240"/>
      <c r="E1092" s="240"/>
      <c r="F1092" s="244"/>
    </row>
    <row r="1093" spans="2:6" x14ac:dyDescent="0.25">
      <c r="D1093" s="240"/>
      <c r="E1093" s="240"/>
      <c r="F1093" s="244"/>
    </row>
    <row r="1094" spans="2:6" x14ac:dyDescent="0.25">
      <c r="D1094" s="240"/>
      <c r="E1094" s="240"/>
      <c r="F1094" s="244"/>
    </row>
    <row r="1095" spans="2:6" x14ac:dyDescent="0.25">
      <c r="D1095" s="240"/>
      <c r="E1095" s="240"/>
      <c r="F1095" s="244"/>
    </row>
    <row r="1096" spans="2:6" x14ac:dyDescent="0.25">
      <c r="D1096" s="240"/>
      <c r="E1096" s="240"/>
      <c r="F1096" s="244"/>
    </row>
    <row r="1097" spans="2:6" x14ac:dyDescent="0.25">
      <c r="B1097" s="225"/>
      <c r="D1097" s="240"/>
      <c r="E1097" s="240"/>
      <c r="F1097" s="244"/>
    </row>
    <row r="1098" spans="2:6" x14ac:dyDescent="0.25">
      <c r="D1098" s="240"/>
      <c r="E1098" s="240"/>
      <c r="F1098" s="244"/>
    </row>
    <row r="1099" spans="2:6" x14ac:dyDescent="0.25">
      <c r="B1099" s="225"/>
      <c r="D1099" s="240"/>
      <c r="E1099" s="240"/>
      <c r="F1099" s="244"/>
    </row>
    <row r="1100" spans="2:6" x14ac:dyDescent="0.25">
      <c r="B1100" s="207"/>
      <c r="D1100" s="240"/>
      <c r="E1100" s="240"/>
      <c r="F1100" s="244"/>
    </row>
    <row r="1101" spans="2:6" x14ac:dyDescent="0.25">
      <c r="B1101" s="207"/>
      <c r="D1101" s="240"/>
      <c r="E1101" s="240"/>
      <c r="F1101" s="244"/>
    </row>
    <row r="1102" spans="2:6" x14ac:dyDescent="0.25">
      <c r="B1102" s="225"/>
      <c r="D1102" s="240"/>
      <c r="E1102" s="240"/>
      <c r="F1102" s="244"/>
    </row>
    <row r="1103" spans="2:6" x14ac:dyDescent="0.25">
      <c r="D1103" s="240"/>
      <c r="E1103" s="240"/>
      <c r="F1103" s="244"/>
    </row>
    <row r="1104" spans="2:6" x14ac:dyDescent="0.25">
      <c r="D1104" s="240"/>
      <c r="E1104" s="240"/>
      <c r="F1104" s="244"/>
    </row>
    <row r="1105" spans="1:6" x14ac:dyDescent="0.25">
      <c r="D1105" s="240"/>
      <c r="E1105" s="240"/>
      <c r="F1105" s="244"/>
    </row>
    <row r="1106" spans="1:6" x14ac:dyDescent="0.25">
      <c r="D1106" s="240"/>
      <c r="E1106" s="240"/>
      <c r="F1106" s="244"/>
    </row>
    <row r="1107" spans="1:6" x14ac:dyDescent="0.25">
      <c r="B1107" s="225"/>
      <c r="D1107" s="221"/>
      <c r="E1107" s="221"/>
      <c r="F1107" s="244"/>
    </row>
    <row r="1108" spans="1:6" x14ac:dyDescent="0.25">
      <c r="B1108" s="225"/>
      <c r="D1108" s="204"/>
      <c r="E1108" s="204"/>
      <c r="F1108" s="204"/>
    </row>
    <row r="1109" spans="1:6" x14ac:dyDescent="0.25">
      <c r="A1109" s="245"/>
      <c r="B1109" s="220"/>
      <c r="C1109" s="220"/>
      <c r="D1109" s="220"/>
      <c r="E1109" s="220"/>
      <c r="F1109" s="220"/>
    </row>
    <row r="1110" spans="1:6" x14ac:dyDescent="0.25">
      <c r="A1110" s="245"/>
      <c r="B1110" s="256"/>
      <c r="C1110" s="332"/>
      <c r="D1110" s="280"/>
      <c r="E1110" s="294"/>
      <c r="F1110" s="252"/>
    </row>
    <row r="1111" spans="1:6" x14ac:dyDescent="0.25">
      <c r="B1111" s="220"/>
      <c r="E1111" s="45"/>
      <c r="F1111" s="253"/>
    </row>
    <row r="1112" spans="1:6" x14ac:dyDescent="0.25">
      <c r="B1112" s="207"/>
      <c r="D1112" s="240"/>
      <c r="E1112" s="240"/>
      <c r="F1112" s="244"/>
    </row>
    <row r="1113" spans="1:6" x14ac:dyDescent="0.25">
      <c r="B1113" s="207"/>
      <c r="D1113" s="240"/>
      <c r="E1113" s="240"/>
      <c r="F1113" s="244"/>
    </row>
    <row r="1114" spans="1:6" x14ac:dyDescent="0.25">
      <c r="B1114" s="207"/>
      <c r="D1114" s="240"/>
      <c r="E1114" s="240"/>
      <c r="F1114" s="244"/>
    </row>
    <row r="1115" spans="1:6" x14ac:dyDescent="0.25">
      <c r="B1115" s="207"/>
      <c r="D1115" s="240"/>
      <c r="E1115" s="240"/>
      <c r="F1115" s="244"/>
    </row>
    <row r="1116" spans="1:6" x14ac:dyDescent="0.25">
      <c r="B1116" s="207"/>
      <c r="D1116" s="240"/>
      <c r="E1116" s="240"/>
      <c r="F1116" s="244"/>
    </row>
    <row r="1117" spans="1:6" x14ac:dyDescent="0.25">
      <c r="B1117" s="207"/>
      <c r="D1117" s="240"/>
      <c r="E1117" s="240"/>
      <c r="F1117" s="244"/>
    </row>
    <row r="1118" spans="1:6" x14ac:dyDescent="0.25">
      <c r="B1118" s="220"/>
      <c r="D1118" s="240"/>
      <c r="E1118" s="240"/>
      <c r="F1118" s="253"/>
    </row>
    <row r="1119" spans="1:6" x14ac:dyDescent="0.25">
      <c r="B1119" s="207"/>
      <c r="D1119" s="240"/>
      <c r="E1119" s="240"/>
      <c r="F1119" s="244"/>
    </row>
    <row r="1120" spans="1:6" x14ac:dyDescent="0.25">
      <c r="B1120" s="207"/>
      <c r="D1120" s="240"/>
      <c r="E1120" s="240"/>
      <c r="F1120" s="244"/>
    </row>
    <row r="1121" spans="2:6" x14ac:dyDescent="0.25">
      <c r="B1121" s="207"/>
      <c r="D1121" s="240"/>
      <c r="E1121" s="240"/>
      <c r="F1121" s="244"/>
    </row>
    <row r="1122" spans="2:6" x14ac:dyDescent="0.25">
      <c r="B1122" s="207"/>
      <c r="D1122" s="240"/>
      <c r="E1122" s="240"/>
      <c r="F1122" s="244"/>
    </row>
    <row r="1123" spans="2:6" x14ac:dyDescent="0.25">
      <c r="B1123" s="207"/>
      <c r="D1123" s="240"/>
      <c r="E1123" s="240"/>
      <c r="F1123" s="244"/>
    </row>
    <row r="1124" spans="2:6" x14ac:dyDescent="0.25">
      <c r="B1124" s="207"/>
      <c r="D1124" s="240"/>
      <c r="E1124" s="240"/>
      <c r="F1124" s="244"/>
    </row>
    <row r="1125" spans="2:6" x14ac:dyDescent="0.25">
      <c r="B1125" s="220"/>
      <c r="D1125" s="240"/>
      <c r="E1125" s="240"/>
      <c r="F1125" s="253"/>
    </row>
    <row r="1126" spans="2:6" x14ac:dyDescent="0.25">
      <c r="B1126" s="207"/>
      <c r="D1126" s="240"/>
      <c r="E1126" s="240"/>
      <c r="F1126" s="244"/>
    </row>
    <row r="1127" spans="2:6" x14ac:dyDescent="0.25">
      <c r="B1127" s="207"/>
      <c r="D1127" s="240"/>
      <c r="E1127" s="240"/>
      <c r="F1127" s="244"/>
    </row>
    <row r="1128" spans="2:6" x14ac:dyDescent="0.25">
      <c r="B1128" s="207"/>
      <c r="D1128" s="240"/>
      <c r="E1128" s="240"/>
      <c r="F1128" s="244"/>
    </row>
    <row r="1129" spans="2:6" x14ac:dyDescent="0.25">
      <c r="B1129" s="207"/>
      <c r="D1129" s="240"/>
      <c r="E1129" s="240"/>
      <c r="F1129" s="244"/>
    </row>
    <row r="1130" spans="2:6" x14ac:dyDescent="0.25">
      <c r="B1130" s="207"/>
      <c r="D1130" s="240"/>
      <c r="E1130" s="240"/>
      <c r="F1130" s="244"/>
    </row>
    <row r="1131" spans="2:6" x14ac:dyDescent="0.25">
      <c r="B1131" s="207"/>
      <c r="D1131" s="240"/>
      <c r="E1131" s="240"/>
      <c r="F1131" s="244"/>
    </row>
    <row r="1132" spans="2:6" x14ac:dyDescent="0.25">
      <c r="B1132" s="220"/>
      <c r="D1132" s="240"/>
      <c r="E1132" s="240"/>
      <c r="F1132" s="253"/>
    </row>
    <row r="1133" spans="2:6" x14ac:dyDescent="0.25">
      <c r="B1133" s="207"/>
      <c r="D1133" s="240"/>
      <c r="E1133" s="240"/>
      <c r="F1133" s="244"/>
    </row>
    <row r="1134" spans="2:6" x14ac:dyDescent="0.25">
      <c r="B1134" s="207"/>
      <c r="D1134" s="240"/>
      <c r="E1134" s="240"/>
      <c r="F1134" s="244"/>
    </row>
    <row r="1135" spans="2:6" x14ac:dyDescent="0.25">
      <c r="B1135" s="207"/>
      <c r="D1135" s="240"/>
      <c r="E1135" s="240"/>
      <c r="F1135" s="244"/>
    </row>
    <row r="1136" spans="2:6" x14ac:dyDescent="0.25">
      <c r="B1136" s="207"/>
      <c r="D1136" s="240"/>
      <c r="E1136" s="240"/>
      <c r="F1136" s="244"/>
    </row>
    <row r="1137" spans="2:6" x14ac:dyDescent="0.25">
      <c r="B1137" s="207"/>
      <c r="D1137" s="240"/>
      <c r="E1137" s="240"/>
      <c r="F1137" s="244"/>
    </row>
    <row r="1138" spans="2:6" x14ac:dyDescent="0.25">
      <c r="B1138" s="207"/>
      <c r="D1138" s="240"/>
      <c r="E1138" s="240"/>
      <c r="F1138" s="244"/>
    </row>
    <row r="1139" spans="2:6" x14ac:dyDescent="0.25">
      <c r="B1139" s="220"/>
      <c r="D1139" s="240"/>
      <c r="E1139" s="240"/>
      <c r="F1139" s="253"/>
    </row>
    <row r="1140" spans="2:6" x14ac:dyDescent="0.25">
      <c r="B1140" s="207"/>
      <c r="D1140" s="240"/>
      <c r="E1140" s="240"/>
      <c r="F1140" s="244"/>
    </row>
    <row r="1141" spans="2:6" x14ac:dyDescent="0.25">
      <c r="B1141" s="207"/>
      <c r="D1141" s="240"/>
      <c r="E1141" s="240"/>
      <c r="F1141" s="244"/>
    </row>
    <row r="1142" spans="2:6" x14ac:dyDescent="0.25">
      <c r="B1142" s="207"/>
      <c r="D1142" s="240"/>
      <c r="E1142" s="240"/>
      <c r="F1142" s="244"/>
    </row>
    <row r="1143" spans="2:6" x14ac:dyDescent="0.25">
      <c r="B1143" s="220"/>
      <c r="D1143" s="240"/>
      <c r="E1143" s="240"/>
      <c r="F1143" s="253"/>
    </row>
    <row r="1144" spans="2:6" x14ac:dyDescent="0.25">
      <c r="B1144" s="207"/>
      <c r="D1144" s="240"/>
      <c r="E1144" s="240"/>
      <c r="F1144" s="244"/>
    </row>
    <row r="1145" spans="2:6" x14ac:dyDescent="0.25">
      <c r="B1145" s="207"/>
      <c r="D1145" s="240"/>
      <c r="E1145" s="240"/>
      <c r="F1145" s="244"/>
    </row>
    <row r="1146" spans="2:6" x14ac:dyDescent="0.25">
      <c r="B1146" s="220"/>
      <c r="D1146" s="240"/>
      <c r="E1146" s="240"/>
      <c r="F1146" s="253"/>
    </row>
    <row r="1147" spans="2:6" x14ac:dyDescent="0.25">
      <c r="B1147" s="207"/>
      <c r="D1147" s="240"/>
      <c r="E1147" s="240"/>
      <c r="F1147" s="244"/>
    </row>
    <row r="1148" spans="2:6" x14ac:dyDescent="0.25">
      <c r="B1148" s="207"/>
      <c r="D1148" s="240"/>
      <c r="E1148" s="240"/>
      <c r="F1148" s="244"/>
    </row>
    <row r="1149" spans="2:6" x14ac:dyDescent="0.25">
      <c r="B1149" s="207"/>
      <c r="D1149" s="240"/>
      <c r="E1149" s="240"/>
      <c r="F1149" s="244"/>
    </row>
    <row r="1150" spans="2:6" x14ac:dyDescent="0.25">
      <c r="B1150" s="207"/>
      <c r="D1150" s="240"/>
      <c r="E1150" s="240"/>
      <c r="F1150" s="244"/>
    </row>
    <row r="1151" spans="2:6" x14ac:dyDescent="0.25">
      <c r="B1151" s="207"/>
      <c r="D1151" s="240"/>
      <c r="E1151" s="240"/>
      <c r="F1151" s="244"/>
    </row>
    <row r="1152" spans="2:6" x14ac:dyDescent="0.25">
      <c r="B1152" s="207"/>
      <c r="D1152" s="240"/>
      <c r="E1152" s="240"/>
      <c r="F1152" s="244"/>
    </row>
    <row r="1153" spans="1:6" x14ac:dyDescent="0.25">
      <c r="B1153" s="207"/>
      <c r="D1153" s="53"/>
      <c r="E1153" s="45"/>
      <c r="F1153" s="244"/>
    </row>
    <row r="1154" spans="1:6" x14ac:dyDescent="0.25">
      <c r="A1154" s="245"/>
      <c r="B1154" s="225"/>
      <c r="C1154" s="225"/>
      <c r="D1154" s="225"/>
      <c r="E1154" s="225"/>
      <c r="F1154" s="225"/>
    </row>
    <row r="1155" spans="1:6" x14ac:dyDescent="0.25">
      <c r="A1155" s="245"/>
      <c r="B1155" s="256"/>
      <c r="C1155" s="332"/>
      <c r="D1155" s="280"/>
      <c r="E1155" s="294"/>
      <c r="F1155" s="252"/>
    </row>
    <row r="1156" spans="1:6" x14ac:dyDescent="0.25">
      <c r="B1156" s="220"/>
      <c r="E1156" s="223"/>
      <c r="F1156" s="248"/>
    </row>
    <row r="1157" spans="1:6" x14ac:dyDescent="0.25">
      <c r="B1157" s="220"/>
      <c r="D1157" s="240"/>
      <c r="E1157" s="240"/>
      <c r="F1157" s="244"/>
    </row>
    <row r="1158" spans="1:6" x14ac:dyDescent="0.25">
      <c r="B1158" s="220"/>
      <c r="D1158" s="240"/>
      <c r="E1158" s="240"/>
      <c r="F1158" s="244"/>
    </row>
    <row r="1159" spans="1:6" x14ac:dyDescent="0.25">
      <c r="B1159" s="220"/>
      <c r="D1159" s="240"/>
      <c r="E1159" s="240"/>
      <c r="F1159" s="244"/>
    </row>
    <row r="1160" spans="1:6" x14ac:dyDescent="0.25">
      <c r="B1160" s="220"/>
      <c r="D1160" s="240"/>
      <c r="E1160" s="240"/>
      <c r="F1160" s="244"/>
    </row>
    <row r="1161" spans="1:6" x14ac:dyDescent="0.25">
      <c r="B1161" s="220"/>
      <c r="D1161" s="240"/>
      <c r="E1161" s="240"/>
      <c r="F1161" s="244"/>
    </row>
    <row r="1162" spans="1:6" x14ac:dyDescent="0.25">
      <c r="B1162" s="220"/>
      <c r="D1162" s="240"/>
      <c r="E1162" s="240"/>
      <c r="F1162" s="244"/>
    </row>
    <row r="1163" spans="1:6" x14ac:dyDescent="0.25">
      <c r="B1163" s="220"/>
      <c r="D1163" s="240"/>
      <c r="E1163" s="240"/>
      <c r="F1163" s="244"/>
    </row>
    <row r="1164" spans="1:6" x14ac:dyDescent="0.25">
      <c r="B1164" s="220"/>
      <c r="D1164" s="240"/>
      <c r="E1164" s="240"/>
      <c r="F1164" s="244"/>
    </row>
    <row r="1165" spans="1:6" x14ac:dyDescent="0.25">
      <c r="B1165" s="220"/>
      <c r="D1165" s="240"/>
      <c r="E1165" s="240"/>
      <c r="F1165" s="244"/>
    </row>
    <row r="1166" spans="1:6" x14ac:dyDescent="0.25">
      <c r="B1166" s="220"/>
      <c r="D1166" s="240"/>
      <c r="E1166" s="240"/>
      <c r="F1166" s="244"/>
    </row>
    <row r="1167" spans="1:6" x14ac:dyDescent="0.25">
      <c r="B1167" s="220"/>
      <c r="D1167" s="240"/>
      <c r="E1167" s="240"/>
      <c r="F1167" s="244"/>
    </row>
    <row r="1168" spans="1:6" x14ac:dyDescent="0.25">
      <c r="B1168" s="220"/>
      <c r="D1168" s="240"/>
      <c r="E1168" s="240"/>
      <c r="F1168" s="244"/>
    </row>
    <row r="1169" spans="1:6" x14ac:dyDescent="0.25">
      <c r="B1169" s="220"/>
      <c r="D1169" s="240"/>
      <c r="E1169" s="240"/>
      <c r="F1169" s="244"/>
    </row>
    <row r="1170" spans="1:6" x14ac:dyDescent="0.25">
      <c r="B1170" s="220"/>
      <c r="D1170" s="240"/>
      <c r="E1170" s="240"/>
      <c r="F1170" s="244"/>
    </row>
    <row r="1171" spans="1:6" x14ac:dyDescent="0.25">
      <c r="B1171" s="220"/>
      <c r="D1171" s="240"/>
      <c r="E1171" s="240"/>
      <c r="F1171" s="244"/>
    </row>
    <row r="1172" spans="1:6" x14ac:dyDescent="0.25">
      <c r="B1172" s="220"/>
      <c r="D1172" s="240"/>
      <c r="E1172" s="240"/>
      <c r="F1172" s="244"/>
    </row>
    <row r="1173" spans="1:6" x14ac:dyDescent="0.25">
      <c r="B1173" s="220"/>
      <c r="D1173" s="240"/>
      <c r="E1173" s="240"/>
      <c r="F1173" s="244"/>
    </row>
    <row r="1174" spans="1:6" x14ac:dyDescent="0.25">
      <c r="B1174" s="220"/>
      <c r="D1174" s="240"/>
      <c r="E1174" s="240"/>
      <c r="F1174" s="244"/>
    </row>
    <row r="1175" spans="1:6" x14ac:dyDescent="0.25">
      <c r="B1175" s="220"/>
      <c r="D1175" s="240"/>
      <c r="E1175" s="240"/>
      <c r="F1175" s="244"/>
    </row>
    <row r="1176" spans="1:6" x14ac:dyDescent="0.25">
      <c r="B1176" s="220"/>
      <c r="D1176" s="240"/>
      <c r="E1176" s="240"/>
      <c r="F1176" s="244"/>
    </row>
    <row r="1177" spans="1:6" x14ac:dyDescent="0.25">
      <c r="B1177" s="220"/>
      <c r="D1177" s="240"/>
      <c r="E1177" s="240"/>
      <c r="F1177" s="244"/>
    </row>
    <row r="1178" spans="1:6" x14ac:dyDescent="0.25">
      <c r="B1178" s="220"/>
      <c r="D1178" s="240"/>
      <c r="E1178" s="240"/>
      <c r="F1178" s="244"/>
    </row>
    <row r="1179" spans="1:6" x14ac:dyDescent="0.25">
      <c r="B1179" s="220"/>
      <c r="D1179" s="240"/>
      <c r="E1179" s="240"/>
      <c r="F1179" s="244"/>
    </row>
    <row r="1180" spans="1:6" x14ac:dyDescent="0.25">
      <c r="B1180" s="220"/>
      <c r="D1180" s="55"/>
      <c r="E1180" s="223"/>
      <c r="F1180" s="244"/>
    </row>
    <row r="1181" spans="1:6" x14ac:dyDescent="0.25">
      <c r="A1181" s="245"/>
      <c r="B1181" s="225"/>
      <c r="C1181" s="225"/>
      <c r="D1181" s="225"/>
      <c r="E1181" s="225"/>
      <c r="F1181" s="225"/>
    </row>
    <row r="1182" spans="1:6" x14ac:dyDescent="0.25">
      <c r="A1182" s="245"/>
      <c r="B1182" s="256"/>
      <c r="C1182" s="332"/>
      <c r="D1182" s="280"/>
      <c r="E1182" s="294"/>
      <c r="F1182" s="252"/>
    </row>
    <row r="1183" spans="1:6" x14ac:dyDescent="0.25">
      <c r="A1183" s="245"/>
      <c r="B1183" s="256"/>
      <c r="C1183" s="232"/>
      <c r="D1183" s="332"/>
      <c r="E1183" s="332"/>
      <c r="F1183" s="256"/>
    </row>
    <row r="1184" spans="1:6" x14ac:dyDescent="0.25">
      <c r="C1184" s="218"/>
      <c r="D1184" s="240"/>
      <c r="E1184" s="240"/>
      <c r="F1184" s="241"/>
    </row>
    <row r="1185" spans="1:6" x14ac:dyDescent="0.25">
      <c r="C1185" s="218"/>
      <c r="D1185" s="240"/>
      <c r="E1185" s="240"/>
      <c r="F1185" s="241"/>
    </row>
    <row r="1186" spans="1:6" x14ac:dyDescent="0.25">
      <c r="C1186" s="218"/>
      <c r="D1186" s="240"/>
      <c r="E1186" s="240"/>
      <c r="F1186" s="241"/>
    </row>
    <row r="1187" spans="1:6" x14ac:dyDescent="0.25">
      <c r="C1187" s="218"/>
      <c r="D1187" s="240"/>
      <c r="E1187" s="240"/>
      <c r="F1187" s="241"/>
    </row>
    <row r="1188" spans="1:6" x14ac:dyDescent="0.25">
      <c r="C1188" s="218"/>
      <c r="D1188" s="240"/>
      <c r="E1188" s="240"/>
      <c r="F1188" s="241"/>
    </row>
    <row r="1189" spans="1:6" x14ac:dyDescent="0.25">
      <c r="C1189" s="218"/>
      <c r="D1189" s="240"/>
      <c r="E1189" s="240"/>
      <c r="F1189" s="241"/>
    </row>
    <row r="1190" spans="1:6" x14ac:dyDescent="0.25">
      <c r="C1190" s="218"/>
      <c r="D1190" s="240"/>
      <c r="E1190" s="240"/>
      <c r="F1190" s="241"/>
    </row>
    <row r="1191" spans="1:6" x14ac:dyDescent="0.25">
      <c r="C1191" s="218"/>
      <c r="D1191" s="240"/>
      <c r="E1191" s="240"/>
      <c r="F1191" s="241"/>
    </row>
    <row r="1192" spans="1:6" x14ac:dyDescent="0.25">
      <c r="C1192" s="218"/>
      <c r="D1192" s="240"/>
      <c r="E1192" s="240"/>
      <c r="F1192" s="241"/>
    </row>
    <row r="1193" spans="1:6" x14ac:dyDescent="0.25">
      <c r="B1193" s="207"/>
      <c r="C1193" s="218"/>
      <c r="D1193" s="240"/>
      <c r="E1193" s="240"/>
      <c r="F1193" s="241"/>
    </row>
    <row r="1194" spans="1:6" x14ac:dyDescent="0.25">
      <c r="B1194" s="207"/>
      <c r="C1194" s="218"/>
      <c r="D1194" s="240"/>
      <c r="E1194" s="240"/>
      <c r="F1194" s="241"/>
    </row>
    <row r="1195" spans="1:6" x14ac:dyDescent="0.25">
      <c r="B1195" s="207"/>
      <c r="C1195" s="218"/>
      <c r="D1195" s="240"/>
      <c r="E1195" s="240"/>
      <c r="F1195" s="241"/>
    </row>
    <row r="1196" spans="1:6" x14ac:dyDescent="0.25">
      <c r="B1196" s="207"/>
      <c r="C1196" s="218"/>
      <c r="D1196" s="240"/>
      <c r="E1196" s="240"/>
      <c r="F1196" s="241"/>
    </row>
    <row r="1197" spans="1:6" x14ac:dyDescent="0.25">
      <c r="B1197" s="243"/>
      <c r="C1197" s="218"/>
      <c r="D1197" s="240"/>
      <c r="E1197" s="240"/>
      <c r="F1197" s="241"/>
    </row>
    <row r="1198" spans="1:6" x14ac:dyDescent="0.25">
      <c r="B1198" s="243"/>
      <c r="C1198" s="218"/>
      <c r="D1198" s="240"/>
      <c r="E1198" s="240"/>
      <c r="F1198" s="241"/>
    </row>
    <row r="1199" spans="1:6" x14ac:dyDescent="0.25">
      <c r="A1199" s="245"/>
      <c r="B1199" s="205"/>
      <c r="C1199" s="232"/>
      <c r="D1199" s="240"/>
      <c r="E1199" s="240"/>
      <c r="F1199" s="252"/>
    </row>
    <row r="1200" spans="1:6" x14ac:dyDescent="0.25">
      <c r="C1200" s="218"/>
      <c r="D1200" s="240"/>
      <c r="E1200" s="240"/>
      <c r="F1200" s="241"/>
    </row>
    <row r="1201" spans="1:6" x14ac:dyDescent="0.25">
      <c r="C1201" s="206"/>
      <c r="D1201" s="240"/>
      <c r="E1201" s="240"/>
      <c r="F1201" s="241"/>
    </row>
    <row r="1202" spans="1:6" x14ac:dyDescent="0.25">
      <c r="C1202" s="206"/>
      <c r="D1202" s="240"/>
      <c r="E1202" s="240"/>
      <c r="F1202" s="241"/>
    </row>
    <row r="1203" spans="1:6" x14ac:dyDescent="0.25">
      <c r="C1203" s="206"/>
      <c r="D1203" s="240"/>
      <c r="E1203" s="240"/>
      <c r="F1203" s="241"/>
    </row>
    <row r="1204" spans="1:6" x14ac:dyDescent="0.25">
      <c r="C1204" s="206"/>
      <c r="D1204" s="240"/>
      <c r="E1204" s="240"/>
      <c r="F1204" s="241"/>
    </row>
    <row r="1205" spans="1:6" x14ac:dyDescent="0.25">
      <c r="C1205" s="206"/>
      <c r="D1205" s="240"/>
      <c r="E1205" s="240"/>
      <c r="F1205" s="241"/>
    </row>
    <row r="1206" spans="1:6" x14ac:dyDescent="0.25">
      <c r="C1206" s="206"/>
      <c r="D1206" s="240"/>
      <c r="E1206" s="240"/>
      <c r="F1206" s="241"/>
    </row>
    <row r="1207" spans="1:6" x14ac:dyDescent="0.25">
      <c r="C1207" s="206"/>
      <c r="D1207" s="240"/>
      <c r="E1207" s="240"/>
      <c r="F1207" s="241"/>
    </row>
    <row r="1208" spans="1:6" x14ac:dyDescent="0.25">
      <c r="C1208" s="206"/>
      <c r="D1208" s="240"/>
      <c r="E1208" s="240"/>
      <c r="F1208" s="241"/>
    </row>
    <row r="1209" spans="1:6" x14ac:dyDescent="0.25">
      <c r="B1209" s="207"/>
      <c r="C1209" s="206"/>
      <c r="D1209" s="240"/>
      <c r="E1209" s="240"/>
      <c r="F1209" s="241"/>
    </row>
    <row r="1210" spans="1:6" x14ac:dyDescent="0.25">
      <c r="A1210" s="245"/>
      <c r="B1210" s="220"/>
      <c r="C1210" s="245"/>
      <c r="D1210" s="240"/>
      <c r="E1210" s="240"/>
      <c r="F1210" s="252"/>
    </row>
    <row r="1211" spans="1:6" x14ac:dyDescent="0.25">
      <c r="C1211" s="218"/>
      <c r="D1211" s="240"/>
      <c r="E1211" s="240"/>
      <c r="F1211" s="241"/>
    </row>
    <row r="1212" spans="1:6" x14ac:dyDescent="0.25">
      <c r="C1212" s="206"/>
      <c r="D1212" s="240"/>
      <c r="E1212" s="240"/>
      <c r="F1212" s="241"/>
    </row>
    <row r="1213" spans="1:6" x14ac:dyDescent="0.25">
      <c r="C1213" s="206"/>
      <c r="D1213" s="240"/>
      <c r="E1213" s="240"/>
      <c r="F1213" s="241"/>
    </row>
    <row r="1214" spans="1:6" x14ac:dyDescent="0.25">
      <c r="C1214" s="206"/>
      <c r="D1214" s="240"/>
      <c r="E1214" s="240"/>
      <c r="F1214" s="241"/>
    </row>
    <row r="1215" spans="1:6" x14ac:dyDescent="0.25">
      <c r="C1215" s="206"/>
      <c r="D1215" s="240"/>
      <c r="E1215" s="240"/>
      <c r="F1215" s="241"/>
    </row>
    <row r="1216" spans="1:6" x14ac:dyDescent="0.25">
      <c r="C1216" s="206"/>
      <c r="D1216" s="240"/>
      <c r="E1216" s="240"/>
      <c r="F1216" s="241"/>
    </row>
    <row r="1217" spans="1:6" x14ac:dyDescent="0.25">
      <c r="C1217" s="206"/>
      <c r="D1217" s="240"/>
      <c r="E1217" s="240"/>
      <c r="F1217" s="241"/>
    </row>
    <row r="1218" spans="1:6" x14ac:dyDescent="0.25">
      <c r="C1218" s="206"/>
      <c r="D1218" s="240"/>
      <c r="E1218" s="240"/>
      <c r="F1218" s="241"/>
    </row>
    <row r="1219" spans="1:6" x14ac:dyDescent="0.25">
      <c r="C1219" s="206"/>
      <c r="D1219" s="240"/>
      <c r="E1219" s="240"/>
      <c r="F1219" s="241"/>
    </row>
    <row r="1220" spans="1:6" x14ac:dyDescent="0.25">
      <c r="B1220" s="207"/>
      <c r="C1220" s="206"/>
      <c r="D1220" s="240"/>
      <c r="E1220" s="240"/>
      <c r="F1220" s="241"/>
    </row>
    <row r="1221" spans="1:6" x14ac:dyDescent="0.25">
      <c r="A1221" s="245"/>
      <c r="B1221" s="220"/>
      <c r="C1221" s="206"/>
      <c r="D1221" s="240"/>
      <c r="E1221" s="240"/>
      <c r="F1221" s="241"/>
    </row>
    <row r="1222" spans="1:6" x14ac:dyDescent="0.25">
      <c r="B1222" s="207"/>
      <c r="C1222" s="206"/>
      <c r="D1222" s="240"/>
      <c r="E1222" s="240"/>
      <c r="F1222" s="241"/>
    </row>
    <row r="1223" spans="1:6" x14ac:dyDescent="0.25">
      <c r="B1223" s="207"/>
      <c r="C1223" s="206"/>
      <c r="D1223" s="240"/>
      <c r="E1223" s="240"/>
      <c r="F1223" s="241"/>
    </row>
    <row r="1224" spans="1:6" x14ac:dyDescent="0.25">
      <c r="B1224" s="207"/>
      <c r="C1224" s="206"/>
      <c r="D1224" s="240"/>
      <c r="E1224" s="240"/>
      <c r="F1224" s="241"/>
    </row>
    <row r="1225" spans="1:6" x14ac:dyDescent="0.25">
      <c r="B1225" s="207"/>
      <c r="C1225" s="206"/>
      <c r="D1225" s="240"/>
      <c r="E1225" s="240"/>
      <c r="F1225" s="241"/>
    </row>
    <row r="1226" spans="1:6" x14ac:dyDescent="0.25">
      <c r="B1226" s="207"/>
      <c r="C1226" s="206"/>
      <c r="D1226" s="240"/>
      <c r="E1226" s="240"/>
      <c r="F1226" s="241"/>
    </row>
    <row r="1227" spans="1:6" x14ac:dyDescent="0.25">
      <c r="B1227" s="207"/>
      <c r="C1227" s="206"/>
      <c r="D1227" s="240"/>
      <c r="E1227" s="240"/>
      <c r="F1227" s="241"/>
    </row>
    <row r="1228" spans="1:6" x14ac:dyDescent="0.25">
      <c r="B1228" s="207"/>
      <c r="C1228" s="206"/>
      <c r="D1228" s="240"/>
      <c r="E1228" s="240"/>
      <c r="F1228" s="241"/>
    </row>
    <row r="1229" spans="1:6" x14ac:dyDescent="0.25">
      <c r="A1229" s="245"/>
      <c r="B1229" s="220"/>
      <c r="C1229" s="245"/>
      <c r="D1229" s="240"/>
      <c r="E1229" s="240"/>
      <c r="F1229" s="292"/>
    </row>
    <row r="1230" spans="1:6" x14ac:dyDescent="0.25">
      <c r="B1230" s="207"/>
      <c r="C1230" s="206"/>
      <c r="D1230" s="240"/>
      <c r="E1230" s="240"/>
      <c r="F1230" s="241"/>
    </row>
    <row r="1231" spans="1:6" x14ac:dyDescent="0.25">
      <c r="B1231" s="207"/>
      <c r="C1231" s="206"/>
      <c r="D1231" s="240"/>
      <c r="E1231" s="240"/>
      <c r="F1231" s="241"/>
    </row>
    <row r="1232" spans="1:6" x14ac:dyDescent="0.25">
      <c r="B1232" s="207"/>
      <c r="C1232" s="206"/>
      <c r="D1232" s="240"/>
      <c r="E1232" s="240"/>
      <c r="F1232" s="241"/>
    </row>
    <row r="1233" spans="1:6" x14ac:dyDescent="0.25">
      <c r="B1233" s="207"/>
      <c r="C1233" s="206"/>
      <c r="D1233" s="240"/>
      <c r="E1233" s="240"/>
      <c r="F1233" s="241"/>
    </row>
    <row r="1234" spans="1:6" x14ac:dyDescent="0.25">
      <c r="B1234" s="207"/>
      <c r="C1234" s="206"/>
      <c r="D1234" s="240"/>
      <c r="E1234" s="240"/>
      <c r="F1234" s="241"/>
    </row>
    <row r="1235" spans="1:6" x14ac:dyDescent="0.25">
      <c r="B1235" s="207"/>
      <c r="C1235" s="206"/>
      <c r="D1235" s="240"/>
      <c r="E1235" s="240"/>
      <c r="F1235" s="241"/>
    </row>
    <row r="1236" spans="1:6" x14ac:dyDescent="0.25">
      <c r="B1236" s="207"/>
      <c r="C1236" s="206"/>
      <c r="D1236" s="240"/>
      <c r="E1236" s="240"/>
      <c r="F1236" s="241"/>
    </row>
    <row r="1237" spans="1:6" x14ac:dyDescent="0.25">
      <c r="B1237" s="207"/>
      <c r="C1237" s="206"/>
      <c r="D1237" s="240"/>
      <c r="E1237" s="240"/>
      <c r="F1237" s="241"/>
    </row>
    <row r="1238" spans="1:6" x14ac:dyDescent="0.25">
      <c r="B1238" s="207"/>
      <c r="C1238" s="206"/>
      <c r="D1238" s="240"/>
      <c r="E1238" s="240"/>
      <c r="F1238" s="241"/>
    </row>
    <row r="1239" spans="1:6" x14ac:dyDescent="0.25">
      <c r="A1239" s="245"/>
      <c r="B1239" s="220"/>
      <c r="C1239" s="245"/>
      <c r="D1239" s="240"/>
      <c r="E1239" s="240"/>
      <c r="F1239" s="292"/>
    </row>
    <row r="1240" spans="1:6" x14ac:dyDescent="0.25">
      <c r="B1240" s="207"/>
      <c r="C1240" s="206"/>
      <c r="D1240" s="240"/>
      <c r="E1240" s="240"/>
      <c r="F1240" s="241"/>
    </row>
    <row r="1241" spans="1:6" x14ac:dyDescent="0.25">
      <c r="B1241" s="207"/>
      <c r="C1241" s="206"/>
      <c r="D1241" s="240"/>
      <c r="E1241" s="240"/>
      <c r="F1241" s="241"/>
    </row>
    <row r="1242" spans="1:6" x14ac:dyDescent="0.25">
      <c r="B1242" s="207"/>
      <c r="C1242" s="206"/>
      <c r="D1242" s="240"/>
      <c r="E1242" s="240"/>
      <c r="F1242" s="241"/>
    </row>
    <row r="1243" spans="1:6" x14ac:dyDescent="0.25">
      <c r="B1243" s="207"/>
      <c r="C1243" s="206"/>
      <c r="D1243" s="240"/>
      <c r="E1243" s="240"/>
      <c r="F1243" s="241"/>
    </row>
    <row r="1244" spans="1:6" x14ac:dyDescent="0.25">
      <c r="B1244" s="207"/>
      <c r="C1244" s="206"/>
      <c r="D1244" s="240"/>
      <c r="E1244" s="240"/>
      <c r="F1244" s="241"/>
    </row>
    <row r="1245" spans="1:6" x14ac:dyDescent="0.25">
      <c r="B1245" s="207"/>
      <c r="C1245" s="206"/>
      <c r="D1245" s="240"/>
      <c r="E1245" s="240"/>
      <c r="F1245" s="241"/>
    </row>
    <row r="1246" spans="1:6" x14ac:dyDescent="0.25">
      <c r="B1246" s="207"/>
      <c r="C1246" s="206"/>
      <c r="D1246" s="240"/>
      <c r="E1246" s="240"/>
      <c r="F1246" s="241"/>
    </row>
    <row r="1247" spans="1:6" x14ac:dyDescent="0.25">
      <c r="B1247" s="207"/>
      <c r="C1247" s="206"/>
      <c r="D1247" s="240"/>
      <c r="E1247" s="240"/>
      <c r="F1247" s="241"/>
    </row>
    <row r="1248" spans="1:6" x14ac:dyDescent="0.25">
      <c r="B1248" s="207"/>
      <c r="C1248" s="206"/>
      <c r="D1248" s="240"/>
      <c r="E1248" s="240"/>
      <c r="F1248" s="241"/>
    </row>
    <row r="1249" spans="1:6" x14ac:dyDescent="0.25">
      <c r="B1249" s="207"/>
      <c r="C1249" s="206"/>
      <c r="D1249" s="240"/>
      <c r="E1249" s="240"/>
      <c r="F1249" s="241"/>
    </row>
    <row r="1250" spans="1:6" x14ac:dyDescent="0.25">
      <c r="A1250" s="245"/>
      <c r="B1250" s="220"/>
      <c r="C1250" s="245"/>
      <c r="D1250" s="240"/>
      <c r="E1250" s="240"/>
      <c r="F1250" s="292"/>
    </row>
    <row r="1251" spans="1:6" x14ac:dyDescent="0.25">
      <c r="B1251" s="207"/>
      <c r="C1251" s="206"/>
      <c r="D1251" s="240"/>
      <c r="E1251" s="240"/>
      <c r="F1251" s="241"/>
    </row>
    <row r="1252" spans="1:6" x14ac:dyDescent="0.25">
      <c r="B1252" s="207"/>
      <c r="C1252" s="206"/>
      <c r="D1252" s="240"/>
      <c r="E1252" s="240"/>
      <c r="F1252" s="241"/>
    </row>
    <row r="1253" spans="1:6" x14ac:dyDescent="0.25">
      <c r="B1253" s="207"/>
      <c r="C1253" s="206"/>
      <c r="D1253" s="240"/>
      <c r="E1253" s="240"/>
      <c r="F1253" s="241"/>
    </row>
    <row r="1254" spans="1:6" x14ac:dyDescent="0.25">
      <c r="B1254" s="207"/>
      <c r="C1254" s="206"/>
      <c r="D1254" s="240"/>
      <c r="E1254" s="240"/>
      <c r="F1254" s="241"/>
    </row>
    <row r="1255" spans="1:6" x14ac:dyDescent="0.25">
      <c r="B1255" s="207"/>
      <c r="C1255" s="206"/>
      <c r="D1255" s="240"/>
      <c r="E1255" s="240"/>
      <c r="F1255" s="241"/>
    </row>
    <row r="1256" spans="1:6" x14ac:dyDescent="0.25">
      <c r="B1256" s="207"/>
      <c r="C1256" s="206"/>
      <c r="D1256" s="240"/>
      <c r="E1256" s="240"/>
      <c r="F1256" s="241"/>
    </row>
    <row r="1257" spans="1:6" x14ac:dyDescent="0.25">
      <c r="B1257" s="207"/>
      <c r="C1257" s="206"/>
      <c r="D1257" s="240"/>
      <c r="E1257" s="240"/>
      <c r="F1257" s="241"/>
    </row>
    <row r="1258" spans="1:6" x14ac:dyDescent="0.25">
      <c r="B1258" s="207"/>
      <c r="C1258" s="206"/>
      <c r="D1258" s="240"/>
      <c r="E1258" s="240"/>
      <c r="F1258" s="241"/>
    </row>
    <row r="1259" spans="1:6" x14ac:dyDescent="0.25">
      <c r="B1259" s="207"/>
      <c r="C1259" s="206"/>
      <c r="D1259" s="240"/>
      <c r="E1259" s="240"/>
      <c r="F1259" s="241"/>
    </row>
    <row r="1260" spans="1:6" x14ac:dyDescent="0.25">
      <c r="A1260" s="245"/>
      <c r="B1260" s="220"/>
      <c r="C1260" s="245"/>
      <c r="D1260" s="240"/>
      <c r="E1260" s="240"/>
      <c r="F1260" s="292"/>
    </row>
    <row r="1261" spans="1:6" x14ac:dyDescent="0.25">
      <c r="B1261" s="207"/>
      <c r="C1261" s="206"/>
      <c r="D1261" s="240"/>
      <c r="E1261" s="240"/>
      <c r="F1261" s="241"/>
    </row>
    <row r="1262" spans="1:6" x14ac:dyDescent="0.25">
      <c r="B1262" s="207"/>
      <c r="C1262" s="206"/>
      <c r="D1262" s="240"/>
      <c r="E1262" s="240"/>
      <c r="F1262" s="241"/>
    </row>
    <row r="1263" spans="1:6" x14ac:dyDescent="0.25">
      <c r="B1263" s="207"/>
      <c r="C1263" s="206"/>
      <c r="D1263" s="240"/>
      <c r="E1263" s="240"/>
      <c r="F1263" s="241"/>
    </row>
    <row r="1264" spans="1:6" x14ac:dyDescent="0.25">
      <c r="B1264" s="207"/>
      <c r="C1264" s="206"/>
      <c r="D1264" s="240"/>
      <c r="E1264" s="240"/>
      <c r="F1264" s="241"/>
    </row>
    <row r="1265" spans="1:6" x14ac:dyDescent="0.25">
      <c r="B1265" s="207"/>
      <c r="C1265" s="206"/>
      <c r="D1265" s="240"/>
      <c r="E1265" s="240"/>
      <c r="F1265" s="241"/>
    </row>
    <row r="1266" spans="1:6" x14ac:dyDescent="0.25">
      <c r="B1266" s="207"/>
      <c r="C1266" s="206"/>
      <c r="D1266" s="240"/>
      <c r="E1266" s="240"/>
      <c r="F1266" s="241"/>
    </row>
    <row r="1267" spans="1:6" x14ac:dyDescent="0.25">
      <c r="B1267" s="207"/>
      <c r="C1267" s="206"/>
      <c r="D1267" s="240"/>
      <c r="E1267" s="240"/>
      <c r="F1267" s="241"/>
    </row>
    <row r="1268" spans="1:6" x14ac:dyDescent="0.25">
      <c r="A1268" s="245"/>
      <c r="B1268" s="220"/>
      <c r="C1268" s="245"/>
      <c r="D1268" s="240"/>
      <c r="E1268" s="240"/>
      <c r="F1268" s="292"/>
    </row>
    <row r="1269" spans="1:6" x14ac:dyDescent="0.25">
      <c r="B1269" s="207"/>
      <c r="C1269" s="206"/>
      <c r="D1269" s="240"/>
      <c r="E1269" s="240"/>
      <c r="F1269" s="241"/>
    </row>
    <row r="1270" spans="1:6" x14ac:dyDescent="0.25">
      <c r="B1270" s="207"/>
      <c r="C1270" s="206"/>
      <c r="D1270" s="240"/>
      <c r="E1270" s="240"/>
      <c r="F1270" s="241"/>
    </row>
    <row r="1271" spans="1:6" x14ac:dyDescent="0.25">
      <c r="B1271" s="207"/>
      <c r="C1271" s="206"/>
      <c r="D1271" s="240"/>
      <c r="E1271" s="240"/>
      <c r="F1271" s="241"/>
    </row>
    <row r="1272" spans="1:6" x14ac:dyDescent="0.25">
      <c r="B1272" s="207"/>
      <c r="C1272" s="206"/>
      <c r="D1272" s="240"/>
      <c r="E1272" s="240"/>
      <c r="F1272" s="241"/>
    </row>
    <row r="1273" spans="1:6" x14ac:dyDescent="0.25">
      <c r="B1273" s="207"/>
      <c r="C1273" s="206"/>
      <c r="D1273" s="240"/>
      <c r="E1273" s="240"/>
      <c r="F1273" s="241"/>
    </row>
    <row r="1274" spans="1:6" x14ac:dyDescent="0.25">
      <c r="B1274" s="207"/>
      <c r="C1274" s="206"/>
      <c r="D1274" s="240"/>
      <c r="E1274" s="240"/>
      <c r="F1274" s="241"/>
    </row>
    <row r="1275" spans="1:6" x14ac:dyDescent="0.25">
      <c r="B1275" s="207"/>
      <c r="C1275" s="206"/>
      <c r="D1275" s="240"/>
      <c r="E1275" s="240"/>
      <c r="F1275" s="241"/>
    </row>
    <row r="1276" spans="1:6" x14ac:dyDescent="0.25">
      <c r="A1276" s="245"/>
      <c r="B1276" s="220"/>
      <c r="C1276" s="245"/>
      <c r="D1276" s="240"/>
      <c r="E1276" s="240"/>
      <c r="F1276" s="292"/>
    </row>
    <row r="1277" spans="1:6" x14ac:dyDescent="0.25">
      <c r="B1277" s="207"/>
      <c r="C1277" s="206"/>
      <c r="D1277" s="240"/>
      <c r="E1277" s="240"/>
      <c r="F1277" s="241"/>
    </row>
    <row r="1278" spans="1:6" x14ac:dyDescent="0.25">
      <c r="B1278" s="207"/>
      <c r="C1278" s="206"/>
      <c r="D1278" s="240"/>
      <c r="E1278" s="240"/>
      <c r="F1278" s="241"/>
    </row>
    <row r="1279" spans="1:6" x14ac:dyDescent="0.25">
      <c r="A1279" s="245"/>
      <c r="B1279" s="220"/>
      <c r="C1279" s="245"/>
      <c r="D1279" s="240"/>
      <c r="E1279" s="240"/>
      <c r="F1279" s="292"/>
    </row>
    <row r="1280" spans="1:6" x14ac:dyDescent="0.25">
      <c r="B1280" s="207"/>
      <c r="C1280" s="206"/>
      <c r="D1280" s="240"/>
      <c r="E1280" s="240"/>
      <c r="F1280" s="241"/>
    </row>
    <row r="1281" spans="1:6" x14ac:dyDescent="0.25">
      <c r="B1281" s="207"/>
      <c r="C1281" s="206"/>
      <c r="D1281" s="240"/>
      <c r="E1281" s="240"/>
      <c r="F1281" s="241"/>
    </row>
    <row r="1282" spans="1:6" x14ac:dyDescent="0.25">
      <c r="A1282" s="245"/>
      <c r="B1282" s="220"/>
      <c r="C1282" s="245"/>
      <c r="D1282" s="240"/>
      <c r="E1282" s="240"/>
      <c r="F1282" s="292"/>
    </row>
    <row r="1283" spans="1:6" x14ac:dyDescent="0.25">
      <c r="B1283" s="207"/>
      <c r="C1283" s="206"/>
      <c r="D1283" s="240"/>
      <c r="E1283" s="240"/>
      <c r="F1283" s="241"/>
    </row>
    <row r="1284" spans="1:6" x14ac:dyDescent="0.25">
      <c r="B1284" s="207"/>
      <c r="C1284" s="206"/>
      <c r="D1284" s="240"/>
      <c r="E1284" s="240"/>
      <c r="F1284" s="241"/>
    </row>
    <row r="1285" spans="1:6" x14ac:dyDescent="0.25">
      <c r="B1285" s="207"/>
      <c r="C1285" s="206"/>
      <c r="D1285" s="240"/>
      <c r="E1285" s="240"/>
      <c r="F1285" s="241"/>
    </row>
    <row r="1286" spans="1:6" x14ac:dyDescent="0.25">
      <c r="B1286" s="207"/>
      <c r="C1286" s="206"/>
      <c r="D1286" s="240"/>
      <c r="E1286" s="240"/>
      <c r="F1286" s="241"/>
    </row>
    <row r="1287" spans="1:6" x14ac:dyDescent="0.25">
      <c r="B1287" s="207"/>
      <c r="C1287" s="206"/>
      <c r="D1287" s="240"/>
      <c r="E1287" s="240"/>
      <c r="F1287" s="241"/>
    </row>
    <row r="1288" spans="1:6" x14ac:dyDescent="0.25">
      <c r="B1288" s="207"/>
      <c r="C1288" s="206"/>
      <c r="D1288" s="240"/>
      <c r="E1288" s="240"/>
      <c r="F1288" s="241"/>
    </row>
    <row r="1289" spans="1:6" x14ac:dyDescent="0.25">
      <c r="B1289" s="207"/>
      <c r="C1289" s="206"/>
      <c r="D1289" s="240"/>
      <c r="E1289" s="240"/>
      <c r="F1289" s="241"/>
    </row>
    <row r="1290" spans="1:6" x14ac:dyDescent="0.25">
      <c r="B1290" s="207"/>
      <c r="C1290" s="206"/>
      <c r="D1290" s="240"/>
      <c r="E1290" s="240"/>
      <c r="F1290" s="241"/>
    </row>
    <row r="1291" spans="1:6" x14ac:dyDescent="0.25">
      <c r="B1291" s="207"/>
      <c r="C1291" s="206"/>
      <c r="D1291" s="240"/>
      <c r="E1291" s="240"/>
      <c r="F1291" s="241"/>
    </row>
    <row r="1292" spans="1:6" x14ac:dyDescent="0.25">
      <c r="B1292" s="207"/>
      <c r="C1292" s="206"/>
      <c r="D1292" s="240"/>
      <c r="E1292" s="240"/>
      <c r="F1292" s="241"/>
    </row>
    <row r="1293" spans="1:6" x14ac:dyDescent="0.25">
      <c r="B1293" s="207"/>
      <c r="C1293" s="206"/>
      <c r="D1293" s="240"/>
      <c r="E1293" s="240"/>
      <c r="F1293" s="241"/>
    </row>
    <row r="1294" spans="1:6" x14ac:dyDescent="0.25">
      <c r="A1294" s="245"/>
      <c r="B1294" s="220"/>
      <c r="C1294" s="245"/>
      <c r="D1294" s="240"/>
      <c r="E1294" s="240"/>
      <c r="F1294" s="292"/>
    </row>
    <row r="1295" spans="1:6" x14ac:dyDescent="0.25">
      <c r="B1295" s="207"/>
      <c r="C1295" s="206"/>
      <c r="D1295" s="240"/>
      <c r="E1295" s="240"/>
      <c r="F1295" s="241"/>
    </row>
    <row r="1296" spans="1:6" x14ac:dyDescent="0.25">
      <c r="B1296" s="207"/>
      <c r="C1296" s="206"/>
      <c r="D1296" s="240"/>
      <c r="E1296" s="240"/>
      <c r="F1296" s="241"/>
    </row>
    <row r="1297" spans="1:6" x14ac:dyDescent="0.25">
      <c r="B1297" s="207"/>
      <c r="C1297" s="206"/>
      <c r="D1297" s="240"/>
      <c r="E1297" s="240"/>
      <c r="F1297" s="241"/>
    </row>
    <row r="1298" spans="1:6" x14ac:dyDescent="0.25">
      <c r="B1298" s="207"/>
      <c r="C1298" s="206"/>
      <c r="D1298" s="240"/>
      <c r="E1298" s="240"/>
      <c r="F1298" s="241"/>
    </row>
    <row r="1299" spans="1:6" x14ac:dyDescent="0.25">
      <c r="B1299" s="207"/>
      <c r="C1299" s="206"/>
      <c r="D1299" s="240"/>
      <c r="E1299" s="240"/>
      <c r="F1299" s="241"/>
    </row>
    <row r="1300" spans="1:6" x14ac:dyDescent="0.25">
      <c r="B1300" s="207"/>
      <c r="C1300" s="206"/>
      <c r="D1300" s="240"/>
      <c r="E1300" s="240"/>
      <c r="F1300" s="241"/>
    </row>
    <row r="1301" spans="1:6" x14ac:dyDescent="0.25">
      <c r="B1301" s="207"/>
      <c r="C1301" s="206"/>
      <c r="D1301" s="240"/>
      <c r="E1301" s="240"/>
      <c r="F1301" s="241"/>
    </row>
    <row r="1302" spans="1:6" x14ac:dyDescent="0.25">
      <c r="B1302" s="207"/>
      <c r="C1302" s="206"/>
      <c r="D1302" s="240"/>
      <c r="E1302" s="240"/>
      <c r="F1302" s="241"/>
    </row>
    <row r="1303" spans="1:6" x14ac:dyDescent="0.25">
      <c r="B1303" s="207"/>
      <c r="C1303" s="206"/>
      <c r="D1303" s="240"/>
      <c r="E1303" s="240"/>
      <c r="F1303" s="241"/>
    </row>
    <row r="1304" spans="1:6" x14ac:dyDescent="0.25">
      <c r="B1304" s="207"/>
      <c r="C1304" s="206"/>
      <c r="D1304" s="240"/>
      <c r="E1304" s="240"/>
      <c r="F1304" s="241"/>
    </row>
    <row r="1305" spans="1:6" x14ac:dyDescent="0.25">
      <c r="B1305" s="207"/>
      <c r="C1305" s="206"/>
      <c r="D1305" s="240"/>
      <c r="E1305" s="240"/>
      <c r="F1305" s="241"/>
    </row>
    <row r="1306" spans="1:6" x14ac:dyDescent="0.25">
      <c r="B1306" s="207"/>
      <c r="C1306" s="206"/>
      <c r="D1306" s="240"/>
      <c r="E1306" s="240"/>
      <c r="F1306" s="241"/>
    </row>
    <row r="1307" spans="1:6" s="389" customFormat="1" x14ac:dyDescent="0.25">
      <c r="A1307" s="245"/>
      <c r="B1307" s="220"/>
      <c r="C1307" s="245"/>
      <c r="D1307" s="240"/>
      <c r="E1307" s="240"/>
      <c r="F1307" s="292"/>
    </row>
    <row r="1308" spans="1:6" s="389" customFormat="1" x14ac:dyDescent="0.25">
      <c r="A1308" s="206"/>
      <c r="B1308" s="207"/>
      <c r="C1308" s="206"/>
      <c r="D1308" s="240"/>
      <c r="E1308" s="240"/>
      <c r="F1308" s="241"/>
    </row>
    <row r="1309" spans="1:6" s="389" customFormat="1" x14ac:dyDescent="0.25">
      <c r="A1309" s="206"/>
      <c r="B1309" s="207"/>
      <c r="C1309" s="206"/>
      <c r="D1309" s="240"/>
      <c r="E1309" s="240"/>
      <c r="F1309" s="241"/>
    </row>
    <row r="1310" spans="1:6" s="389" customFormat="1" x14ac:dyDescent="0.25">
      <c r="A1310" s="206"/>
      <c r="B1310" s="207"/>
      <c r="C1310" s="206"/>
      <c r="D1310" s="240"/>
      <c r="E1310" s="240"/>
      <c r="F1310" s="241"/>
    </row>
    <row r="1311" spans="1:6" s="389" customFormat="1" x14ac:dyDescent="0.25">
      <c r="A1311" s="206"/>
      <c r="B1311" s="207"/>
      <c r="C1311" s="206"/>
      <c r="D1311" s="240"/>
      <c r="E1311" s="240"/>
      <c r="F1311" s="241"/>
    </row>
    <row r="1312" spans="1:6" s="389" customFormat="1" x14ac:dyDescent="0.25">
      <c r="A1312" s="206"/>
      <c r="B1312" s="207"/>
      <c r="C1312" s="206"/>
      <c r="D1312" s="240"/>
      <c r="E1312" s="240"/>
      <c r="F1312" s="241"/>
    </row>
    <row r="1313" spans="1:6" s="389" customFormat="1" x14ac:dyDescent="0.25">
      <c r="A1313" s="206"/>
      <c r="B1313" s="207"/>
      <c r="C1313" s="206"/>
      <c r="D1313" s="240"/>
      <c r="E1313" s="240"/>
      <c r="F1313" s="241"/>
    </row>
    <row r="1314" spans="1:6" s="389" customFormat="1" x14ac:dyDescent="0.25">
      <c r="A1314" s="206"/>
      <c r="B1314" s="207"/>
      <c r="C1314" s="206"/>
      <c r="D1314" s="240"/>
      <c r="E1314" s="240"/>
      <c r="F1314" s="241"/>
    </row>
    <row r="1315" spans="1:6" s="389" customFormat="1" x14ac:dyDescent="0.25">
      <c r="A1315" s="206"/>
      <c r="B1315" s="207"/>
      <c r="C1315" s="206"/>
      <c r="D1315" s="240"/>
      <c r="E1315" s="240"/>
      <c r="F1315" s="241"/>
    </row>
    <row r="1316" spans="1:6" s="389" customFormat="1" x14ac:dyDescent="0.25">
      <c r="A1316" s="206"/>
      <c r="B1316" s="207"/>
      <c r="C1316" s="206"/>
      <c r="D1316" s="240"/>
      <c r="E1316" s="240"/>
      <c r="F1316" s="241"/>
    </row>
    <row r="1317" spans="1:6" s="389" customFormat="1" x14ac:dyDescent="0.25">
      <c r="A1317" s="206"/>
      <c r="B1317" s="207"/>
      <c r="C1317" s="206"/>
      <c r="D1317" s="240"/>
      <c r="E1317" s="240"/>
      <c r="F1317" s="241"/>
    </row>
    <row r="1318" spans="1:6" s="389" customFormat="1" x14ac:dyDescent="0.25">
      <c r="A1318" s="206"/>
      <c r="B1318" s="207"/>
      <c r="C1318" s="206"/>
      <c r="D1318" s="240"/>
      <c r="E1318" s="240"/>
      <c r="F1318" s="241"/>
    </row>
    <row r="1319" spans="1:6" s="389" customFormat="1" x14ac:dyDescent="0.25">
      <c r="A1319" s="206"/>
      <c r="B1319" s="207"/>
      <c r="C1319" s="206"/>
      <c r="D1319" s="240"/>
      <c r="E1319" s="240"/>
      <c r="F1319" s="241"/>
    </row>
    <row r="1320" spans="1:6" s="389" customFormat="1" x14ac:dyDescent="0.25">
      <c r="A1320" s="206"/>
      <c r="B1320" s="207"/>
      <c r="C1320" s="206"/>
      <c r="D1320" s="240"/>
      <c r="E1320" s="240"/>
      <c r="F1320" s="241"/>
    </row>
    <row r="1321" spans="1:6" s="389" customFormat="1" x14ac:dyDescent="0.25">
      <c r="A1321" s="206"/>
      <c r="B1321" s="207"/>
      <c r="C1321" s="206"/>
      <c r="D1321" s="240"/>
      <c r="E1321" s="240"/>
      <c r="F1321" s="241"/>
    </row>
    <row r="1322" spans="1:6" s="389" customFormat="1" x14ac:dyDescent="0.25">
      <c r="A1322" s="206"/>
      <c r="B1322" s="207"/>
      <c r="C1322" s="206"/>
      <c r="D1322" s="240"/>
      <c r="E1322" s="240"/>
      <c r="F1322" s="241"/>
    </row>
    <row r="1323" spans="1:6" s="389" customFormat="1" x14ac:dyDescent="0.25">
      <c r="A1323" s="206"/>
      <c r="B1323" s="207"/>
      <c r="C1323" s="206"/>
      <c r="D1323" s="240"/>
      <c r="E1323" s="240"/>
      <c r="F1323" s="241"/>
    </row>
    <row r="1324" spans="1:6" s="389" customFormat="1" x14ac:dyDescent="0.25">
      <c r="A1324" s="206"/>
      <c r="B1324" s="207"/>
      <c r="C1324" s="206"/>
      <c r="D1324" s="240"/>
      <c r="E1324" s="240"/>
      <c r="F1324" s="241"/>
    </row>
    <row r="1325" spans="1:6" s="389" customFormat="1" x14ac:dyDescent="0.25">
      <c r="A1325" s="206"/>
      <c r="B1325" s="207"/>
      <c r="C1325" s="206"/>
      <c r="D1325" s="240"/>
      <c r="E1325" s="240"/>
      <c r="F1325" s="241"/>
    </row>
    <row r="1326" spans="1:6" s="389" customFormat="1" x14ac:dyDescent="0.25">
      <c r="A1326" s="206"/>
      <c r="B1326" s="207"/>
      <c r="C1326" s="206"/>
      <c r="D1326" s="240"/>
      <c r="E1326" s="240"/>
      <c r="F1326" s="241"/>
    </row>
    <row r="1327" spans="1:6" s="389" customFormat="1" x14ac:dyDescent="0.25">
      <c r="A1327" s="206"/>
      <c r="B1327" s="207"/>
      <c r="C1327" s="206"/>
      <c r="D1327" s="240"/>
      <c r="E1327" s="240"/>
      <c r="F1327" s="241"/>
    </row>
    <row r="1328" spans="1:6" s="389" customFormat="1" x14ac:dyDescent="0.25">
      <c r="A1328" s="206"/>
      <c r="B1328" s="207"/>
      <c r="D1328" s="54"/>
      <c r="E1328" s="223"/>
      <c r="F1328" s="223"/>
    </row>
    <row r="1329" spans="1:6" s="389" customFormat="1" x14ac:dyDescent="0.25">
      <c r="A1329" s="206"/>
      <c r="B1329" s="223"/>
      <c r="C1329" s="223"/>
      <c r="D1329" s="223"/>
      <c r="E1329" s="223"/>
      <c r="F1329" s="223"/>
    </row>
    <row r="1330" spans="1:6" s="389" customFormat="1" x14ac:dyDescent="0.25">
      <c r="A1330" s="206"/>
      <c r="B1330" s="223"/>
      <c r="C1330" s="256"/>
    </row>
    <row r="1331" spans="1:6" s="389" customFormat="1" x14ac:dyDescent="0.25">
      <c r="A1331" s="206"/>
      <c r="B1331" s="223"/>
      <c r="C1331" s="256"/>
      <c r="D1331" s="223"/>
      <c r="E1331" s="223"/>
      <c r="F1331" s="223"/>
    </row>
    <row r="1332" spans="1:6" s="389" customFormat="1" x14ac:dyDescent="0.25">
      <c r="A1332" s="206"/>
      <c r="B1332" s="223"/>
      <c r="C1332" s="256"/>
      <c r="D1332" s="223"/>
      <c r="E1332" s="223"/>
      <c r="F1332" s="223"/>
    </row>
    <row r="1333" spans="1:6" s="389" customFormat="1" x14ac:dyDescent="0.25">
      <c r="A1333" s="206"/>
      <c r="B1333" s="223"/>
      <c r="C1333" s="256"/>
      <c r="D1333" s="223"/>
      <c r="E1333" s="223"/>
      <c r="F1333" s="223"/>
    </row>
    <row r="1334" spans="1:6" s="389" customFormat="1" x14ac:dyDescent="0.25">
      <c r="A1334" s="206"/>
      <c r="B1334" s="223"/>
      <c r="C1334" s="225"/>
      <c r="D1334" s="223"/>
      <c r="E1334" s="223"/>
      <c r="F1334" s="223"/>
    </row>
    <row r="1335" spans="1:6" s="389" customFormat="1" x14ac:dyDescent="0.25">
      <c r="A1335" s="220"/>
      <c r="B1335" s="223"/>
      <c r="C1335" s="223"/>
      <c r="D1335" s="223"/>
      <c r="E1335" s="223"/>
      <c r="F1335" s="223"/>
    </row>
    <row r="1336" spans="1:6" s="389" customFormat="1" x14ac:dyDescent="0.25">
      <c r="A1336" s="332"/>
    </row>
    <row r="1337" spans="1:6" s="389" customFormat="1" x14ac:dyDescent="0.25">
      <c r="A1337" s="245"/>
      <c r="B1337" s="256"/>
      <c r="C1337" s="332"/>
      <c r="D1337" s="280"/>
      <c r="E1337" s="294"/>
      <c r="F1337" s="294"/>
    </row>
    <row r="1338" spans="1:6" s="389" customFormat="1" x14ac:dyDescent="0.25">
      <c r="A1338" s="245"/>
      <c r="B1338" s="225"/>
      <c r="C1338" s="225"/>
      <c r="D1338" s="225"/>
      <c r="E1338" s="225"/>
      <c r="F1338" s="225"/>
    </row>
    <row r="1339" spans="1:6" s="389" customFormat="1" x14ac:dyDescent="0.25">
      <c r="A1339" s="206"/>
      <c r="B1339" s="220"/>
      <c r="D1339" s="53"/>
      <c r="E1339" s="45"/>
      <c r="F1339" s="253"/>
    </row>
    <row r="1340" spans="1:6" s="389" customFormat="1" x14ac:dyDescent="0.25">
      <c r="A1340" s="206"/>
      <c r="B1340" s="223"/>
      <c r="D1340" s="28"/>
      <c r="E1340" s="45"/>
      <c r="F1340" s="244"/>
    </row>
    <row r="1341" spans="1:6" s="389" customFormat="1" x14ac:dyDescent="0.25">
      <c r="A1341" s="245"/>
      <c r="B1341" s="220"/>
      <c r="E1341" s="45"/>
      <c r="F1341" s="253"/>
    </row>
    <row r="1342" spans="1:6" s="389" customFormat="1" x14ac:dyDescent="0.25">
      <c r="A1342" s="206"/>
      <c r="B1342" s="207"/>
      <c r="D1342" s="240"/>
      <c r="E1342" s="240"/>
      <c r="F1342" s="244"/>
    </row>
    <row r="1343" spans="1:6" s="389" customFormat="1" x14ac:dyDescent="0.25">
      <c r="A1343" s="206"/>
      <c r="B1343" s="207"/>
      <c r="D1343" s="240"/>
      <c r="E1343" s="240"/>
      <c r="F1343" s="244"/>
    </row>
    <row r="1344" spans="1:6" s="389" customFormat="1" x14ac:dyDescent="0.25">
      <c r="A1344" s="206"/>
      <c r="B1344" s="207"/>
      <c r="D1344" s="240"/>
      <c r="E1344" s="240"/>
      <c r="F1344" s="244"/>
    </row>
    <row r="1345" spans="1:6" s="389" customFormat="1" x14ac:dyDescent="0.25">
      <c r="A1345" s="206"/>
      <c r="B1345" s="207"/>
      <c r="D1345" s="240"/>
      <c r="E1345" s="240"/>
      <c r="F1345" s="244"/>
    </row>
    <row r="1346" spans="1:6" s="389" customFormat="1" x14ac:dyDescent="0.25">
      <c r="A1346" s="206"/>
      <c r="B1346" s="207"/>
      <c r="D1346" s="240"/>
      <c r="E1346" s="240"/>
      <c r="F1346" s="244"/>
    </row>
    <row r="1347" spans="1:6" s="389" customFormat="1" x14ac:dyDescent="0.25">
      <c r="A1347" s="206"/>
      <c r="B1347" s="207"/>
      <c r="D1347" s="240"/>
      <c r="E1347" s="240"/>
      <c r="F1347" s="244"/>
    </row>
    <row r="1348" spans="1:6" s="389" customFormat="1" x14ac:dyDescent="0.25">
      <c r="A1348" s="206"/>
      <c r="B1348" s="207"/>
      <c r="D1348" s="240"/>
      <c r="E1348" s="240"/>
      <c r="F1348" s="244"/>
    </row>
    <row r="1349" spans="1:6" s="389" customFormat="1" x14ac:dyDescent="0.25">
      <c r="A1349" s="206"/>
      <c r="B1349" s="207"/>
      <c r="D1349" s="240"/>
      <c r="E1349" s="240"/>
      <c r="F1349" s="244"/>
    </row>
    <row r="1350" spans="1:6" s="389" customFormat="1" x14ac:dyDescent="0.25">
      <c r="A1350" s="206"/>
      <c r="B1350" s="207"/>
      <c r="D1350" s="240"/>
      <c r="E1350" s="240"/>
      <c r="F1350" s="244"/>
    </row>
    <row r="1351" spans="1:6" s="389" customFormat="1" x14ac:dyDescent="0.25">
      <c r="A1351" s="206"/>
      <c r="B1351" s="207"/>
      <c r="D1351" s="240"/>
      <c r="E1351" s="240"/>
      <c r="F1351" s="244"/>
    </row>
    <row r="1352" spans="1:6" s="389" customFormat="1" x14ac:dyDescent="0.25">
      <c r="A1352" s="206"/>
      <c r="B1352" s="207"/>
      <c r="D1352" s="240"/>
      <c r="E1352" s="240"/>
      <c r="F1352" s="244"/>
    </row>
    <row r="1353" spans="1:6" s="389" customFormat="1" x14ac:dyDescent="0.25">
      <c r="A1353" s="206"/>
      <c r="B1353" s="207"/>
      <c r="D1353" s="240"/>
      <c r="E1353" s="240"/>
      <c r="F1353" s="244"/>
    </row>
    <row r="1354" spans="1:6" s="389" customFormat="1" x14ac:dyDescent="0.25">
      <c r="A1354" s="206"/>
      <c r="B1354" s="207"/>
      <c r="D1354" s="240"/>
      <c r="E1354" s="240"/>
      <c r="F1354" s="244"/>
    </row>
    <row r="1355" spans="1:6" s="389" customFormat="1" x14ac:dyDescent="0.25">
      <c r="A1355" s="206"/>
      <c r="B1355" s="207"/>
      <c r="D1355" s="240"/>
      <c r="E1355" s="240"/>
      <c r="F1355" s="244"/>
    </row>
    <row r="1356" spans="1:6" s="389" customFormat="1" x14ac:dyDescent="0.25">
      <c r="A1356" s="206"/>
      <c r="B1356" s="207"/>
      <c r="D1356" s="240"/>
      <c r="E1356" s="240"/>
      <c r="F1356" s="244"/>
    </row>
    <row r="1357" spans="1:6" s="389" customFormat="1" x14ac:dyDescent="0.25">
      <c r="A1357" s="206"/>
      <c r="B1357" s="207"/>
      <c r="D1357" s="240"/>
      <c r="E1357" s="240"/>
      <c r="F1357" s="244"/>
    </row>
    <row r="1358" spans="1:6" s="389" customFormat="1" x14ac:dyDescent="0.25">
      <c r="A1358" s="206"/>
      <c r="B1358" s="207"/>
      <c r="D1358" s="240"/>
      <c r="E1358" s="240"/>
      <c r="F1358" s="244"/>
    </row>
    <row r="1359" spans="1:6" s="389" customFormat="1" x14ac:dyDescent="0.25">
      <c r="A1359" s="206"/>
      <c r="B1359" s="207"/>
      <c r="D1359" s="240"/>
      <c r="E1359" s="240"/>
      <c r="F1359" s="244"/>
    </row>
    <row r="1360" spans="1:6" s="389" customFormat="1" x14ac:dyDescent="0.25">
      <c r="A1360" s="206"/>
      <c r="B1360" s="207"/>
      <c r="D1360" s="240"/>
      <c r="E1360" s="240"/>
      <c r="F1360" s="244"/>
    </row>
    <row r="1361" spans="1:6" s="389" customFormat="1" x14ac:dyDescent="0.25">
      <c r="A1361" s="206"/>
      <c r="B1361" s="207"/>
      <c r="D1361" s="240"/>
      <c r="E1361" s="240"/>
      <c r="F1361" s="244"/>
    </row>
    <row r="1362" spans="1:6" s="389" customFormat="1" x14ac:dyDescent="0.25">
      <c r="A1362" s="206"/>
      <c r="B1362" s="207"/>
      <c r="D1362" s="240"/>
      <c r="E1362" s="240"/>
      <c r="F1362" s="244"/>
    </row>
    <row r="1363" spans="1:6" s="389" customFormat="1" x14ac:dyDescent="0.25">
      <c r="A1363" s="206"/>
      <c r="B1363" s="220"/>
      <c r="D1363" s="240"/>
      <c r="E1363" s="240"/>
      <c r="F1363" s="253"/>
    </row>
    <row r="1364" spans="1:6" s="389" customFormat="1" x14ac:dyDescent="0.25">
      <c r="A1364" s="206"/>
      <c r="B1364" s="207"/>
      <c r="D1364" s="240"/>
      <c r="E1364" s="240"/>
      <c r="F1364" s="244"/>
    </row>
    <row r="1365" spans="1:6" s="389" customFormat="1" x14ac:dyDescent="0.25">
      <c r="A1365" s="206"/>
      <c r="B1365" s="207"/>
      <c r="D1365" s="240"/>
      <c r="E1365" s="240"/>
      <c r="F1365" s="244"/>
    </row>
    <row r="1366" spans="1:6" s="389" customFormat="1" x14ac:dyDescent="0.25">
      <c r="A1366" s="206"/>
      <c r="B1366" s="207"/>
      <c r="D1366" s="240"/>
      <c r="E1366" s="240"/>
      <c r="F1366" s="244"/>
    </row>
    <row r="1367" spans="1:6" s="389" customFormat="1" x14ac:dyDescent="0.25">
      <c r="A1367" s="206"/>
      <c r="B1367" s="207"/>
      <c r="D1367" s="240"/>
      <c r="E1367" s="240"/>
      <c r="F1367" s="244"/>
    </row>
    <row r="1368" spans="1:6" s="389" customFormat="1" x14ac:dyDescent="0.25">
      <c r="A1368" s="206"/>
      <c r="B1368" s="207"/>
      <c r="D1368" s="240"/>
      <c r="E1368" s="240"/>
      <c r="F1368" s="244"/>
    </row>
    <row r="1369" spans="1:6" s="389" customFormat="1" x14ac:dyDescent="0.25">
      <c r="A1369" s="206"/>
      <c r="B1369" s="207"/>
      <c r="D1369" s="240"/>
      <c r="E1369" s="240"/>
      <c r="F1369" s="244"/>
    </row>
    <row r="1370" spans="1:6" s="389" customFormat="1" x14ac:dyDescent="0.25">
      <c r="A1370" s="206"/>
      <c r="B1370" s="207"/>
      <c r="D1370" s="240"/>
      <c r="E1370" s="240"/>
      <c r="F1370" s="244"/>
    </row>
    <row r="1371" spans="1:6" s="389" customFormat="1" x14ac:dyDescent="0.25">
      <c r="A1371" s="206"/>
      <c r="B1371" s="207"/>
      <c r="D1371" s="240"/>
      <c r="E1371" s="240"/>
      <c r="F1371" s="244"/>
    </row>
    <row r="1372" spans="1:6" s="389" customFormat="1" x14ac:dyDescent="0.25">
      <c r="A1372" s="206"/>
      <c r="B1372" s="207"/>
      <c r="D1372" s="240"/>
      <c r="E1372" s="240"/>
      <c r="F1372" s="244"/>
    </row>
    <row r="1373" spans="1:6" s="389" customFormat="1" x14ac:dyDescent="0.25">
      <c r="A1373" s="206"/>
      <c r="B1373" s="207"/>
      <c r="D1373" s="240"/>
      <c r="E1373" s="240"/>
      <c r="F1373" s="244"/>
    </row>
    <row r="1374" spans="1:6" s="389" customFormat="1" x14ac:dyDescent="0.25">
      <c r="A1374" s="206"/>
      <c r="B1374" s="207"/>
      <c r="D1374" s="240"/>
      <c r="E1374" s="240"/>
      <c r="F1374" s="244"/>
    </row>
    <row r="1375" spans="1:6" s="389" customFormat="1" x14ac:dyDescent="0.25">
      <c r="A1375" s="206"/>
      <c r="B1375" s="207"/>
      <c r="D1375" s="240"/>
      <c r="E1375" s="240"/>
      <c r="F1375" s="244"/>
    </row>
    <row r="1376" spans="1:6" s="389" customFormat="1" x14ac:dyDescent="0.25">
      <c r="A1376" s="206"/>
      <c r="B1376" s="207"/>
      <c r="D1376" s="240"/>
      <c r="E1376" s="240"/>
      <c r="F1376" s="244"/>
    </row>
    <row r="1377" spans="1:6" s="389" customFormat="1" x14ac:dyDescent="0.25">
      <c r="A1377" s="206"/>
      <c r="B1377" s="207"/>
      <c r="D1377" s="240"/>
      <c r="E1377" s="240"/>
      <c r="F1377" s="244"/>
    </row>
    <row r="1378" spans="1:6" s="389" customFormat="1" x14ac:dyDescent="0.25">
      <c r="A1378" s="206"/>
      <c r="B1378" s="207"/>
      <c r="D1378" s="240"/>
      <c r="E1378" s="240"/>
      <c r="F1378" s="244"/>
    </row>
    <row r="1379" spans="1:6" s="389" customFormat="1" x14ac:dyDescent="0.25">
      <c r="A1379" s="206"/>
      <c r="B1379" s="207"/>
      <c r="D1379" s="240"/>
      <c r="E1379" s="240"/>
      <c r="F1379" s="244"/>
    </row>
    <row r="1380" spans="1:6" s="389" customFormat="1" x14ac:dyDescent="0.25">
      <c r="A1380" s="206"/>
      <c r="B1380" s="207"/>
      <c r="D1380" s="240"/>
      <c r="E1380" s="240"/>
      <c r="F1380" s="244"/>
    </row>
    <row r="1381" spans="1:6" s="389" customFormat="1" x14ac:dyDescent="0.25">
      <c r="A1381" s="206"/>
      <c r="B1381" s="207"/>
      <c r="D1381" s="240"/>
      <c r="E1381" s="240"/>
      <c r="F1381" s="244"/>
    </row>
    <row r="1382" spans="1:6" s="389" customFormat="1" x14ac:dyDescent="0.25">
      <c r="A1382" s="206"/>
      <c r="B1382" s="207"/>
      <c r="D1382" s="240"/>
      <c r="E1382" s="240"/>
      <c r="F1382" s="244"/>
    </row>
    <row r="1383" spans="1:6" s="389" customFormat="1" x14ac:dyDescent="0.25">
      <c r="A1383" s="206"/>
      <c r="B1383" s="207"/>
      <c r="D1383" s="240"/>
      <c r="E1383" s="240"/>
      <c r="F1383" s="244"/>
    </row>
    <row r="1384" spans="1:6" s="389" customFormat="1" x14ac:dyDescent="0.25">
      <c r="A1384" s="206"/>
      <c r="B1384" s="207"/>
      <c r="D1384" s="240"/>
      <c r="E1384" s="240"/>
      <c r="F1384" s="244"/>
    </row>
    <row r="1385" spans="1:6" s="389" customFormat="1" x14ac:dyDescent="0.25">
      <c r="A1385" s="206"/>
      <c r="B1385" s="207"/>
      <c r="D1385" s="240"/>
      <c r="E1385" s="240"/>
      <c r="F1385" s="244"/>
    </row>
    <row r="1386" spans="1:6" s="389" customFormat="1" x14ac:dyDescent="0.25">
      <c r="A1386" s="206"/>
      <c r="B1386" s="207"/>
      <c r="D1386" s="240"/>
      <c r="E1386" s="240"/>
      <c r="F1386" s="244"/>
    </row>
    <row r="1387" spans="1:6" s="389" customFormat="1" x14ac:dyDescent="0.25">
      <c r="A1387" s="206"/>
      <c r="B1387" s="207"/>
      <c r="D1387" s="240"/>
      <c r="E1387" s="240"/>
      <c r="F1387" s="244"/>
    </row>
    <row r="1388" spans="1:6" s="389" customFormat="1" x14ac:dyDescent="0.25">
      <c r="A1388" s="206"/>
      <c r="B1388" s="207"/>
      <c r="D1388" s="240"/>
      <c r="E1388" s="240"/>
      <c r="F1388" s="253"/>
    </row>
    <row r="1389" spans="1:6" s="389" customFormat="1" x14ac:dyDescent="0.25">
      <c r="A1389" s="206"/>
      <c r="B1389" s="207"/>
      <c r="D1389" s="240"/>
      <c r="E1389" s="240"/>
      <c r="F1389" s="244"/>
    </row>
    <row r="1390" spans="1:6" s="389" customFormat="1" x14ac:dyDescent="0.25">
      <c r="A1390" s="206"/>
      <c r="B1390" s="207"/>
      <c r="D1390" s="240"/>
      <c r="E1390" s="240"/>
      <c r="F1390" s="244"/>
    </row>
    <row r="1391" spans="1:6" s="389" customFormat="1" x14ac:dyDescent="0.25">
      <c r="A1391" s="206"/>
      <c r="B1391" s="207"/>
      <c r="D1391" s="240"/>
      <c r="E1391" s="240"/>
      <c r="F1391" s="244"/>
    </row>
    <row r="1392" spans="1:6" s="389" customFormat="1" x14ac:dyDescent="0.25">
      <c r="A1392" s="206"/>
      <c r="B1392" s="207"/>
      <c r="D1392" s="240"/>
      <c r="E1392" s="240"/>
      <c r="F1392" s="244"/>
    </row>
    <row r="1393" spans="1:6" s="389" customFormat="1" x14ac:dyDescent="0.25">
      <c r="A1393" s="206"/>
      <c r="B1393" s="207"/>
      <c r="D1393" s="240"/>
      <c r="E1393" s="240"/>
      <c r="F1393" s="244"/>
    </row>
    <row r="1394" spans="1:6" s="389" customFormat="1" x14ac:dyDescent="0.25">
      <c r="A1394" s="206"/>
      <c r="B1394" s="207"/>
      <c r="D1394" s="240"/>
      <c r="E1394" s="240"/>
      <c r="F1394" s="244"/>
    </row>
    <row r="1395" spans="1:6" s="389" customFormat="1" x14ac:dyDescent="0.25">
      <c r="A1395" s="206"/>
      <c r="B1395" s="207"/>
      <c r="D1395" s="240"/>
      <c r="E1395" s="240"/>
      <c r="F1395" s="244"/>
    </row>
    <row r="1396" spans="1:6" s="389" customFormat="1" x14ac:dyDescent="0.25">
      <c r="A1396" s="206"/>
      <c r="B1396" s="207"/>
      <c r="D1396" s="240"/>
      <c r="E1396" s="240"/>
      <c r="F1396" s="244"/>
    </row>
    <row r="1397" spans="1:6" s="389" customFormat="1" x14ac:dyDescent="0.25">
      <c r="A1397" s="206"/>
      <c r="B1397" s="207"/>
      <c r="D1397" s="240"/>
      <c r="E1397" s="240"/>
      <c r="F1397" s="244"/>
    </row>
    <row r="1398" spans="1:6" s="389" customFormat="1" x14ac:dyDescent="0.25">
      <c r="A1398" s="206"/>
      <c r="B1398" s="207"/>
      <c r="D1398" s="240"/>
      <c r="E1398" s="240"/>
      <c r="F1398" s="244"/>
    </row>
    <row r="1399" spans="1:6" s="389" customFormat="1" x14ac:dyDescent="0.25">
      <c r="A1399" s="206"/>
      <c r="B1399" s="207"/>
      <c r="D1399" s="240"/>
      <c r="E1399" s="240"/>
      <c r="F1399" s="244"/>
    </row>
    <row r="1400" spans="1:6" s="389" customFormat="1" x14ac:dyDescent="0.25">
      <c r="A1400" s="206"/>
      <c r="B1400" s="207"/>
      <c r="D1400" s="240"/>
      <c r="E1400" s="240"/>
      <c r="F1400" s="244"/>
    </row>
    <row r="1401" spans="1:6" s="389" customFormat="1" x14ac:dyDescent="0.25">
      <c r="A1401" s="206"/>
      <c r="B1401" s="207"/>
      <c r="D1401" s="240"/>
      <c r="E1401" s="240"/>
      <c r="F1401" s="244"/>
    </row>
    <row r="1402" spans="1:6" s="389" customFormat="1" x14ac:dyDescent="0.25">
      <c r="A1402" s="206"/>
      <c r="B1402" s="207"/>
      <c r="D1402" s="240"/>
      <c r="E1402" s="240"/>
      <c r="F1402" s="244"/>
    </row>
    <row r="1403" spans="1:6" s="389" customFormat="1" x14ac:dyDescent="0.25">
      <c r="A1403" s="206"/>
      <c r="B1403" s="207"/>
      <c r="D1403" s="240"/>
      <c r="E1403" s="240"/>
      <c r="F1403" s="244"/>
    </row>
    <row r="1404" spans="1:6" s="389" customFormat="1" x14ac:dyDescent="0.25">
      <c r="A1404" s="206"/>
      <c r="B1404" s="207"/>
      <c r="D1404" s="240"/>
      <c r="E1404" s="240"/>
      <c r="F1404" s="244"/>
    </row>
    <row r="1405" spans="1:6" s="389" customFormat="1" x14ac:dyDescent="0.25">
      <c r="A1405" s="206"/>
      <c r="B1405" s="207"/>
      <c r="D1405" s="240"/>
      <c r="E1405" s="240"/>
      <c r="F1405" s="244"/>
    </row>
    <row r="1406" spans="1:6" s="389" customFormat="1" x14ac:dyDescent="0.25">
      <c r="A1406" s="206"/>
      <c r="B1406" s="207"/>
      <c r="D1406" s="240"/>
      <c r="E1406" s="240"/>
      <c r="F1406" s="244"/>
    </row>
    <row r="1407" spans="1:6" s="389" customFormat="1" x14ac:dyDescent="0.25">
      <c r="A1407" s="206"/>
      <c r="B1407" s="207"/>
      <c r="D1407" s="240"/>
      <c r="E1407" s="240"/>
      <c r="F1407" s="244"/>
    </row>
    <row r="1408" spans="1:6" s="389" customFormat="1" x14ac:dyDescent="0.25">
      <c r="A1408" s="206"/>
      <c r="B1408" s="207"/>
      <c r="D1408" s="240"/>
      <c r="E1408" s="240"/>
      <c r="F1408" s="244"/>
    </row>
    <row r="1409" spans="1:6" s="389" customFormat="1" x14ac:dyDescent="0.25">
      <c r="A1409" s="206"/>
      <c r="B1409" s="207"/>
      <c r="D1409" s="240"/>
      <c r="E1409" s="240"/>
      <c r="F1409" s="244"/>
    </row>
    <row r="1410" spans="1:6" s="389" customFormat="1" x14ac:dyDescent="0.25">
      <c r="A1410" s="206"/>
      <c r="B1410" s="207"/>
      <c r="D1410" s="240"/>
      <c r="E1410" s="240"/>
      <c r="F1410" s="244"/>
    </row>
    <row r="1411" spans="1:6" s="389" customFormat="1" x14ac:dyDescent="0.25">
      <c r="A1411" s="206"/>
      <c r="B1411" s="207"/>
      <c r="D1411" s="240"/>
      <c r="E1411" s="240"/>
      <c r="F1411" s="244"/>
    </row>
    <row r="1412" spans="1:6" s="389" customFormat="1" x14ac:dyDescent="0.25">
      <c r="A1412" s="206"/>
      <c r="B1412" s="207"/>
      <c r="D1412" s="240"/>
      <c r="E1412" s="240"/>
      <c r="F1412" s="244"/>
    </row>
    <row r="1413" spans="1:6" s="389" customFormat="1" x14ac:dyDescent="0.25">
      <c r="A1413" s="206"/>
      <c r="B1413" s="207"/>
      <c r="D1413" s="240"/>
      <c r="E1413" s="240"/>
      <c r="F1413" s="244"/>
    </row>
    <row r="1414" spans="1:6" s="389" customFormat="1" x14ac:dyDescent="0.25">
      <c r="A1414" s="206"/>
      <c r="B1414" s="207"/>
      <c r="D1414" s="240"/>
      <c r="E1414" s="240"/>
      <c r="F1414" s="244"/>
    </row>
    <row r="1415" spans="1:6" s="389" customFormat="1" x14ac:dyDescent="0.25">
      <c r="A1415" s="206"/>
      <c r="B1415" s="207"/>
      <c r="D1415" s="240"/>
      <c r="E1415" s="240"/>
      <c r="F1415" s="244"/>
    </row>
    <row r="1416" spans="1:6" s="389" customFormat="1" x14ac:dyDescent="0.25">
      <c r="A1416" s="206"/>
      <c r="B1416" s="207"/>
      <c r="D1416" s="240"/>
      <c r="E1416" s="240"/>
      <c r="F1416" s="244"/>
    </row>
    <row r="1417" spans="1:6" s="389" customFormat="1" x14ac:dyDescent="0.25">
      <c r="A1417" s="206"/>
      <c r="B1417" s="207"/>
      <c r="D1417" s="240"/>
      <c r="E1417" s="240"/>
      <c r="F1417" s="244"/>
    </row>
    <row r="1418" spans="1:6" s="389" customFormat="1" x14ac:dyDescent="0.25">
      <c r="A1418" s="206"/>
      <c r="B1418" s="207"/>
      <c r="D1418" s="240"/>
      <c r="E1418" s="240"/>
      <c r="F1418" s="244"/>
    </row>
    <row r="1419" spans="1:6" s="389" customFormat="1" x14ac:dyDescent="0.25">
      <c r="A1419" s="206"/>
      <c r="B1419" s="207"/>
      <c r="D1419" s="240"/>
      <c r="E1419" s="240"/>
      <c r="F1419" s="244"/>
    </row>
    <row r="1420" spans="1:6" s="389" customFormat="1" x14ac:dyDescent="0.25">
      <c r="A1420" s="206"/>
      <c r="B1420" s="207"/>
      <c r="D1420" s="240"/>
      <c r="E1420" s="240"/>
      <c r="F1420" s="244"/>
    </row>
    <row r="1421" spans="1:6" s="389" customFormat="1" x14ac:dyDescent="0.25">
      <c r="A1421" s="206"/>
      <c r="B1421" s="207"/>
      <c r="D1421" s="240"/>
      <c r="E1421" s="240"/>
      <c r="F1421" s="244"/>
    </row>
    <row r="1422" spans="1:6" s="389" customFormat="1" x14ac:dyDescent="0.25">
      <c r="A1422" s="206"/>
      <c r="B1422" s="207"/>
      <c r="D1422" s="240"/>
      <c r="E1422" s="240"/>
      <c r="F1422" s="244"/>
    </row>
    <row r="1423" spans="1:6" s="389" customFormat="1" x14ac:dyDescent="0.25">
      <c r="A1423" s="206"/>
      <c r="B1423" s="207"/>
      <c r="D1423" s="240"/>
      <c r="E1423" s="240"/>
      <c r="F1423" s="244"/>
    </row>
    <row r="1424" spans="1:6" s="389" customFormat="1" x14ac:dyDescent="0.25">
      <c r="A1424" s="206"/>
      <c r="B1424" s="207"/>
      <c r="D1424" s="240"/>
      <c r="E1424" s="240"/>
      <c r="F1424" s="244"/>
    </row>
    <row r="1425" spans="1:6" s="389" customFormat="1" x14ac:dyDescent="0.25">
      <c r="A1425" s="206"/>
      <c r="B1425" s="207"/>
      <c r="D1425" s="240"/>
      <c r="E1425" s="240"/>
      <c r="F1425" s="244"/>
    </row>
    <row r="1426" spans="1:6" s="389" customFormat="1" x14ac:dyDescent="0.25">
      <c r="A1426" s="206"/>
      <c r="B1426" s="207"/>
      <c r="D1426" s="240"/>
      <c r="E1426" s="240"/>
      <c r="F1426" s="244"/>
    </row>
    <row r="1427" spans="1:6" s="389" customFormat="1" x14ac:dyDescent="0.25">
      <c r="A1427" s="206"/>
      <c r="B1427" s="207"/>
      <c r="D1427" s="240"/>
      <c r="E1427" s="240"/>
      <c r="F1427" s="244"/>
    </row>
    <row r="1428" spans="1:6" s="389" customFormat="1" x14ac:dyDescent="0.25">
      <c r="A1428" s="206"/>
      <c r="B1428" s="207"/>
      <c r="D1428" s="240"/>
      <c r="E1428" s="240"/>
      <c r="F1428" s="244"/>
    </row>
    <row r="1429" spans="1:6" s="389" customFormat="1" x14ac:dyDescent="0.25">
      <c r="A1429" s="206"/>
      <c r="B1429" s="207"/>
      <c r="D1429" s="240"/>
      <c r="E1429" s="240"/>
      <c r="F1429" s="244"/>
    </row>
    <row r="1430" spans="1:6" s="389" customFormat="1" x14ac:dyDescent="0.25">
      <c r="A1430" s="206"/>
      <c r="B1430" s="207"/>
      <c r="D1430" s="240"/>
      <c r="E1430" s="240"/>
      <c r="F1430" s="244"/>
    </row>
    <row r="1431" spans="1:6" s="389" customFormat="1" x14ac:dyDescent="0.25">
      <c r="A1431" s="206"/>
      <c r="B1431" s="207"/>
      <c r="D1431" s="240"/>
      <c r="E1431" s="240"/>
      <c r="F1431" s="244"/>
    </row>
    <row r="1432" spans="1:6" s="389" customFormat="1" x14ac:dyDescent="0.25">
      <c r="A1432" s="206"/>
      <c r="B1432" s="207"/>
      <c r="D1432" s="240"/>
      <c r="E1432" s="240"/>
      <c r="F1432" s="244"/>
    </row>
    <row r="1433" spans="1:6" s="389" customFormat="1" x14ac:dyDescent="0.25">
      <c r="A1433" s="206"/>
      <c r="B1433" s="207"/>
      <c r="D1433" s="240"/>
      <c r="E1433" s="240"/>
      <c r="F1433" s="244"/>
    </row>
    <row r="1434" spans="1:6" s="389" customFormat="1" x14ac:dyDescent="0.25">
      <c r="A1434" s="206"/>
      <c r="B1434" s="207"/>
      <c r="D1434" s="240"/>
      <c r="E1434" s="240"/>
      <c r="F1434" s="244"/>
    </row>
    <row r="1435" spans="1:6" s="389" customFormat="1" x14ac:dyDescent="0.25">
      <c r="A1435" s="206"/>
      <c r="B1435" s="207"/>
      <c r="D1435" s="240"/>
      <c r="E1435" s="240"/>
      <c r="F1435" s="244"/>
    </row>
    <row r="1436" spans="1:6" s="389" customFormat="1" x14ac:dyDescent="0.25">
      <c r="A1436" s="206"/>
      <c r="B1436" s="207"/>
      <c r="D1436" s="240"/>
      <c r="E1436" s="240"/>
      <c r="F1436" s="244"/>
    </row>
    <row r="1437" spans="1:6" s="389" customFormat="1" x14ac:dyDescent="0.25">
      <c r="A1437" s="206"/>
      <c r="B1437" s="207"/>
      <c r="D1437" s="240"/>
      <c r="E1437" s="240"/>
      <c r="F1437" s="244"/>
    </row>
    <row r="1438" spans="1:6" s="389" customFormat="1" x14ac:dyDescent="0.25">
      <c r="A1438" s="206"/>
      <c r="B1438" s="207"/>
      <c r="D1438" s="240"/>
      <c r="E1438" s="240"/>
      <c r="F1438" s="244"/>
    </row>
    <row r="1439" spans="1:6" s="389" customFormat="1" x14ac:dyDescent="0.25">
      <c r="A1439" s="206"/>
      <c r="B1439" s="207"/>
      <c r="D1439" s="240"/>
      <c r="E1439" s="240"/>
      <c r="F1439" s="244"/>
    </row>
    <row r="1440" spans="1:6" s="389" customFormat="1" x14ac:dyDescent="0.25">
      <c r="A1440" s="206"/>
      <c r="B1440" s="207"/>
      <c r="D1440" s="240"/>
      <c r="E1440" s="240"/>
      <c r="F1440" s="244"/>
    </row>
    <row r="1441" spans="1:6" s="389" customFormat="1" x14ac:dyDescent="0.25">
      <c r="A1441" s="206"/>
      <c r="B1441" s="207"/>
      <c r="D1441" s="240"/>
      <c r="E1441" s="240"/>
      <c r="F1441" s="244"/>
    </row>
    <row r="1442" spans="1:6" s="389" customFormat="1" x14ac:dyDescent="0.25">
      <c r="A1442" s="206"/>
      <c r="B1442" s="207"/>
      <c r="D1442" s="240"/>
      <c r="E1442" s="240"/>
      <c r="F1442" s="244"/>
    </row>
    <row r="1443" spans="1:6" s="389" customFormat="1" x14ac:dyDescent="0.25">
      <c r="A1443" s="206"/>
      <c r="B1443" s="207"/>
      <c r="D1443" s="240"/>
      <c r="E1443" s="240"/>
      <c r="F1443" s="244"/>
    </row>
    <row r="1444" spans="1:6" s="389" customFormat="1" x14ac:dyDescent="0.25">
      <c r="A1444" s="206"/>
      <c r="B1444" s="207"/>
      <c r="D1444" s="240"/>
      <c r="E1444" s="240"/>
      <c r="F1444" s="244"/>
    </row>
    <row r="1445" spans="1:6" s="389" customFormat="1" x14ac:dyDescent="0.25">
      <c r="A1445" s="206"/>
      <c r="B1445" s="207"/>
      <c r="D1445" s="240"/>
      <c r="E1445" s="240"/>
      <c r="F1445" s="244"/>
    </row>
    <row r="1446" spans="1:6" s="389" customFormat="1" x14ac:dyDescent="0.25">
      <c r="A1446" s="206"/>
      <c r="B1446" s="207"/>
      <c r="D1446" s="53"/>
      <c r="E1446" s="45"/>
      <c r="F1446" s="244"/>
    </row>
    <row r="1447" spans="1:6" s="389" customFormat="1" x14ac:dyDescent="0.25">
      <c r="A1447" s="206"/>
      <c r="B1447" s="207"/>
      <c r="D1447" s="54"/>
      <c r="E1447" s="223"/>
      <c r="F1447" s="223"/>
    </row>
    <row r="1448" spans="1:6" s="389" customFormat="1" x14ac:dyDescent="0.25">
      <c r="A1448" s="206"/>
      <c r="B1448" s="223"/>
      <c r="C1448" s="223"/>
      <c r="D1448" s="223"/>
      <c r="E1448" s="223"/>
      <c r="F1448" s="223"/>
    </row>
    <row r="1449" spans="1:6" s="389" customFormat="1" x14ac:dyDescent="0.25">
      <c r="A1449" s="206"/>
      <c r="B1449" s="223"/>
      <c r="C1449" s="256"/>
    </row>
    <row r="1450" spans="1:6" s="389" customFormat="1" x14ac:dyDescent="0.25">
      <c r="A1450" s="206"/>
      <c r="B1450" s="223"/>
      <c r="C1450" s="256"/>
      <c r="D1450" s="223"/>
      <c r="E1450" s="223"/>
      <c r="F1450" s="223"/>
    </row>
    <row r="1451" spans="1:6" s="389" customFormat="1" x14ac:dyDescent="0.25">
      <c r="A1451" s="206"/>
      <c r="B1451" s="223"/>
      <c r="C1451" s="256"/>
      <c r="D1451" s="223"/>
      <c r="E1451" s="223"/>
      <c r="F1451" s="223"/>
    </row>
    <row r="1452" spans="1:6" s="389" customFormat="1" x14ac:dyDescent="0.25">
      <c r="A1452" s="206"/>
      <c r="B1452" s="223"/>
      <c r="C1452" s="256"/>
      <c r="D1452" s="223"/>
      <c r="E1452" s="223"/>
      <c r="F1452" s="223"/>
    </row>
    <row r="1453" spans="1:6" s="389" customFormat="1" x14ac:dyDescent="0.25">
      <c r="A1453" s="206"/>
      <c r="B1453" s="223"/>
      <c r="C1453" s="256"/>
    </row>
    <row r="1454" spans="1:6" s="389" customFormat="1" x14ac:dyDescent="0.25">
      <c r="A1454" s="206"/>
      <c r="B1454" s="220"/>
      <c r="C1454" s="223"/>
      <c r="D1454" s="223"/>
      <c r="E1454" s="223"/>
      <c r="F1454" s="223"/>
    </row>
    <row r="1455" spans="1:6" s="389" customFormat="1" x14ac:dyDescent="0.25">
      <c r="A1455" s="245"/>
      <c r="B1455" s="220"/>
      <c r="C1455" s="223"/>
      <c r="D1455" s="223"/>
      <c r="E1455" s="223"/>
      <c r="F1455" s="223"/>
    </row>
    <row r="1456" spans="1:6" s="389" customFormat="1" x14ac:dyDescent="0.25">
      <c r="A1456" s="206"/>
      <c r="B1456" s="207"/>
      <c r="D1456" s="27"/>
      <c r="E1456" s="240"/>
      <c r="F1456" s="244"/>
    </row>
    <row r="1457" spans="1:6" s="389" customFormat="1" x14ac:dyDescent="0.25">
      <c r="A1457" s="206"/>
      <c r="B1457" s="207"/>
      <c r="D1457" s="27"/>
      <c r="E1457" s="240"/>
      <c r="F1457" s="244"/>
    </row>
    <row r="1458" spans="1:6" s="389" customFormat="1" x14ac:dyDescent="0.25">
      <c r="A1458" s="206"/>
      <c r="B1458" s="207"/>
      <c r="D1458" s="27"/>
      <c r="E1458" s="240"/>
      <c r="F1458" s="244"/>
    </row>
    <row r="1459" spans="1:6" s="389" customFormat="1" x14ac:dyDescent="0.25">
      <c r="A1459" s="206"/>
      <c r="B1459" s="207"/>
      <c r="D1459" s="27"/>
      <c r="E1459" s="240"/>
      <c r="F1459" s="244"/>
    </row>
    <row r="1460" spans="1:6" s="389" customFormat="1" x14ac:dyDescent="0.25">
      <c r="A1460" s="206"/>
      <c r="B1460" s="207"/>
      <c r="D1460" s="27"/>
      <c r="E1460" s="240"/>
      <c r="F1460" s="244"/>
    </row>
    <row r="1461" spans="1:6" s="389" customFormat="1" x14ac:dyDescent="0.25">
      <c r="A1461" s="206"/>
      <c r="B1461" s="207"/>
      <c r="D1461" s="27"/>
      <c r="E1461" s="240"/>
      <c r="F1461" s="244"/>
    </row>
    <row r="1462" spans="1:6" s="389" customFormat="1" x14ac:dyDescent="0.25">
      <c r="A1462" s="206"/>
      <c r="B1462" s="255"/>
      <c r="D1462" s="27"/>
      <c r="E1462" s="240"/>
      <c r="F1462" s="244"/>
    </row>
    <row r="1463" spans="1:6" s="389" customFormat="1" x14ac:dyDescent="0.25">
      <c r="A1463" s="206"/>
      <c r="B1463" s="255"/>
      <c r="D1463" s="27"/>
      <c r="E1463" s="240"/>
      <c r="F1463" s="244"/>
    </row>
    <row r="1464" spans="1:6" s="389" customFormat="1" x14ac:dyDescent="0.25">
      <c r="A1464" s="206"/>
      <c r="B1464" s="255"/>
      <c r="D1464" s="204"/>
      <c r="E1464" s="240"/>
      <c r="F1464" s="244"/>
    </row>
    <row r="1465" spans="1:6" s="389" customFormat="1" x14ac:dyDescent="0.25">
      <c r="A1465" s="206"/>
      <c r="B1465" s="255"/>
      <c r="D1465" s="204"/>
      <c r="E1465" s="240"/>
      <c r="F1465" s="244"/>
    </row>
    <row r="1466" spans="1:6" s="389" customFormat="1" x14ac:dyDescent="0.25">
      <c r="A1466" s="206"/>
      <c r="B1466" s="255"/>
      <c r="D1466" s="204"/>
      <c r="E1466" s="240"/>
      <c r="F1466" s="244"/>
    </row>
    <row r="1467" spans="1:6" s="389" customFormat="1" x14ac:dyDescent="0.25">
      <c r="A1467" s="206"/>
      <c r="B1467" s="255"/>
      <c r="D1467" s="204"/>
      <c r="E1467" s="240"/>
      <c r="F1467" s="244"/>
    </row>
    <row r="1468" spans="1:6" s="389" customFormat="1" x14ac:dyDescent="0.25">
      <c r="A1468" s="206"/>
      <c r="B1468" s="255"/>
      <c r="D1468" s="204"/>
      <c r="E1468" s="240"/>
      <c r="F1468" s="244"/>
    </row>
    <row r="1469" spans="1:6" s="389" customFormat="1" x14ac:dyDescent="0.25">
      <c r="A1469" s="206"/>
      <c r="B1469" s="255"/>
      <c r="D1469" s="204"/>
      <c r="E1469" s="240"/>
      <c r="F1469" s="244"/>
    </row>
    <row r="1470" spans="1:6" s="389" customFormat="1" x14ac:dyDescent="0.25">
      <c r="A1470" s="206"/>
      <c r="B1470" s="255"/>
      <c r="D1470" s="204"/>
      <c r="E1470" s="240"/>
      <c r="F1470" s="244"/>
    </row>
    <row r="1471" spans="1:6" s="389" customFormat="1" x14ac:dyDescent="0.25">
      <c r="A1471" s="206"/>
      <c r="B1471" s="255"/>
      <c r="D1471" s="204"/>
      <c r="E1471" s="240"/>
      <c r="F1471" s="244"/>
    </row>
    <row r="1472" spans="1:6" s="389" customFormat="1" x14ac:dyDescent="0.25">
      <c r="A1472" s="206"/>
      <c r="B1472" s="255"/>
      <c r="D1472" s="204"/>
      <c r="E1472" s="240"/>
      <c r="F1472" s="244"/>
    </row>
    <row r="1473" spans="1:6" s="389" customFormat="1" x14ac:dyDescent="0.25">
      <c r="A1473" s="206"/>
      <c r="B1473" s="255"/>
      <c r="D1473" s="204"/>
      <c r="E1473" s="240"/>
      <c r="F1473" s="244"/>
    </row>
    <row r="1474" spans="1:6" s="389" customFormat="1" x14ac:dyDescent="0.25">
      <c r="A1474" s="206"/>
      <c r="B1474" s="255"/>
      <c r="D1474" s="204"/>
      <c r="E1474" s="240"/>
      <c r="F1474" s="244"/>
    </row>
    <row r="1475" spans="1:6" s="389" customFormat="1" x14ac:dyDescent="0.25">
      <c r="A1475" s="206"/>
      <c r="B1475" s="255"/>
      <c r="D1475" s="204"/>
      <c r="E1475" s="240"/>
      <c r="F1475" s="244"/>
    </row>
    <row r="1476" spans="1:6" s="389" customFormat="1" x14ac:dyDescent="0.25">
      <c r="A1476" s="206"/>
      <c r="B1476" s="255"/>
      <c r="D1476" s="204"/>
      <c r="E1476" s="240"/>
      <c r="F1476" s="244"/>
    </row>
    <row r="1477" spans="1:6" s="389" customFormat="1" x14ac:dyDescent="0.25">
      <c r="A1477" s="206"/>
      <c r="B1477" s="255"/>
      <c r="D1477" s="204"/>
      <c r="E1477" s="240"/>
      <c r="F1477" s="244"/>
    </row>
    <row r="1478" spans="1:6" s="389" customFormat="1" x14ac:dyDescent="0.25">
      <c r="A1478" s="206"/>
      <c r="B1478" s="255"/>
      <c r="D1478" s="204"/>
      <c r="E1478" s="240"/>
      <c r="F1478" s="244"/>
    </row>
    <row r="1479" spans="1:6" s="389" customFormat="1" x14ac:dyDescent="0.25">
      <c r="A1479" s="206"/>
      <c r="B1479" s="255"/>
      <c r="D1479" s="204"/>
      <c r="E1479" s="240"/>
      <c r="F1479" s="244"/>
    </row>
    <row r="1480" spans="1:6" s="389" customFormat="1" x14ac:dyDescent="0.25">
      <c r="A1480" s="206"/>
      <c r="B1480" s="255"/>
      <c r="D1480" s="204"/>
      <c r="E1480" s="240"/>
      <c r="F1480" s="244"/>
    </row>
    <row r="1481" spans="1:6" s="389" customFormat="1" x14ac:dyDescent="0.25">
      <c r="A1481" s="206"/>
      <c r="B1481" s="255"/>
      <c r="D1481" s="204"/>
      <c r="E1481" s="240"/>
      <c r="F1481" s="244"/>
    </row>
    <row r="1482" spans="1:6" s="389" customFormat="1" x14ac:dyDescent="0.25">
      <c r="A1482" s="206"/>
      <c r="B1482" s="255"/>
      <c r="D1482" s="204"/>
      <c r="E1482" s="240"/>
      <c r="F1482" s="244"/>
    </row>
    <row r="1483" spans="1:6" s="389" customFormat="1" x14ac:dyDescent="0.25">
      <c r="A1483" s="206"/>
      <c r="B1483" s="255"/>
      <c r="D1483" s="204"/>
      <c r="E1483" s="240"/>
      <c r="F1483" s="244"/>
    </row>
    <row r="1484" spans="1:6" s="389" customFormat="1" x14ac:dyDescent="0.25">
      <c r="A1484" s="206"/>
      <c r="B1484" s="255"/>
      <c r="D1484" s="204"/>
      <c r="E1484" s="240"/>
      <c r="F1484" s="244"/>
    </row>
    <row r="1485" spans="1:6" s="389" customFormat="1" x14ac:dyDescent="0.25">
      <c r="A1485" s="206"/>
      <c r="B1485" s="255"/>
      <c r="D1485" s="204"/>
      <c r="E1485" s="240"/>
      <c r="F1485" s="244"/>
    </row>
    <row r="1486" spans="1:6" s="389" customFormat="1" x14ac:dyDescent="0.25">
      <c r="A1486" s="206"/>
      <c r="B1486" s="255"/>
      <c r="D1486" s="204"/>
      <c r="E1486" s="240"/>
      <c r="F1486" s="244"/>
    </row>
    <row r="1487" spans="1:6" s="389" customFormat="1" x14ac:dyDescent="0.25">
      <c r="A1487" s="206"/>
      <c r="B1487" s="207"/>
      <c r="D1487" s="204"/>
      <c r="E1487" s="240"/>
      <c r="F1487" s="244"/>
    </row>
    <row r="1488" spans="1:6" s="389" customFormat="1" x14ac:dyDescent="0.25">
      <c r="A1488" s="206"/>
      <c r="B1488" s="255"/>
      <c r="D1488" s="204"/>
      <c r="E1488" s="240"/>
      <c r="F1488" s="244"/>
    </row>
    <row r="1489" spans="1:6" s="389" customFormat="1" x14ac:dyDescent="0.25">
      <c r="A1489" s="206"/>
      <c r="B1489" s="255"/>
      <c r="D1489" s="204"/>
      <c r="E1489" s="240"/>
      <c r="F1489" s="244"/>
    </row>
    <row r="1490" spans="1:6" s="389" customFormat="1" x14ac:dyDescent="0.25">
      <c r="A1490" s="206"/>
      <c r="B1490" s="255"/>
      <c r="D1490" s="204"/>
      <c r="E1490" s="240"/>
      <c r="F1490" s="244"/>
    </row>
    <row r="1491" spans="1:6" s="389" customFormat="1" x14ac:dyDescent="0.25">
      <c r="A1491" s="206"/>
      <c r="B1491" s="255"/>
      <c r="D1491" s="204"/>
      <c r="E1491" s="240"/>
      <c r="F1491" s="244"/>
    </row>
    <row r="1492" spans="1:6" s="389" customFormat="1" x14ac:dyDescent="0.25">
      <c r="A1492" s="206"/>
      <c r="B1492" s="255"/>
      <c r="D1492" s="204"/>
      <c r="E1492" s="240"/>
      <c r="F1492" s="244"/>
    </row>
    <row r="1493" spans="1:6" s="389" customFormat="1" x14ac:dyDescent="0.25">
      <c r="A1493" s="206"/>
      <c r="B1493" s="255"/>
      <c r="D1493" s="204"/>
      <c r="E1493" s="240"/>
      <c r="F1493" s="244"/>
    </row>
    <row r="1494" spans="1:6" s="389" customFormat="1" x14ac:dyDescent="0.25">
      <c r="A1494" s="206"/>
      <c r="B1494" s="255"/>
      <c r="D1494" s="204"/>
      <c r="E1494" s="240"/>
      <c r="F1494" s="244"/>
    </row>
    <row r="1495" spans="1:6" s="389" customFormat="1" x14ac:dyDescent="0.25">
      <c r="A1495" s="206"/>
      <c r="B1495" s="255"/>
      <c r="D1495" s="204"/>
      <c r="E1495" s="240"/>
      <c r="F1495" s="244"/>
    </row>
    <row r="1496" spans="1:6" s="389" customFormat="1" x14ac:dyDescent="0.25">
      <c r="A1496" s="206"/>
      <c r="B1496" s="255"/>
      <c r="D1496" s="204"/>
      <c r="E1496" s="240"/>
      <c r="F1496" s="244"/>
    </row>
    <row r="1497" spans="1:6" s="389" customFormat="1" x14ac:dyDescent="0.25">
      <c r="A1497" s="206"/>
      <c r="B1497" s="255"/>
      <c r="D1497" s="204"/>
      <c r="E1497" s="240"/>
      <c r="F1497" s="244"/>
    </row>
    <row r="1498" spans="1:6" s="389" customFormat="1" x14ac:dyDescent="0.25">
      <c r="A1498" s="206"/>
      <c r="B1498" s="255"/>
      <c r="D1498" s="204"/>
      <c r="E1498" s="240"/>
      <c r="F1498" s="244"/>
    </row>
    <row r="1499" spans="1:6" x14ac:dyDescent="0.25">
      <c r="B1499" s="255"/>
      <c r="D1499" s="204"/>
      <c r="E1499" s="240"/>
      <c r="F1499" s="244"/>
    </row>
    <row r="1500" spans="1:6" x14ac:dyDescent="0.25">
      <c r="A1500" s="245"/>
      <c r="B1500" s="225"/>
      <c r="C1500" s="225"/>
      <c r="D1500" s="225"/>
      <c r="E1500" s="225"/>
      <c r="F1500" s="225"/>
    </row>
    <row r="1501" spans="1:6" x14ac:dyDescent="0.25">
      <c r="A1501" s="245"/>
      <c r="B1501" s="449"/>
      <c r="C1501" s="245"/>
      <c r="D1501" s="280"/>
      <c r="E1501" s="280"/>
      <c r="F1501" s="252"/>
    </row>
    <row r="1502" spans="1:6" x14ac:dyDescent="0.25">
      <c r="B1502" s="416"/>
      <c r="C1502" s="206"/>
      <c r="D1502" s="240"/>
      <c r="E1502" s="240"/>
      <c r="F1502" s="241"/>
    </row>
    <row r="1503" spans="1:6" x14ac:dyDescent="0.25">
      <c r="B1503" s="322"/>
      <c r="C1503" s="206"/>
      <c r="D1503" s="240"/>
      <c r="E1503" s="240"/>
      <c r="F1503" s="241"/>
    </row>
    <row r="1504" spans="1:6" x14ac:dyDescent="0.25">
      <c r="B1504" s="416"/>
      <c r="C1504" s="206"/>
      <c r="D1504" s="240"/>
      <c r="E1504" s="240"/>
      <c r="F1504" s="241"/>
    </row>
    <row r="1505" spans="1:6" x14ac:dyDescent="0.25">
      <c r="B1505" s="416"/>
      <c r="C1505" s="206"/>
      <c r="D1505" s="240"/>
      <c r="E1505" s="240"/>
      <c r="F1505" s="241"/>
    </row>
    <row r="1506" spans="1:6" x14ac:dyDescent="0.25">
      <c r="B1506" s="207"/>
      <c r="C1506" s="206"/>
      <c r="D1506" s="240"/>
      <c r="E1506" s="240"/>
      <c r="F1506" s="241"/>
    </row>
    <row r="1507" spans="1:6" x14ac:dyDescent="0.25">
      <c r="B1507" s="207"/>
      <c r="C1507" s="206"/>
      <c r="D1507" s="240"/>
      <c r="E1507" s="240"/>
      <c r="F1507" s="241"/>
    </row>
    <row r="1508" spans="1:6" x14ac:dyDescent="0.25">
      <c r="B1508" s="207"/>
      <c r="C1508" s="206"/>
      <c r="D1508" s="240"/>
      <c r="E1508" s="240"/>
      <c r="F1508" s="241"/>
    </row>
    <row r="1509" spans="1:6" x14ac:dyDescent="0.25">
      <c r="B1509" s="207"/>
      <c r="C1509" s="206"/>
      <c r="D1509" s="240"/>
      <c r="E1509" s="240"/>
      <c r="F1509" s="241"/>
    </row>
    <row r="1510" spans="1:6" x14ac:dyDescent="0.25">
      <c r="B1510" s="207"/>
      <c r="C1510" s="206"/>
      <c r="D1510" s="240"/>
      <c r="E1510" s="240"/>
      <c r="F1510" s="241"/>
    </row>
    <row r="1511" spans="1:6" x14ac:dyDescent="0.25">
      <c r="B1511" s="207"/>
      <c r="C1511" s="206"/>
      <c r="D1511" s="240"/>
      <c r="E1511" s="240"/>
      <c r="F1511" s="241"/>
    </row>
    <row r="1512" spans="1:6" x14ac:dyDescent="0.25">
      <c r="B1512" s="207"/>
      <c r="C1512" s="206"/>
      <c r="D1512" s="240"/>
      <c r="E1512" s="240"/>
      <c r="F1512" s="241"/>
    </row>
    <row r="1513" spans="1:6" x14ac:dyDescent="0.25">
      <c r="B1513" s="207"/>
      <c r="C1513" s="206"/>
      <c r="D1513" s="240"/>
      <c r="E1513" s="240"/>
      <c r="F1513" s="241"/>
    </row>
    <row r="1514" spans="1:6" x14ac:dyDescent="0.25">
      <c r="B1514" s="207"/>
      <c r="C1514" s="206"/>
      <c r="D1514" s="240"/>
      <c r="E1514" s="240"/>
      <c r="F1514" s="241"/>
    </row>
    <row r="1515" spans="1:6" s="389" customFormat="1" x14ac:dyDescent="0.25">
      <c r="A1515" s="206"/>
      <c r="B1515" s="207"/>
      <c r="C1515" s="206"/>
      <c r="D1515" s="240"/>
      <c r="E1515" s="240"/>
      <c r="F1515" s="241"/>
    </row>
    <row r="1516" spans="1:6" s="389" customFormat="1" x14ac:dyDescent="0.25">
      <c r="A1516" s="206"/>
      <c r="B1516" s="207"/>
      <c r="C1516" s="206"/>
      <c r="D1516" s="240"/>
      <c r="E1516" s="240"/>
      <c r="F1516" s="241"/>
    </row>
    <row r="1517" spans="1:6" s="389" customFormat="1" x14ac:dyDescent="0.25">
      <c r="A1517" s="206"/>
      <c r="B1517" s="207"/>
      <c r="C1517" s="206"/>
      <c r="D1517" s="240"/>
      <c r="E1517" s="240"/>
      <c r="F1517" s="241"/>
    </row>
    <row r="1518" spans="1:6" s="389" customFormat="1" x14ac:dyDescent="0.25">
      <c r="A1518" s="206"/>
      <c r="B1518" s="207"/>
      <c r="C1518" s="206"/>
      <c r="D1518" s="240"/>
      <c r="E1518" s="240"/>
      <c r="F1518" s="241"/>
    </row>
    <row r="1519" spans="1:6" s="389" customFormat="1" x14ac:dyDescent="0.25">
      <c r="A1519" s="206"/>
      <c r="B1519" s="207"/>
      <c r="C1519" s="206"/>
      <c r="D1519" s="240"/>
      <c r="E1519" s="240"/>
      <c r="F1519" s="241"/>
    </row>
    <row r="1520" spans="1:6" s="389" customFormat="1" x14ac:dyDescent="0.25">
      <c r="A1520" s="206"/>
      <c r="B1520" s="207"/>
      <c r="C1520" s="206"/>
      <c r="D1520" s="240"/>
      <c r="E1520" s="240"/>
      <c r="F1520" s="241"/>
    </row>
    <row r="1521" spans="1:6" s="389" customFormat="1" x14ac:dyDescent="0.25">
      <c r="A1521" s="206"/>
      <c r="B1521" s="207"/>
      <c r="C1521" s="206"/>
      <c r="D1521" s="240"/>
      <c r="E1521" s="240"/>
      <c r="F1521" s="241"/>
    </row>
    <row r="1522" spans="1:6" s="389" customFormat="1" x14ac:dyDescent="0.25">
      <c r="A1522" s="206"/>
      <c r="B1522" s="207"/>
      <c r="C1522" s="206"/>
      <c r="D1522" s="240"/>
      <c r="E1522" s="240"/>
      <c r="F1522" s="241"/>
    </row>
    <row r="1523" spans="1:6" s="389" customFormat="1" x14ac:dyDescent="0.25">
      <c r="A1523" s="206"/>
      <c r="B1523" s="207"/>
      <c r="C1523" s="206"/>
      <c r="D1523" s="240"/>
      <c r="E1523" s="240"/>
      <c r="F1523" s="241"/>
    </row>
    <row r="1524" spans="1:6" s="389" customFormat="1" x14ac:dyDescent="0.25">
      <c r="A1524" s="206"/>
      <c r="B1524" s="207"/>
      <c r="C1524" s="206"/>
      <c r="D1524" s="240"/>
      <c r="E1524" s="240"/>
      <c r="F1524" s="241"/>
    </row>
    <row r="1525" spans="1:6" s="389" customFormat="1" x14ac:dyDescent="0.25">
      <c r="A1525" s="206"/>
      <c r="B1525" s="207"/>
      <c r="C1525" s="206"/>
      <c r="D1525" s="240"/>
      <c r="E1525" s="240"/>
      <c r="F1525" s="241"/>
    </row>
    <row r="1526" spans="1:6" s="389" customFormat="1" x14ac:dyDescent="0.25">
      <c r="A1526" s="206"/>
      <c r="B1526" s="207"/>
      <c r="C1526" s="206"/>
      <c r="D1526" s="240"/>
      <c r="E1526" s="240"/>
      <c r="F1526" s="241"/>
    </row>
    <row r="1527" spans="1:6" s="389" customFormat="1" x14ac:dyDescent="0.25">
      <c r="A1527" s="206"/>
      <c r="B1527" s="207"/>
      <c r="C1527" s="206"/>
      <c r="D1527" s="240"/>
      <c r="E1527" s="240"/>
      <c r="F1527" s="241"/>
    </row>
    <row r="1528" spans="1:6" s="389" customFormat="1" x14ac:dyDescent="0.25">
      <c r="A1528" s="206"/>
      <c r="B1528" s="207"/>
      <c r="C1528" s="206"/>
      <c r="D1528" s="240"/>
      <c r="E1528" s="240"/>
      <c r="F1528" s="241"/>
    </row>
    <row r="1529" spans="1:6" s="389" customFormat="1" x14ac:dyDescent="0.25">
      <c r="A1529" s="206"/>
      <c r="B1529" s="207"/>
      <c r="C1529" s="206"/>
      <c r="D1529" s="240"/>
      <c r="E1529" s="240"/>
      <c r="F1529" s="241"/>
    </row>
    <row r="1530" spans="1:6" s="389" customFormat="1" x14ac:dyDescent="0.25">
      <c r="A1530" s="206"/>
      <c r="B1530" s="207"/>
      <c r="C1530" s="206"/>
      <c r="D1530" s="240"/>
      <c r="E1530" s="240"/>
      <c r="F1530" s="241"/>
    </row>
    <row r="1531" spans="1:6" s="389" customFormat="1" x14ac:dyDescent="0.25">
      <c r="A1531" s="206"/>
      <c r="B1531" s="207"/>
      <c r="C1531" s="206"/>
      <c r="D1531" s="240"/>
      <c r="E1531" s="240"/>
      <c r="F1531" s="241"/>
    </row>
    <row r="1532" spans="1:6" s="389" customFormat="1" x14ac:dyDescent="0.25">
      <c r="A1532" s="206"/>
      <c r="B1532" s="207"/>
      <c r="C1532" s="206"/>
      <c r="D1532" s="240"/>
      <c r="E1532" s="240"/>
      <c r="F1532" s="241"/>
    </row>
    <row r="1533" spans="1:6" s="389" customFormat="1" x14ac:dyDescent="0.25">
      <c r="A1533" s="245"/>
      <c r="B1533" s="449"/>
      <c r="C1533" s="245"/>
      <c r="D1533" s="240"/>
      <c r="E1533" s="240"/>
      <c r="F1533" s="252"/>
    </row>
    <row r="1534" spans="1:6" s="389" customFormat="1" x14ac:dyDescent="0.25">
      <c r="A1534" s="206"/>
      <c r="B1534" s="207"/>
      <c r="C1534" s="206"/>
      <c r="D1534" s="240"/>
      <c r="E1534" s="240"/>
      <c r="F1534" s="241"/>
    </row>
    <row r="1535" spans="1:6" s="389" customFormat="1" x14ac:dyDescent="0.25">
      <c r="A1535" s="206"/>
      <c r="B1535" s="207"/>
      <c r="C1535" s="206"/>
      <c r="D1535" s="240"/>
      <c r="E1535" s="240"/>
      <c r="F1535" s="241"/>
    </row>
    <row r="1536" spans="1:6" s="389" customFormat="1" x14ac:dyDescent="0.25">
      <c r="A1536" s="206"/>
      <c r="B1536" s="207"/>
      <c r="C1536" s="206"/>
      <c r="D1536" s="240"/>
      <c r="E1536" s="240"/>
      <c r="F1536" s="241"/>
    </row>
    <row r="1537" spans="1:6" s="389" customFormat="1" x14ac:dyDescent="0.25">
      <c r="A1537" s="206"/>
      <c r="B1537" s="207"/>
      <c r="C1537" s="206"/>
      <c r="D1537" s="240"/>
      <c r="E1537" s="240"/>
      <c r="F1537" s="241"/>
    </row>
    <row r="1538" spans="1:6" s="389" customFormat="1" x14ac:dyDescent="0.25">
      <c r="A1538" s="206"/>
      <c r="B1538" s="207"/>
      <c r="C1538" s="206"/>
      <c r="D1538" s="240"/>
      <c r="E1538" s="240"/>
      <c r="F1538" s="241"/>
    </row>
    <row r="1539" spans="1:6" s="389" customFormat="1" x14ac:dyDescent="0.25">
      <c r="A1539" s="206"/>
      <c r="B1539" s="207"/>
      <c r="C1539" s="206"/>
      <c r="D1539" s="240"/>
      <c r="E1539" s="240"/>
      <c r="F1539" s="241"/>
    </row>
    <row r="1540" spans="1:6" s="389" customFormat="1" x14ac:dyDescent="0.25">
      <c r="A1540" s="206"/>
      <c r="B1540" s="207"/>
      <c r="C1540" s="206"/>
      <c r="D1540" s="240"/>
      <c r="E1540" s="240"/>
      <c r="F1540" s="241"/>
    </row>
    <row r="1541" spans="1:6" s="389" customFormat="1" x14ac:dyDescent="0.25">
      <c r="A1541" s="206"/>
      <c r="B1541" s="207"/>
      <c r="C1541" s="206"/>
      <c r="D1541" s="240"/>
      <c r="E1541" s="240"/>
      <c r="F1541" s="241"/>
    </row>
    <row r="1542" spans="1:6" s="389" customFormat="1" x14ac:dyDescent="0.25">
      <c r="A1542" s="206"/>
      <c r="B1542" s="207"/>
      <c r="C1542" s="206"/>
      <c r="D1542" s="240"/>
      <c r="E1542" s="240"/>
      <c r="F1542" s="241"/>
    </row>
    <row r="1543" spans="1:6" s="389" customFormat="1" x14ac:dyDescent="0.25">
      <c r="A1543" s="206"/>
      <c r="B1543" s="207"/>
      <c r="C1543" s="206"/>
      <c r="D1543" s="240"/>
      <c r="E1543" s="240"/>
      <c r="F1543" s="241"/>
    </row>
    <row r="1544" spans="1:6" s="389" customFormat="1" x14ac:dyDescent="0.25">
      <c r="A1544" s="206"/>
      <c r="B1544" s="207"/>
      <c r="C1544" s="206"/>
      <c r="D1544" s="240"/>
      <c r="E1544" s="240"/>
      <c r="F1544" s="241"/>
    </row>
    <row r="1545" spans="1:6" s="389" customFormat="1" x14ac:dyDescent="0.25">
      <c r="A1545" s="245"/>
      <c r="B1545" s="205"/>
      <c r="C1545" s="245"/>
      <c r="D1545" s="240"/>
      <c r="E1545" s="240"/>
      <c r="F1545" s="252"/>
    </row>
    <row r="1546" spans="1:6" s="389" customFormat="1" x14ac:dyDescent="0.25">
      <c r="A1546" s="206"/>
      <c r="B1546" s="207"/>
      <c r="C1546" s="206"/>
      <c r="D1546" s="240"/>
      <c r="E1546" s="240"/>
      <c r="F1546" s="241"/>
    </row>
    <row r="1547" spans="1:6" s="389" customFormat="1" x14ac:dyDescent="0.25">
      <c r="A1547" s="206"/>
      <c r="B1547" s="207"/>
      <c r="C1547" s="206"/>
      <c r="D1547" s="240"/>
      <c r="E1547" s="240"/>
      <c r="F1547" s="241"/>
    </row>
    <row r="1548" spans="1:6" s="389" customFormat="1" x14ac:dyDescent="0.25">
      <c r="A1548" s="206"/>
      <c r="B1548" s="207"/>
      <c r="C1548" s="206"/>
      <c r="D1548" s="240"/>
      <c r="E1548" s="240"/>
      <c r="F1548" s="241"/>
    </row>
    <row r="1549" spans="1:6" s="389" customFormat="1" x14ac:dyDescent="0.25">
      <c r="A1549" s="206"/>
      <c r="B1549" s="207"/>
      <c r="C1549" s="206"/>
      <c r="D1549" s="240"/>
      <c r="E1549" s="240"/>
      <c r="F1549" s="241"/>
    </row>
    <row r="1550" spans="1:6" s="389" customFormat="1" x14ac:dyDescent="0.25">
      <c r="A1550" s="206"/>
      <c r="B1550" s="207"/>
      <c r="C1550" s="206"/>
      <c r="D1550" s="240"/>
      <c r="E1550" s="240"/>
      <c r="F1550" s="241"/>
    </row>
    <row r="1551" spans="1:6" s="389" customFormat="1" x14ac:dyDescent="0.25">
      <c r="A1551" s="206"/>
      <c r="B1551" s="207"/>
      <c r="C1551" s="206"/>
      <c r="D1551" s="240"/>
      <c r="E1551" s="240"/>
      <c r="F1551" s="241"/>
    </row>
    <row r="1552" spans="1:6" s="389" customFormat="1" x14ac:dyDescent="0.25">
      <c r="A1552" s="206"/>
      <c r="B1552" s="207"/>
      <c r="C1552" s="206"/>
      <c r="D1552" s="240"/>
      <c r="E1552" s="240"/>
      <c r="F1552" s="241"/>
    </row>
    <row r="1553" spans="1:6" s="389" customFormat="1" x14ac:dyDescent="0.25">
      <c r="A1553" s="206"/>
      <c r="B1553" s="207"/>
      <c r="C1553" s="206"/>
      <c r="D1553" s="240"/>
      <c r="E1553" s="240"/>
      <c r="F1553" s="241"/>
    </row>
    <row r="1554" spans="1:6" s="389" customFormat="1" x14ac:dyDescent="0.25">
      <c r="A1554" s="206"/>
      <c r="B1554" s="207"/>
      <c r="C1554" s="206"/>
      <c r="D1554" s="240"/>
      <c r="E1554" s="240"/>
      <c r="F1554" s="241"/>
    </row>
    <row r="1555" spans="1:6" s="389" customFormat="1" x14ac:dyDescent="0.25">
      <c r="A1555" s="206"/>
      <c r="B1555" s="207"/>
      <c r="C1555" s="206"/>
      <c r="D1555" s="240"/>
      <c r="E1555" s="240"/>
      <c r="F1555" s="241"/>
    </row>
    <row r="1556" spans="1:6" s="389" customFormat="1" x14ac:dyDescent="0.25">
      <c r="A1556" s="206"/>
      <c r="B1556" s="207"/>
      <c r="C1556" s="206"/>
      <c r="D1556" s="240"/>
      <c r="E1556" s="240"/>
      <c r="F1556" s="241"/>
    </row>
    <row r="1557" spans="1:6" s="389" customFormat="1" x14ac:dyDescent="0.25">
      <c r="A1557" s="206"/>
      <c r="B1557" s="207"/>
      <c r="C1557" s="206"/>
      <c r="D1557" s="240"/>
      <c r="E1557" s="240"/>
      <c r="F1557" s="241"/>
    </row>
    <row r="1558" spans="1:6" s="389" customFormat="1" x14ac:dyDescent="0.25">
      <c r="A1558" s="206"/>
      <c r="B1558" s="207"/>
      <c r="C1558" s="206"/>
      <c r="D1558" s="240"/>
      <c r="E1558" s="240"/>
      <c r="F1558" s="241"/>
    </row>
    <row r="1559" spans="1:6" s="389" customFormat="1" x14ac:dyDescent="0.25">
      <c r="A1559" s="206"/>
      <c r="B1559" s="207"/>
      <c r="C1559" s="206"/>
      <c r="D1559" s="240"/>
      <c r="E1559" s="240"/>
      <c r="F1559" s="241"/>
    </row>
    <row r="1560" spans="1:6" s="389" customFormat="1" x14ac:dyDescent="0.25">
      <c r="A1560" s="206"/>
      <c r="B1560" s="207"/>
      <c r="C1560" s="206"/>
      <c r="D1560" s="240"/>
      <c r="E1560" s="240"/>
      <c r="F1560" s="241"/>
    </row>
    <row r="1561" spans="1:6" s="389" customFormat="1" x14ac:dyDescent="0.25">
      <c r="A1561" s="206"/>
      <c r="B1561" s="207"/>
      <c r="C1561" s="206"/>
      <c r="D1561" s="240"/>
      <c r="E1561" s="240"/>
      <c r="F1561" s="241"/>
    </row>
    <row r="1562" spans="1:6" s="389" customFormat="1" x14ac:dyDescent="0.25">
      <c r="A1562" s="206"/>
      <c r="B1562" s="207"/>
      <c r="C1562" s="206"/>
      <c r="D1562" s="240"/>
      <c r="E1562" s="240"/>
      <c r="F1562" s="241"/>
    </row>
    <row r="1563" spans="1:6" s="389" customFormat="1" x14ac:dyDescent="0.25">
      <c r="A1563" s="206"/>
      <c r="B1563" s="207"/>
      <c r="C1563" s="206"/>
      <c r="D1563" s="240"/>
      <c r="E1563" s="240"/>
      <c r="F1563" s="241"/>
    </row>
    <row r="1564" spans="1:6" s="389" customFormat="1" x14ac:dyDescent="0.25">
      <c r="A1564" s="206"/>
      <c r="B1564" s="207"/>
      <c r="C1564" s="206"/>
      <c r="D1564" s="240"/>
      <c r="E1564" s="240"/>
      <c r="F1564" s="241"/>
    </row>
    <row r="1565" spans="1:6" s="389" customFormat="1" x14ac:dyDescent="0.25">
      <c r="A1565" s="206"/>
      <c r="B1565" s="207"/>
      <c r="C1565" s="206"/>
      <c r="D1565" s="240"/>
      <c r="E1565" s="240"/>
      <c r="F1565" s="241"/>
    </row>
    <row r="1566" spans="1:6" s="389" customFormat="1" x14ac:dyDescent="0.25">
      <c r="A1566" s="206"/>
      <c r="B1566" s="207"/>
      <c r="C1566" s="206"/>
      <c r="D1566" s="240"/>
      <c r="E1566" s="240"/>
      <c r="F1566" s="241"/>
    </row>
    <row r="1567" spans="1:6" s="389" customFormat="1" x14ac:dyDescent="0.25">
      <c r="A1567" s="206"/>
      <c r="B1567" s="207"/>
      <c r="C1567" s="206"/>
      <c r="D1567" s="240"/>
      <c r="E1567" s="240"/>
      <c r="F1567" s="241"/>
    </row>
    <row r="1568" spans="1:6" s="389" customFormat="1" x14ac:dyDescent="0.25">
      <c r="A1568" s="206"/>
      <c r="B1568" s="207"/>
      <c r="C1568" s="206"/>
      <c r="D1568" s="240"/>
      <c r="E1568" s="240"/>
      <c r="F1568" s="241"/>
    </row>
    <row r="1569" spans="1:6" s="389" customFormat="1" x14ac:dyDescent="0.25">
      <c r="A1569" s="206"/>
      <c r="B1569" s="207"/>
      <c r="C1569" s="206"/>
      <c r="D1569" s="240"/>
      <c r="E1569" s="240"/>
      <c r="F1569" s="241"/>
    </row>
    <row r="1570" spans="1:6" s="389" customFormat="1" x14ac:dyDescent="0.25">
      <c r="A1570" s="206"/>
      <c r="B1570" s="207"/>
      <c r="C1570" s="206"/>
      <c r="D1570" s="240"/>
      <c r="E1570" s="240"/>
      <c r="F1570" s="241"/>
    </row>
    <row r="1571" spans="1:6" s="389" customFormat="1" x14ac:dyDescent="0.25">
      <c r="A1571" s="206"/>
      <c r="B1571" s="207"/>
      <c r="C1571" s="206"/>
      <c r="D1571" s="240"/>
      <c r="E1571" s="240"/>
      <c r="F1571" s="241"/>
    </row>
    <row r="1572" spans="1:6" s="389" customFormat="1" x14ac:dyDescent="0.25">
      <c r="A1572" s="206"/>
      <c r="B1572" s="207"/>
      <c r="C1572" s="206"/>
      <c r="D1572" s="240"/>
      <c r="E1572" s="240"/>
      <c r="F1572" s="241"/>
    </row>
    <row r="1573" spans="1:6" s="389" customFormat="1" x14ac:dyDescent="0.25">
      <c r="A1573" s="206"/>
      <c r="B1573" s="207"/>
      <c r="C1573" s="206"/>
      <c r="D1573" s="240"/>
      <c r="E1573" s="240"/>
      <c r="F1573" s="241"/>
    </row>
    <row r="1574" spans="1:6" s="389" customFormat="1" x14ac:dyDescent="0.25">
      <c r="A1574" s="206"/>
      <c r="B1574" s="207"/>
      <c r="C1574" s="206"/>
      <c r="D1574" s="240"/>
      <c r="E1574" s="240"/>
      <c r="F1574" s="241"/>
    </row>
    <row r="1575" spans="1:6" s="389" customFormat="1" x14ac:dyDescent="0.25">
      <c r="A1575" s="206"/>
      <c r="B1575" s="207"/>
      <c r="C1575" s="206"/>
      <c r="D1575" s="240"/>
      <c r="E1575" s="240"/>
      <c r="F1575" s="241"/>
    </row>
    <row r="1576" spans="1:6" s="389" customFormat="1" x14ac:dyDescent="0.25">
      <c r="A1576" s="206"/>
      <c r="C1576" s="206"/>
      <c r="D1576" s="240"/>
      <c r="E1576" s="240"/>
      <c r="F1576" s="241"/>
    </row>
    <row r="1577" spans="1:6" s="389" customFormat="1" x14ac:dyDescent="0.25">
      <c r="A1577" s="206"/>
      <c r="B1577" s="207"/>
      <c r="C1577" s="206"/>
      <c r="D1577" s="240"/>
      <c r="E1577" s="240"/>
      <c r="F1577" s="241"/>
    </row>
    <row r="1578" spans="1:6" s="389" customFormat="1" x14ac:dyDescent="0.25">
      <c r="A1578" s="206"/>
      <c r="B1578" s="207"/>
      <c r="C1578" s="206"/>
      <c r="D1578" s="240"/>
      <c r="E1578" s="240"/>
      <c r="F1578" s="241"/>
    </row>
    <row r="1579" spans="1:6" x14ac:dyDescent="0.25">
      <c r="B1579" s="207"/>
      <c r="C1579" s="206"/>
      <c r="D1579" s="240"/>
      <c r="E1579" s="240"/>
      <c r="F1579" s="241"/>
    </row>
    <row r="1580" spans="1:6" x14ac:dyDescent="0.25">
      <c r="B1580" s="207"/>
      <c r="C1580" s="206"/>
      <c r="D1580" s="240"/>
      <c r="E1580" s="240"/>
      <c r="F1580" s="241"/>
    </row>
    <row r="1581" spans="1:6" x14ac:dyDescent="0.25">
      <c r="B1581" s="207"/>
      <c r="C1581" s="206"/>
      <c r="D1581" s="240"/>
      <c r="E1581" s="240"/>
      <c r="F1581" s="241"/>
    </row>
    <row r="1583" spans="1:6" x14ac:dyDescent="0.25">
      <c r="A1583" s="223"/>
      <c r="C1583" s="223"/>
      <c r="D1583" s="223"/>
      <c r="E1583" s="223"/>
      <c r="F1583" s="223"/>
    </row>
    <row r="1585" spans="1:6" x14ac:dyDescent="0.25">
      <c r="A1585" s="232"/>
      <c r="B1585" s="220"/>
      <c r="C1585" s="225"/>
      <c r="D1585" s="225"/>
      <c r="E1585" s="225"/>
      <c r="F1585" s="225"/>
    </row>
    <row r="1586" spans="1:6" x14ac:dyDescent="0.25">
      <c r="A1586" s="245"/>
      <c r="B1586" s="449"/>
      <c r="D1586" s="54"/>
      <c r="F1586" s="244"/>
    </row>
    <row r="1587" spans="1:6" x14ac:dyDescent="0.25">
      <c r="A1587" s="249"/>
      <c r="B1587" s="300"/>
      <c r="C1587" s="268"/>
      <c r="D1587" s="56"/>
      <c r="E1587" s="268"/>
      <c r="F1587" s="303"/>
    </row>
    <row r="1588" spans="1:6" x14ac:dyDescent="0.25">
      <c r="B1588" s="416"/>
      <c r="D1588" s="240"/>
      <c r="E1588" s="240"/>
      <c r="F1588" s="244"/>
    </row>
    <row r="1589" spans="1:6" x14ac:dyDescent="0.25">
      <c r="B1589" s="416"/>
      <c r="D1589" s="240"/>
      <c r="E1589" s="240"/>
      <c r="F1589" s="244"/>
    </row>
    <row r="1590" spans="1:6" x14ac:dyDescent="0.25">
      <c r="B1590" s="416"/>
      <c r="D1590" s="240"/>
      <c r="E1590" s="240"/>
      <c r="F1590" s="244"/>
    </row>
    <row r="1591" spans="1:6" x14ac:dyDescent="0.25">
      <c r="B1591" s="416"/>
      <c r="D1591" s="240"/>
      <c r="E1591" s="240"/>
      <c r="F1591" s="244"/>
    </row>
    <row r="1592" spans="1:6" x14ac:dyDescent="0.25">
      <c r="A1592" s="249"/>
      <c r="B1592" s="300"/>
      <c r="C1592" s="268"/>
      <c r="D1592" s="240"/>
      <c r="E1592" s="240"/>
      <c r="F1592" s="303"/>
    </row>
    <row r="1593" spans="1:6" x14ac:dyDescent="0.25">
      <c r="B1593" s="416"/>
      <c r="D1593" s="240"/>
      <c r="E1593" s="240"/>
      <c r="F1593" s="244"/>
    </row>
    <row r="1594" spans="1:6" x14ac:dyDescent="0.25">
      <c r="B1594" s="416"/>
      <c r="D1594" s="240"/>
      <c r="E1594" s="240"/>
      <c r="F1594" s="244"/>
    </row>
    <row r="1595" spans="1:6" s="389" customFormat="1" x14ac:dyDescent="0.25">
      <c r="A1595" s="206"/>
      <c r="B1595" s="416"/>
      <c r="D1595" s="240"/>
      <c r="E1595" s="240"/>
      <c r="F1595" s="244"/>
    </row>
    <row r="1596" spans="1:6" s="389" customFormat="1" x14ac:dyDescent="0.25">
      <c r="A1596" s="206"/>
      <c r="B1596" s="416"/>
      <c r="D1596" s="240"/>
      <c r="E1596" s="240"/>
      <c r="F1596" s="244"/>
    </row>
    <row r="1597" spans="1:6" s="389" customFormat="1" x14ac:dyDescent="0.25">
      <c r="A1597" s="206"/>
      <c r="B1597" s="416"/>
      <c r="D1597" s="240"/>
      <c r="E1597" s="240"/>
      <c r="F1597" s="244"/>
    </row>
    <row r="1598" spans="1:6" s="389" customFormat="1" x14ac:dyDescent="0.25">
      <c r="A1598" s="206"/>
      <c r="B1598" s="416"/>
      <c r="D1598" s="240"/>
      <c r="E1598" s="240"/>
      <c r="F1598" s="244"/>
    </row>
    <row r="1599" spans="1:6" s="389" customFormat="1" x14ac:dyDescent="0.25">
      <c r="A1599" s="249"/>
      <c r="B1599" s="300"/>
      <c r="C1599" s="268"/>
      <c r="D1599" s="240"/>
      <c r="E1599" s="240"/>
      <c r="F1599" s="303"/>
    </row>
    <row r="1600" spans="1:6" s="389" customFormat="1" x14ac:dyDescent="0.25">
      <c r="A1600" s="206"/>
      <c r="B1600" s="416"/>
      <c r="D1600" s="240"/>
      <c r="E1600" s="240"/>
      <c r="F1600" s="244"/>
    </row>
    <row r="1601" spans="1:6" s="389" customFormat="1" x14ac:dyDescent="0.25">
      <c r="A1601" s="206"/>
      <c r="B1601" s="416"/>
      <c r="D1601" s="240"/>
      <c r="E1601" s="240"/>
      <c r="F1601" s="244"/>
    </row>
    <row r="1602" spans="1:6" s="389" customFormat="1" x14ac:dyDescent="0.25">
      <c r="A1602" s="249"/>
      <c r="B1602" s="300"/>
      <c r="C1602" s="268"/>
      <c r="D1602" s="240"/>
      <c r="E1602" s="240"/>
      <c r="F1602" s="303"/>
    </row>
    <row r="1603" spans="1:6" s="389" customFormat="1" x14ac:dyDescent="0.25">
      <c r="A1603" s="206"/>
      <c r="B1603" s="416"/>
      <c r="D1603" s="240"/>
      <c r="E1603" s="240"/>
      <c r="F1603" s="244"/>
    </row>
    <row r="1604" spans="1:6" s="389" customFormat="1" x14ac:dyDescent="0.25">
      <c r="A1604" s="206"/>
      <c r="B1604" s="416"/>
      <c r="D1604" s="240"/>
      <c r="E1604" s="240"/>
      <c r="F1604" s="244"/>
    </row>
    <row r="1605" spans="1:6" s="389" customFormat="1" x14ac:dyDescent="0.25">
      <c r="A1605" s="206"/>
      <c r="B1605" s="416"/>
      <c r="D1605" s="240"/>
      <c r="E1605" s="240"/>
      <c r="F1605" s="244"/>
    </row>
    <row r="1606" spans="1:6" s="389" customFormat="1" x14ac:dyDescent="0.25">
      <c r="A1606" s="206"/>
      <c r="B1606" s="416"/>
      <c r="D1606" s="240"/>
      <c r="E1606" s="240"/>
      <c r="F1606" s="244"/>
    </row>
    <row r="1607" spans="1:6" s="389" customFormat="1" x14ac:dyDescent="0.25">
      <c r="A1607" s="206"/>
      <c r="B1607" s="416"/>
      <c r="D1607" s="240"/>
      <c r="E1607" s="240"/>
      <c r="F1607" s="244"/>
    </row>
    <row r="1608" spans="1:6" s="389" customFormat="1" x14ac:dyDescent="0.25">
      <c r="A1608" s="206"/>
      <c r="B1608" s="416"/>
      <c r="D1608" s="240"/>
      <c r="E1608" s="240"/>
      <c r="F1608" s="244"/>
    </row>
    <row r="1609" spans="1:6" s="389" customFormat="1" x14ac:dyDescent="0.25">
      <c r="A1609" s="249"/>
      <c r="B1609" s="300"/>
      <c r="C1609" s="268"/>
      <c r="D1609" s="240"/>
      <c r="E1609" s="240"/>
      <c r="F1609" s="303"/>
    </row>
    <row r="1610" spans="1:6" s="389" customFormat="1" x14ac:dyDescent="0.25">
      <c r="A1610" s="206"/>
      <c r="B1610" s="416"/>
      <c r="D1610" s="240"/>
      <c r="E1610" s="240"/>
      <c r="F1610" s="244"/>
    </row>
    <row r="1611" spans="1:6" s="389" customFormat="1" x14ac:dyDescent="0.25">
      <c r="A1611" s="206"/>
      <c r="B1611" s="416"/>
      <c r="D1611" s="240"/>
      <c r="E1611" s="240"/>
      <c r="F1611" s="244"/>
    </row>
    <row r="1612" spans="1:6" s="389" customFormat="1" x14ac:dyDescent="0.25">
      <c r="A1612" s="206"/>
      <c r="B1612" s="416"/>
      <c r="D1612" s="240"/>
      <c r="E1612" s="240"/>
      <c r="F1612" s="244"/>
    </row>
    <row r="1613" spans="1:6" s="389" customFormat="1" x14ac:dyDescent="0.25">
      <c r="A1613" s="206"/>
      <c r="B1613" s="416"/>
      <c r="D1613" s="240"/>
      <c r="E1613" s="240"/>
      <c r="F1613" s="244"/>
    </row>
    <row r="1614" spans="1:6" s="389" customFormat="1" x14ac:dyDescent="0.25">
      <c r="A1614" s="249"/>
      <c r="B1614" s="300"/>
      <c r="C1614" s="268"/>
      <c r="D1614" s="240"/>
      <c r="E1614" s="240"/>
      <c r="F1614" s="303"/>
    </row>
    <row r="1615" spans="1:6" s="389" customFormat="1" x14ac:dyDescent="0.25">
      <c r="A1615" s="206"/>
      <c r="B1615" s="416"/>
      <c r="D1615" s="240"/>
      <c r="E1615" s="240"/>
      <c r="F1615" s="244"/>
    </row>
    <row r="1616" spans="1:6" s="389" customFormat="1" x14ac:dyDescent="0.25">
      <c r="A1616" s="206"/>
      <c r="B1616" s="416"/>
      <c r="D1616" s="240"/>
      <c r="E1616" s="240"/>
      <c r="F1616" s="244"/>
    </row>
    <row r="1617" spans="1:6" s="389" customFormat="1" x14ac:dyDescent="0.25">
      <c r="A1617" s="206"/>
      <c r="B1617" s="416"/>
      <c r="D1617" s="240"/>
      <c r="E1617" s="240"/>
      <c r="F1617" s="244"/>
    </row>
    <row r="1618" spans="1:6" s="389" customFormat="1" x14ac:dyDescent="0.25">
      <c r="A1618" s="206"/>
      <c r="B1618" s="416"/>
      <c r="D1618" s="240"/>
      <c r="E1618" s="240"/>
      <c r="F1618" s="244"/>
    </row>
    <row r="1619" spans="1:6" s="389" customFormat="1" x14ac:dyDescent="0.25">
      <c r="A1619" s="206"/>
      <c r="B1619" s="416"/>
      <c r="D1619" s="240"/>
      <c r="E1619" s="240"/>
      <c r="F1619" s="244"/>
    </row>
    <row r="1620" spans="1:6" s="389" customFormat="1" x14ac:dyDescent="0.25">
      <c r="A1620" s="206"/>
      <c r="B1620" s="416"/>
      <c r="D1620" s="240"/>
      <c r="E1620" s="240"/>
      <c r="F1620" s="244"/>
    </row>
    <row r="1621" spans="1:6" s="389" customFormat="1" x14ac:dyDescent="0.25">
      <c r="A1621" s="206"/>
      <c r="B1621" s="416"/>
      <c r="D1621" s="240"/>
      <c r="E1621" s="240"/>
      <c r="F1621" s="244"/>
    </row>
    <row r="1622" spans="1:6" s="389" customFormat="1" x14ac:dyDescent="0.25">
      <c r="A1622" s="206"/>
      <c r="B1622" s="416"/>
      <c r="D1622" s="240"/>
      <c r="E1622" s="240"/>
      <c r="F1622" s="244"/>
    </row>
    <row r="1623" spans="1:6" s="389" customFormat="1" x14ac:dyDescent="0.25">
      <c r="A1623" s="249"/>
      <c r="B1623" s="300"/>
      <c r="C1623" s="268"/>
      <c r="D1623" s="240"/>
      <c r="E1623" s="240"/>
      <c r="F1623" s="303"/>
    </row>
    <row r="1624" spans="1:6" s="389" customFormat="1" x14ac:dyDescent="0.25">
      <c r="A1624" s="206"/>
      <c r="B1624" s="416"/>
      <c r="D1624" s="240"/>
      <c r="E1624" s="240"/>
      <c r="F1624" s="244"/>
    </row>
    <row r="1625" spans="1:6" s="389" customFormat="1" x14ac:dyDescent="0.25">
      <c r="A1625" s="206"/>
      <c r="B1625" s="416"/>
      <c r="D1625" s="240"/>
      <c r="E1625" s="240"/>
      <c r="F1625" s="244"/>
    </row>
    <row r="1626" spans="1:6" s="389" customFormat="1" x14ac:dyDescent="0.25">
      <c r="A1626" s="206"/>
      <c r="B1626" s="416"/>
      <c r="D1626" s="240"/>
      <c r="E1626" s="240"/>
      <c r="F1626" s="244"/>
    </row>
    <row r="1627" spans="1:6" s="389" customFormat="1" x14ac:dyDescent="0.25">
      <c r="A1627" s="206"/>
      <c r="B1627" s="416"/>
      <c r="D1627" s="240"/>
      <c r="E1627" s="240"/>
      <c r="F1627" s="244"/>
    </row>
    <row r="1628" spans="1:6" s="389" customFormat="1" x14ac:dyDescent="0.25">
      <c r="A1628" s="206"/>
      <c r="B1628" s="416"/>
      <c r="D1628" s="240"/>
      <c r="E1628" s="240"/>
      <c r="F1628" s="244"/>
    </row>
    <row r="1629" spans="1:6" s="389" customFormat="1" x14ac:dyDescent="0.25">
      <c r="A1629" s="206"/>
      <c r="B1629" s="416"/>
      <c r="D1629" s="240"/>
      <c r="E1629" s="240"/>
      <c r="F1629" s="244"/>
    </row>
    <row r="1630" spans="1:6" s="389" customFormat="1" x14ac:dyDescent="0.25">
      <c r="A1630" s="206"/>
      <c r="B1630" s="416"/>
      <c r="D1630" s="240"/>
      <c r="E1630" s="240"/>
      <c r="F1630" s="244"/>
    </row>
    <row r="1631" spans="1:6" s="389" customFormat="1" x14ac:dyDescent="0.25">
      <c r="A1631" s="206"/>
      <c r="B1631" s="416"/>
      <c r="D1631" s="240"/>
      <c r="E1631" s="240"/>
      <c r="F1631" s="244"/>
    </row>
    <row r="1632" spans="1:6" s="389" customFormat="1" x14ac:dyDescent="0.25">
      <c r="A1632" s="206"/>
      <c r="B1632" s="416"/>
      <c r="D1632" s="240"/>
      <c r="E1632" s="240"/>
      <c r="F1632" s="244"/>
    </row>
    <row r="1633" spans="1:6" s="389" customFormat="1" x14ac:dyDescent="0.25">
      <c r="A1633" s="249"/>
      <c r="B1633" s="300"/>
      <c r="C1633" s="268"/>
      <c r="D1633" s="240"/>
      <c r="E1633" s="240"/>
      <c r="F1633" s="303"/>
    </row>
    <row r="1634" spans="1:6" s="389" customFormat="1" x14ac:dyDescent="0.25">
      <c r="A1634" s="206"/>
      <c r="B1634" s="416"/>
      <c r="D1634" s="240"/>
      <c r="E1634" s="240"/>
      <c r="F1634" s="244"/>
    </row>
    <row r="1635" spans="1:6" s="389" customFormat="1" x14ac:dyDescent="0.25">
      <c r="A1635" s="206"/>
      <c r="B1635" s="416"/>
      <c r="D1635" s="240"/>
      <c r="E1635" s="240"/>
      <c r="F1635" s="244"/>
    </row>
    <row r="1636" spans="1:6" s="389" customFormat="1" x14ac:dyDescent="0.25">
      <c r="A1636" s="206"/>
      <c r="B1636" s="416"/>
      <c r="D1636" s="240"/>
      <c r="E1636" s="240"/>
      <c r="F1636" s="244"/>
    </row>
    <row r="1637" spans="1:6" s="389" customFormat="1" x14ac:dyDescent="0.25">
      <c r="A1637" s="206"/>
      <c r="B1637" s="416"/>
      <c r="D1637" s="240"/>
      <c r="E1637" s="240"/>
      <c r="F1637" s="244"/>
    </row>
    <row r="1638" spans="1:6" s="389" customFormat="1" x14ac:dyDescent="0.25">
      <c r="A1638" s="206"/>
      <c r="B1638" s="416"/>
      <c r="D1638" s="240"/>
      <c r="E1638" s="240"/>
      <c r="F1638" s="244"/>
    </row>
    <row r="1639" spans="1:6" s="389" customFormat="1" x14ac:dyDescent="0.25">
      <c r="A1639" s="206"/>
      <c r="B1639" s="416"/>
      <c r="D1639" s="240"/>
      <c r="E1639" s="240"/>
      <c r="F1639" s="244"/>
    </row>
    <row r="1640" spans="1:6" s="389" customFormat="1" x14ac:dyDescent="0.25">
      <c r="A1640" s="206"/>
      <c r="B1640" s="416"/>
      <c r="D1640" s="240"/>
      <c r="E1640" s="240"/>
      <c r="F1640" s="244"/>
    </row>
    <row r="1641" spans="1:6" s="389" customFormat="1" x14ac:dyDescent="0.25">
      <c r="A1641" s="206"/>
      <c r="B1641" s="416"/>
      <c r="D1641" s="240"/>
      <c r="E1641" s="240"/>
      <c r="F1641" s="244"/>
    </row>
    <row r="1642" spans="1:6" s="389" customFormat="1" x14ac:dyDescent="0.25">
      <c r="A1642" s="206"/>
      <c r="B1642" s="416"/>
      <c r="D1642" s="240"/>
      <c r="E1642" s="240"/>
      <c r="F1642" s="244"/>
    </row>
  </sheetData>
  <autoFilter ref="A13:F49"/>
  <mergeCells count="8">
    <mergeCell ref="B15:F15"/>
    <mergeCell ref="E1:F1"/>
    <mergeCell ref="A11:F11"/>
    <mergeCell ref="B14:F14"/>
    <mergeCell ref="C2:F2"/>
    <mergeCell ref="C5:F5"/>
    <mergeCell ref="C6:F6"/>
    <mergeCell ref="C8:F8"/>
  </mergeCells>
  <pageMargins left="0.70866141732283472" right="0.70866141732283472" top="0.74803149606299213" bottom="0.74803149606299213" header="0.31496062992125984" footer="0.31496062992125984"/>
  <pageSetup paperSize="9" scale="38" fitToHeight="2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43"/>
  <sheetViews>
    <sheetView view="pageBreakPreview" zoomScale="90" zoomScaleNormal="70" zoomScaleSheetLayoutView="90" workbookViewId="0">
      <pane ySplit="13" topLeftCell="A70" activePane="bottomLeft" state="frozen"/>
      <selection pane="bottomLeft" activeCell="A14" sqref="A14:F100"/>
    </sheetView>
  </sheetViews>
  <sheetFormatPr defaultColWidth="9.140625" defaultRowHeight="12.75" x14ac:dyDescent="0.25"/>
  <cols>
    <col min="1" max="1" width="11.7109375" style="235" customWidth="1"/>
    <col min="2" max="2" width="78.140625" style="178" customWidth="1"/>
    <col min="3" max="3" width="16.28515625" style="434" customWidth="1"/>
    <col min="4" max="4" width="19.7109375" style="180" customWidth="1"/>
    <col min="5" max="5" width="14.85546875" style="180" customWidth="1"/>
    <col min="6" max="6" width="14.85546875" style="434" customWidth="1"/>
    <col min="7" max="16384" width="9.140625" style="178"/>
  </cols>
  <sheetData>
    <row r="1" spans="1:6" ht="15" x14ac:dyDescent="0.25">
      <c r="B1" s="211"/>
      <c r="C1" s="433"/>
      <c r="D1" s="339"/>
      <c r="E1" s="536" t="s">
        <v>838</v>
      </c>
      <c r="F1" s="536"/>
    </row>
    <row r="2" spans="1:6" ht="18.75" customHeight="1" x14ac:dyDescent="0.25">
      <c r="B2" s="211"/>
      <c r="C2" s="537" t="s">
        <v>4639</v>
      </c>
      <c r="D2" s="537"/>
      <c r="E2" s="537"/>
      <c r="F2" s="537"/>
    </row>
    <row r="3" spans="1:6" ht="18.75" customHeight="1" x14ac:dyDescent="0.25">
      <c r="B3" s="211"/>
      <c r="C3" s="388"/>
      <c r="D3" s="388"/>
      <c r="E3" s="388"/>
      <c r="F3" s="388"/>
    </row>
    <row r="4" spans="1:6" ht="15" x14ac:dyDescent="0.25">
      <c r="B4" s="211"/>
      <c r="C4" s="305"/>
      <c r="D4" s="234"/>
      <c r="E4" s="234"/>
      <c r="F4" s="234"/>
    </row>
    <row r="5" spans="1:6" ht="15" x14ac:dyDescent="0.25">
      <c r="B5" s="211"/>
      <c r="C5" s="539" t="s">
        <v>670</v>
      </c>
      <c r="D5" s="539"/>
      <c r="E5" s="539"/>
      <c r="F5" s="539"/>
    </row>
    <row r="6" spans="1:6" ht="15" x14ac:dyDescent="0.25">
      <c r="B6" s="211"/>
      <c r="C6" s="539" t="s">
        <v>4015</v>
      </c>
      <c r="D6" s="539"/>
      <c r="E6" s="539"/>
      <c r="F6" s="539"/>
    </row>
    <row r="7" spans="1:6" ht="15" x14ac:dyDescent="0.25">
      <c r="B7" s="211"/>
      <c r="C7" s="234"/>
      <c r="D7" s="234"/>
      <c r="E7" s="234"/>
      <c r="F7" s="435"/>
    </row>
    <row r="8" spans="1:6" ht="15" x14ac:dyDescent="0.25">
      <c r="B8" s="211"/>
      <c r="C8" s="539" t="s">
        <v>4016</v>
      </c>
      <c r="D8" s="539"/>
      <c r="E8" s="539"/>
      <c r="F8" s="539"/>
    </row>
    <row r="9" spans="1:6" ht="15" x14ac:dyDescent="0.25">
      <c r="B9" s="211"/>
      <c r="C9" s="234"/>
      <c r="D9" s="433"/>
      <c r="E9" s="433"/>
      <c r="F9" s="433"/>
    </row>
    <row r="11" spans="1:6" ht="57.75" customHeight="1" x14ac:dyDescent="0.25">
      <c r="A11" s="553" t="s">
        <v>2700</v>
      </c>
      <c r="B11" s="553"/>
      <c r="C11" s="553"/>
      <c r="D11" s="553"/>
      <c r="E11" s="553"/>
      <c r="F11" s="553"/>
    </row>
    <row r="12" spans="1:6" x14ac:dyDescent="0.25">
      <c r="A12" s="178"/>
      <c r="D12" s="182"/>
      <c r="E12" s="182"/>
      <c r="F12" s="178"/>
    </row>
    <row r="13" spans="1:6" ht="33.75" customHeight="1" x14ac:dyDescent="0.25">
      <c r="A13" s="238" t="s">
        <v>0</v>
      </c>
      <c r="B13" s="307" t="s">
        <v>2</v>
      </c>
      <c r="C13" s="438" t="s">
        <v>28</v>
      </c>
      <c r="D13" s="308" t="s">
        <v>1</v>
      </c>
      <c r="E13" s="217" t="s">
        <v>343</v>
      </c>
      <c r="F13" s="200" t="s">
        <v>357</v>
      </c>
    </row>
    <row r="14" spans="1:6" s="210" customFormat="1" ht="15.75" x14ac:dyDescent="0.25">
      <c r="A14" s="310" t="s">
        <v>89</v>
      </c>
      <c r="B14" s="527" t="s">
        <v>1834</v>
      </c>
      <c r="C14" s="527"/>
      <c r="D14" s="527"/>
      <c r="E14" s="527"/>
      <c r="F14" s="527"/>
    </row>
    <row r="15" spans="1:6" ht="25.5" x14ac:dyDescent="0.25">
      <c r="A15" s="238" t="s">
        <v>92</v>
      </c>
      <c r="B15" s="325" t="s">
        <v>847</v>
      </c>
      <c r="C15" s="230" t="s">
        <v>1515</v>
      </c>
      <c r="D15" s="229" t="s">
        <v>10</v>
      </c>
      <c r="E15" s="229"/>
      <c r="F15" s="239">
        <v>0.2</v>
      </c>
    </row>
    <row r="16" spans="1:6" x14ac:dyDescent="0.25">
      <c r="A16" s="238" t="s">
        <v>93</v>
      </c>
      <c r="B16" s="202" t="s">
        <v>849</v>
      </c>
      <c r="C16" s="307"/>
      <c r="D16" s="183"/>
      <c r="E16" s="229"/>
      <c r="F16" s="202"/>
    </row>
    <row r="17" spans="1:6" ht="15" x14ac:dyDescent="0.25">
      <c r="A17" s="189" t="s">
        <v>101</v>
      </c>
      <c r="B17" s="187" t="s">
        <v>2318</v>
      </c>
      <c r="C17" s="230" t="s">
        <v>4641</v>
      </c>
      <c r="D17" s="229">
        <v>55000</v>
      </c>
      <c r="E17" s="229">
        <f t="shared" ref="E17:E38" si="0">ROUND(D17*F17/(100%+F17),2)</f>
        <v>9166.67</v>
      </c>
      <c r="F17" s="427">
        <v>0.2</v>
      </c>
    </row>
    <row r="18" spans="1:6" x14ac:dyDescent="0.25">
      <c r="A18" s="189" t="s">
        <v>103</v>
      </c>
      <c r="B18" s="187" t="s">
        <v>2705</v>
      </c>
      <c r="C18" s="230" t="s">
        <v>4642</v>
      </c>
      <c r="D18" s="229">
        <v>55000</v>
      </c>
      <c r="E18" s="229">
        <f t="shared" si="0"/>
        <v>9166.67</v>
      </c>
      <c r="F18" s="427">
        <v>0.2</v>
      </c>
    </row>
    <row r="19" spans="1:6" x14ac:dyDescent="0.25">
      <c r="A19" s="189" t="s">
        <v>104</v>
      </c>
      <c r="B19" s="187" t="s">
        <v>3327</v>
      </c>
      <c r="C19" s="230" t="s">
        <v>4642</v>
      </c>
      <c r="D19" s="229">
        <v>60000</v>
      </c>
      <c r="E19" s="229">
        <f t="shared" si="0"/>
        <v>10000</v>
      </c>
      <c r="F19" s="427">
        <v>0.2</v>
      </c>
    </row>
    <row r="20" spans="1:6" x14ac:dyDescent="0.25">
      <c r="A20" s="189" t="s">
        <v>678</v>
      </c>
      <c r="B20" s="187" t="s">
        <v>3328</v>
      </c>
      <c r="C20" s="230" t="s">
        <v>4642</v>
      </c>
      <c r="D20" s="229">
        <v>55000</v>
      </c>
      <c r="E20" s="229">
        <f t="shared" si="0"/>
        <v>9166.67</v>
      </c>
      <c r="F20" s="427">
        <v>0.2</v>
      </c>
    </row>
    <row r="21" spans="1:6" x14ac:dyDescent="0.25">
      <c r="A21" s="189" t="s">
        <v>679</v>
      </c>
      <c r="B21" s="187" t="s">
        <v>3330</v>
      </c>
      <c r="C21" s="230" t="s">
        <v>4642</v>
      </c>
      <c r="D21" s="229">
        <v>60000</v>
      </c>
      <c r="E21" s="229">
        <f t="shared" si="0"/>
        <v>10000</v>
      </c>
      <c r="F21" s="427">
        <v>0.2</v>
      </c>
    </row>
    <row r="22" spans="1:6" x14ac:dyDescent="0.25">
      <c r="A22" s="189" t="s">
        <v>680</v>
      </c>
      <c r="B22" s="187" t="s">
        <v>2319</v>
      </c>
      <c r="C22" s="230" t="s">
        <v>4642</v>
      </c>
      <c r="D22" s="229">
        <v>60000</v>
      </c>
      <c r="E22" s="229">
        <f t="shared" si="0"/>
        <v>10000</v>
      </c>
      <c r="F22" s="427">
        <v>0.2</v>
      </c>
    </row>
    <row r="23" spans="1:6" x14ac:dyDescent="0.25">
      <c r="A23" s="189" t="s">
        <v>1755</v>
      </c>
      <c r="B23" s="187" t="s">
        <v>4464</v>
      </c>
      <c r="C23" s="230" t="s">
        <v>4642</v>
      </c>
      <c r="D23" s="229">
        <v>60000</v>
      </c>
      <c r="E23" s="229">
        <f t="shared" si="0"/>
        <v>10000</v>
      </c>
      <c r="F23" s="427">
        <v>0.2</v>
      </c>
    </row>
    <row r="24" spans="1:6" x14ac:dyDescent="0.25">
      <c r="A24" s="189" t="s">
        <v>1756</v>
      </c>
      <c r="B24" s="187" t="s">
        <v>2320</v>
      </c>
      <c r="C24" s="230" t="s">
        <v>1527</v>
      </c>
      <c r="D24" s="229">
        <v>4</v>
      </c>
      <c r="E24" s="229">
        <f t="shared" si="0"/>
        <v>0.67</v>
      </c>
      <c r="F24" s="427">
        <v>0.2</v>
      </c>
    </row>
    <row r="25" spans="1:6" x14ac:dyDescent="0.25">
      <c r="A25" s="189" t="s">
        <v>1741</v>
      </c>
      <c r="B25" s="187" t="s">
        <v>2321</v>
      </c>
      <c r="C25" s="230" t="s">
        <v>20</v>
      </c>
      <c r="D25" s="229">
        <v>800</v>
      </c>
      <c r="E25" s="229">
        <f t="shared" si="0"/>
        <v>133.33000000000001</v>
      </c>
      <c r="F25" s="427">
        <v>0.2</v>
      </c>
    </row>
    <row r="26" spans="1:6" x14ac:dyDescent="0.25">
      <c r="A26" s="189" t="s">
        <v>1757</v>
      </c>
      <c r="B26" s="187" t="s">
        <v>2322</v>
      </c>
      <c r="C26" s="230" t="s">
        <v>1527</v>
      </c>
      <c r="D26" s="229">
        <v>3</v>
      </c>
      <c r="E26" s="229">
        <f t="shared" si="0"/>
        <v>0.5</v>
      </c>
      <c r="F26" s="427">
        <v>0.2</v>
      </c>
    </row>
    <row r="27" spans="1:6" x14ac:dyDescent="0.25">
      <c r="A27" s="189" t="s">
        <v>1743</v>
      </c>
      <c r="B27" s="187" t="s">
        <v>2323</v>
      </c>
      <c r="C27" s="230" t="s">
        <v>1527</v>
      </c>
      <c r="D27" s="229">
        <v>4.5</v>
      </c>
      <c r="E27" s="229">
        <f t="shared" si="0"/>
        <v>0.75</v>
      </c>
      <c r="F27" s="427">
        <v>0.2</v>
      </c>
    </row>
    <row r="28" spans="1:6" x14ac:dyDescent="0.25">
      <c r="A28" s="189" t="s">
        <v>1796</v>
      </c>
      <c r="B28" s="187" t="s">
        <v>2324</v>
      </c>
      <c r="C28" s="230" t="s">
        <v>1527</v>
      </c>
      <c r="D28" s="229">
        <v>30</v>
      </c>
      <c r="E28" s="229">
        <f t="shared" si="0"/>
        <v>5</v>
      </c>
      <c r="F28" s="427">
        <v>0.2</v>
      </c>
    </row>
    <row r="29" spans="1:6" x14ac:dyDescent="0.25">
      <c r="A29" s="189" t="s">
        <v>1797</v>
      </c>
      <c r="B29" s="187" t="s">
        <v>2325</v>
      </c>
      <c r="C29" s="230" t="s">
        <v>1527</v>
      </c>
      <c r="D29" s="229">
        <v>32</v>
      </c>
      <c r="E29" s="229">
        <f t="shared" si="0"/>
        <v>5.33</v>
      </c>
      <c r="F29" s="427">
        <v>0.2</v>
      </c>
    </row>
    <row r="30" spans="1:6" x14ac:dyDescent="0.25">
      <c r="A30" s="189" t="s">
        <v>1798</v>
      </c>
      <c r="B30" s="187" t="s">
        <v>2326</v>
      </c>
      <c r="C30" s="230" t="s">
        <v>1527</v>
      </c>
      <c r="D30" s="229">
        <v>34</v>
      </c>
      <c r="E30" s="229">
        <f t="shared" si="0"/>
        <v>5.67</v>
      </c>
      <c r="F30" s="427">
        <v>0.2</v>
      </c>
    </row>
    <row r="31" spans="1:6" x14ac:dyDescent="0.25">
      <c r="A31" s="189" t="s">
        <v>1799</v>
      </c>
      <c r="B31" s="187" t="s">
        <v>2327</v>
      </c>
      <c r="C31" s="230" t="s">
        <v>1527</v>
      </c>
      <c r="D31" s="229">
        <v>30</v>
      </c>
      <c r="E31" s="229">
        <f t="shared" si="0"/>
        <v>5</v>
      </c>
      <c r="F31" s="427">
        <v>0.2</v>
      </c>
    </row>
    <row r="32" spans="1:6" x14ac:dyDescent="0.25">
      <c r="A32" s="189" t="s">
        <v>1800</v>
      </c>
      <c r="B32" s="187" t="s">
        <v>4130</v>
      </c>
      <c r="C32" s="230" t="s">
        <v>1527</v>
      </c>
      <c r="D32" s="229">
        <v>8</v>
      </c>
      <c r="E32" s="229">
        <f t="shared" si="0"/>
        <v>1.33</v>
      </c>
      <c r="F32" s="427">
        <v>0.2</v>
      </c>
    </row>
    <row r="33" spans="1:6" x14ac:dyDescent="0.25">
      <c r="A33" s="189" t="s">
        <v>1801</v>
      </c>
      <c r="B33" s="187" t="s">
        <v>4636</v>
      </c>
      <c r="C33" s="230" t="s">
        <v>20</v>
      </c>
      <c r="D33" s="181">
        <v>270</v>
      </c>
      <c r="E33" s="229">
        <f t="shared" si="0"/>
        <v>45</v>
      </c>
      <c r="F33" s="427">
        <v>0.2</v>
      </c>
    </row>
    <row r="34" spans="1:6" x14ac:dyDescent="0.25">
      <c r="A34" s="189" t="s">
        <v>1802</v>
      </c>
      <c r="B34" s="187" t="s">
        <v>4637</v>
      </c>
      <c r="C34" s="230" t="s">
        <v>20</v>
      </c>
      <c r="D34" s="181">
        <v>320</v>
      </c>
      <c r="E34" s="229">
        <f t="shared" si="0"/>
        <v>53.33</v>
      </c>
      <c r="F34" s="427">
        <v>0.2</v>
      </c>
    </row>
    <row r="35" spans="1:6" x14ac:dyDescent="0.25">
      <c r="A35" s="189" t="s">
        <v>1803</v>
      </c>
      <c r="B35" s="445" t="s">
        <v>4638</v>
      </c>
      <c r="C35" s="213" t="s">
        <v>20</v>
      </c>
      <c r="D35" s="181">
        <v>350</v>
      </c>
      <c r="E35" s="229">
        <f t="shared" si="0"/>
        <v>58.33</v>
      </c>
      <c r="F35" s="427">
        <v>0.2</v>
      </c>
    </row>
    <row r="36" spans="1:6" x14ac:dyDescent="0.25">
      <c r="A36" s="189" t="s">
        <v>1804</v>
      </c>
      <c r="B36" s="445" t="s">
        <v>4131</v>
      </c>
      <c r="C36" s="213" t="s">
        <v>20</v>
      </c>
      <c r="D36" s="181">
        <v>270</v>
      </c>
      <c r="E36" s="229">
        <f t="shared" si="0"/>
        <v>45</v>
      </c>
      <c r="F36" s="427">
        <v>0.2</v>
      </c>
    </row>
    <row r="37" spans="1:6" x14ac:dyDescent="0.25">
      <c r="A37" s="189" t="s">
        <v>1931</v>
      </c>
      <c r="B37" s="11" t="s">
        <v>4132</v>
      </c>
      <c r="C37" s="213" t="s">
        <v>20</v>
      </c>
      <c r="D37" s="181">
        <v>320</v>
      </c>
      <c r="E37" s="229">
        <f t="shared" si="0"/>
        <v>53.33</v>
      </c>
      <c r="F37" s="427">
        <v>0.2</v>
      </c>
    </row>
    <row r="38" spans="1:6" x14ac:dyDescent="0.25">
      <c r="A38" s="189" t="s">
        <v>1932</v>
      </c>
      <c r="B38" s="215" t="s">
        <v>4133</v>
      </c>
      <c r="C38" s="230" t="s">
        <v>20</v>
      </c>
      <c r="D38" s="181">
        <v>350</v>
      </c>
      <c r="E38" s="229">
        <f t="shared" si="0"/>
        <v>58.33</v>
      </c>
      <c r="F38" s="239">
        <v>0.2</v>
      </c>
    </row>
    <row r="39" spans="1:6" x14ac:dyDescent="0.25">
      <c r="A39" s="238" t="s">
        <v>94</v>
      </c>
      <c r="B39" s="325" t="s">
        <v>4134</v>
      </c>
      <c r="C39" s="307"/>
      <c r="D39" s="308"/>
      <c r="E39" s="308"/>
      <c r="F39" s="38"/>
    </row>
    <row r="40" spans="1:6" x14ac:dyDescent="0.25">
      <c r="A40" s="189" t="s">
        <v>105</v>
      </c>
      <c r="B40" s="215" t="s">
        <v>1736</v>
      </c>
      <c r="C40" s="230" t="s">
        <v>1737</v>
      </c>
      <c r="D40" s="229">
        <v>120</v>
      </c>
      <c r="E40" s="229">
        <f t="shared" ref="E40:E41" si="1">ROUND(D40*F40/(100%+F40),2)</f>
        <v>20</v>
      </c>
      <c r="F40" s="239">
        <v>0.2</v>
      </c>
    </row>
    <row r="41" spans="1:6" x14ac:dyDescent="0.25">
      <c r="A41" s="189" t="s">
        <v>106</v>
      </c>
      <c r="B41" s="215" t="s">
        <v>3329</v>
      </c>
      <c r="C41" s="230" t="s">
        <v>1515</v>
      </c>
      <c r="D41" s="229">
        <v>140</v>
      </c>
      <c r="E41" s="229">
        <f t="shared" si="1"/>
        <v>23.33</v>
      </c>
      <c r="F41" s="239">
        <v>0.2</v>
      </c>
    </row>
    <row r="42" spans="1:6" ht="15.75" x14ac:dyDescent="0.25">
      <c r="A42" s="324" t="s">
        <v>90</v>
      </c>
      <c r="B42" s="446" t="s">
        <v>1886</v>
      </c>
      <c r="C42" s="446"/>
      <c r="D42" s="446"/>
      <c r="E42" s="446"/>
      <c r="F42" s="446"/>
    </row>
    <row r="43" spans="1:6" x14ac:dyDescent="0.25">
      <c r="A43" s="238" t="s">
        <v>95</v>
      </c>
      <c r="B43" s="525" t="s">
        <v>3332</v>
      </c>
      <c r="C43" s="525"/>
      <c r="D43" s="525"/>
      <c r="E43" s="525"/>
      <c r="F43" s="525"/>
    </row>
    <row r="44" spans="1:6" x14ac:dyDescent="0.25">
      <c r="A44" s="189" t="s">
        <v>114</v>
      </c>
      <c r="B44" s="215" t="s">
        <v>897</v>
      </c>
      <c r="C44" s="230" t="s">
        <v>213</v>
      </c>
      <c r="D44" s="181">
        <v>145.19999999999999</v>
      </c>
      <c r="E44" s="229">
        <f t="shared" ref="E44:E86" si="2">ROUND(D44*F44/(100%+F44),2)</f>
        <v>24.2</v>
      </c>
      <c r="F44" s="239">
        <v>0.2</v>
      </c>
    </row>
    <row r="45" spans="1:6" x14ac:dyDescent="0.25">
      <c r="A45" s="189" t="s">
        <v>756</v>
      </c>
      <c r="B45" s="215" t="s">
        <v>3333</v>
      </c>
      <c r="C45" s="230" t="s">
        <v>213</v>
      </c>
      <c r="D45" s="181">
        <v>181.5</v>
      </c>
      <c r="E45" s="229">
        <f t="shared" si="2"/>
        <v>30.25</v>
      </c>
      <c r="F45" s="239">
        <v>0.2</v>
      </c>
    </row>
    <row r="46" spans="1:6" x14ac:dyDescent="0.25">
      <c r="A46" s="189" t="s">
        <v>757</v>
      </c>
      <c r="B46" s="215" t="s">
        <v>879</v>
      </c>
      <c r="C46" s="230" t="s">
        <v>213</v>
      </c>
      <c r="D46" s="181">
        <v>296.45</v>
      </c>
      <c r="E46" s="229">
        <f t="shared" si="2"/>
        <v>49.41</v>
      </c>
      <c r="F46" s="239">
        <v>0.2</v>
      </c>
    </row>
    <row r="47" spans="1:6" x14ac:dyDescent="0.25">
      <c r="A47" s="189" t="s">
        <v>758</v>
      </c>
      <c r="B47" s="215" t="s">
        <v>880</v>
      </c>
      <c r="C47" s="230" t="s">
        <v>213</v>
      </c>
      <c r="D47" s="181">
        <v>320.64999999999998</v>
      </c>
      <c r="E47" s="229">
        <f t="shared" si="2"/>
        <v>53.44</v>
      </c>
      <c r="F47" s="239">
        <v>0.2</v>
      </c>
    </row>
    <row r="48" spans="1:6" x14ac:dyDescent="0.25">
      <c r="A48" s="189" t="s">
        <v>759</v>
      </c>
      <c r="B48" s="215" t="s">
        <v>238</v>
      </c>
      <c r="C48" s="230" t="s">
        <v>213</v>
      </c>
      <c r="D48" s="181">
        <v>130.68</v>
      </c>
      <c r="E48" s="229">
        <f t="shared" si="2"/>
        <v>21.78</v>
      </c>
      <c r="F48" s="239">
        <v>0.2</v>
      </c>
    </row>
    <row r="49" spans="1:6" x14ac:dyDescent="0.25">
      <c r="A49" s="189" t="s">
        <v>760</v>
      </c>
      <c r="B49" s="215" t="s">
        <v>3334</v>
      </c>
      <c r="C49" s="230" t="s">
        <v>213</v>
      </c>
      <c r="D49" s="181">
        <v>995.82999999999993</v>
      </c>
      <c r="E49" s="229">
        <f t="shared" si="2"/>
        <v>165.97</v>
      </c>
      <c r="F49" s="239">
        <v>0.2</v>
      </c>
    </row>
    <row r="50" spans="1:6" x14ac:dyDescent="0.25">
      <c r="A50" s="189" t="s">
        <v>848</v>
      </c>
      <c r="B50" s="215" t="s">
        <v>240</v>
      </c>
      <c r="C50" s="230" t="s">
        <v>213</v>
      </c>
      <c r="D50" s="181">
        <v>366.63</v>
      </c>
      <c r="E50" s="229">
        <f t="shared" si="2"/>
        <v>61.11</v>
      </c>
      <c r="F50" s="239">
        <v>0.2</v>
      </c>
    </row>
    <row r="51" spans="1:6" x14ac:dyDescent="0.25">
      <c r="A51" s="189" t="s">
        <v>1981</v>
      </c>
      <c r="B51" s="215" t="s">
        <v>896</v>
      </c>
      <c r="C51" s="230" t="s">
        <v>213</v>
      </c>
      <c r="D51" s="181">
        <v>377.52</v>
      </c>
      <c r="E51" s="229">
        <f t="shared" si="2"/>
        <v>62.92</v>
      </c>
      <c r="F51" s="239">
        <v>0.2</v>
      </c>
    </row>
    <row r="52" spans="1:6" x14ac:dyDescent="0.25">
      <c r="A52" s="189" t="s">
        <v>1982</v>
      </c>
      <c r="B52" s="215" t="s">
        <v>14</v>
      </c>
      <c r="C52" s="230" t="s">
        <v>213</v>
      </c>
      <c r="D52" s="181">
        <v>980.1</v>
      </c>
      <c r="E52" s="229">
        <f t="shared" si="2"/>
        <v>163.35</v>
      </c>
      <c r="F52" s="239">
        <v>0.2</v>
      </c>
    </row>
    <row r="53" spans="1:6" x14ac:dyDescent="0.25">
      <c r="A53" s="189" t="s">
        <v>1983</v>
      </c>
      <c r="B53" s="215" t="s">
        <v>3335</v>
      </c>
      <c r="C53" s="230" t="s">
        <v>213</v>
      </c>
      <c r="D53" s="181">
        <v>1356.4099999999999</v>
      </c>
      <c r="E53" s="229">
        <f t="shared" si="2"/>
        <v>226.07</v>
      </c>
      <c r="F53" s="239">
        <v>0.2</v>
      </c>
    </row>
    <row r="54" spans="1:6" x14ac:dyDescent="0.25">
      <c r="A54" s="189" t="s">
        <v>1984</v>
      </c>
      <c r="B54" s="187" t="s">
        <v>3336</v>
      </c>
      <c r="C54" s="230" t="s">
        <v>213</v>
      </c>
      <c r="D54" s="181">
        <v>1356.4099999999999</v>
      </c>
      <c r="E54" s="229">
        <f t="shared" si="2"/>
        <v>226.07</v>
      </c>
      <c r="F54" s="239">
        <v>0.2</v>
      </c>
    </row>
    <row r="55" spans="1:6" x14ac:dyDescent="0.25">
      <c r="A55" s="189" t="s">
        <v>1985</v>
      </c>
      <c r="B55" s="445" t="s">
        <v>905</v>
      </c>
      <c r="C55" s="230" t="s">
        <v>213</v>
      </c>
      <c r="D55" s="181">
        <v>310</v>
      </c>
      <c r="E55" s="229">
        <f t="shared" si="2"/>
        <v>51.67</v>
      </c>
      <c r="F55" s="239">
        <v>0.2</v>
      </c>
    </row>
    <row r="56" spans="1:6" x14ac:dyDescent="0.25">
      <c r="A56" s="189" t="s">
        <v>1986</v>
      </c>
      <c r="B56" s="445" t="s">
        <v>4465</v>
      </c>
      <c r="C56" s="230" t="s">
        <v>213</v>
      </c>
      <c r="D56" s="181">
        <v>1320</v>
      </c>
      <c r="E56" s="229">
        <f t="shared" si="2"/>
        <v>220</v>
      </c>
      <c r="F56" s="239">
        <v>0.2</v>
      </c>
    </row>
    <row r="57" spans="1:6" x14ac:dyDescent="0.25">
      <c r="A57" s="189" t="s">
        <v>1987</v>
      </c>
      <c r="B57" s="445" t="s">
        <v>4466</v>
      </c>
      <c r="C57" s="230" t="s">
        <v>213</v>
      </c>
      <c r="D57" s="181">
        <v>1320</v>
      </c>
      <c r="E57" s="229">
        <f t="shared" si="2"/>
        <v>220</v>
      </c>
      <c r="F57" s="239">
        <v>0.2</v>
      </c>
    </row>
    <row r="58" spans="1:6" x14ac:dyDescent="0.25">
      <c r="A58" s="189" t="s">
        <v>1988</v>
      </c>
      <c r="B58" s="215" t="s">
        <v>3337</v>
      </c>
      <c r="C58" s="230" t="s">
        <v>213</v>
      </c>
      <c r="D58" s="181">
        <v>588.06000000000006</v>
      </c>
      <c r="E58" s="229">
        <f t="shared" si="2"/>
        <v>98.01</v>
      </c>
      <c r="F58" s="239">
        <v>0.2</v>
      </c>
    </row>
    <row r="59" spans="1:6" x14ac:dyDescent="0.25">
      <c r="A59" s="189" t="s">
        <v>1989</v>
      </c>
      <c r="B59" s="215" t="s">
        <v>3338</v>
      </c>
      <c r="C59" s="230" t="s">
        <v>213</v>
      </c>
      <c r="D59" s="181">
        <v>588.06000000000006</v>
      </c>
      <c r="E59" s="229">
        <f t="shared" si="2"/>
        <v>98.01</v>
      </c>
      <c r="F59" s="239">
        <v>0.2</v>
      </c>
    </row>
    <row r="60" spans="1:6" x14ac:dyDescent="0.25">
      <c r="A60" s="189" t="s">
        <v>1990</v>
      </c>
      <c r="B60" s="215" t="s">
        <v>3339</v>
      </c>
      <c r="C60" s="230" t="s">
        <v>213</v>
      </c>
      <c r="D60" s="181">
        <v>591.68999999999994</v>
      </c>
      <c r="E60" s="229">
        <f t="shared" si="2"/>
        <v>98.62</v>
      </c>
      <c r="F60" s="239">
        <v>0.2</v>
      </c>
    </row>
    <row r="61" spans="1:6" x14ac:dyDescent="0.25">
      <c r="A61" s="189" t="s">
        <v>1991</v>
      </c>
      <c r="B61" s="215" t="s">
        <v>1548</v>
      </c>
      <c r="C61" s="230" t="s">
        <v>213</v>
      </c>
      <c r="D61" s="181">
        <v>1356.4099999999999</v>
      </c>
      <c r="E61" s="229">
        <f t="shared" si="2"/>
        <v>226.07</v>
      </c>
      <c r="F61" s="239">
        <v>0.2</v>
      </c>
    </row>
    <row r="62" spans="1:6" x14ac:dyDescent="0.25">
      <c r="A62" s="189" t="s">
        <v>1992</v>
      </c>
      <c r="B62" s="215" t="s">
        <v>3340</v>
      </c>
      <c r="C62" s="230" t="s">
        <v>213</v>
      </c>
      <c r="D62" s="181">
        <v>572.32999999999993</v>
      </c>
      <c r="E62" s="229">
        <f t="shared" si="2"/>
        <v>95.39</v>
      </c>
      <c r="F62" s="239">
        <v>0.2</v>
      </c>
    </row>
    <row r="63" spans="1:6" x14ac:dyDescent="0.25">
      <c r="A63" s="189" t="s">
        <v>1993</v>
      </c>
      <c r="B63" s="215" t="s">
        <v>908</v>
      </c>
      <c r="C63" s="230" t="s">
        <v>213</v>
      </c>
      <c r="D63" s="181">
        <v>632.82999999999993</v>
      </c>
      <c r="E63" s="229">
        <f t="shared" si="2"/>
        <v>105.47</v>
      </c>
      <c r="F63" s="239">
        <v>0.2</v>
      </c>
    </row>
    <row r="64" spans="1:6" x14ac:dyDescent="0.25">
      <c r="A64" s="189" t="s">
        <v>1994</v>
      </c>
      <c r="B64" s="215" t="s">
        <v>235</v>
      </c>
      <c r="C64" s="230" t="s">
        <v>213</v>
      </c>
      <c r="D64" s="181">
        <v>447.7</v>
      </c>
      <c r="E64" s="229">
        <f t="shared" si="2"/>
        <v>74.62</v>
      </c>
      <c r="F64" s="239">
        <v>0.2</v>
      </c>
    </row>
    <row r="65" spans="1:6" x14ac:dyDescent="0.25">
      <c r="A65" s="189" t="s">
        <v>1995</v>
      </c>
      <c r="B65" s="215" t="s">
        <v>15</v>
      </c>
      <c r="C65" s="230" t="s">
        <v>213</v>
      </c>
      <c r="D65" s="181">
        <v>545.71</v>
      </c>
      <c r="E65" s="229">
        <f t="shared" si="2"/>
        <v>90.95</v>
      </c>
      <c r="F65" s="239">
        <v>0.2</v>
      </c>
    </row>
    <row r="66" spans="1:6" x14ac:dyDescent="0.25">
      <c r="A66" s="189" t="s">
        <v>1996</v>
      </c>
      <c r="B66" s="215" t="s">
        <v>231</v>
      </c>
      <c r="C66" s="230" t="s">
        <v>213</v>
      </c>
      <c r="D66" s="181">
        <v>365.41999999999996</v>
      </c>
      <c r="E66" s="229">
        <f t="shared" si="2"/>
        <v>60.9</v>
      </c>
      <c r="F66" s="239">
        <v>0.2</v>
      </c>
    </row>
    <row r="67" spans="1:6" x14ac:dyDescent="0.25">
      <c r="A67" s="189" t="s">
        <v>1997</v>
      </c>
      <c r="B67" s="215" t="s">
        <v>878</v>
      </c>
      <c r="C67" s="230" t="s">
        <v>213</v>
      </c>
      <c r="D67" s="181">
        <v>441.65</v>
      </c>
      <c r="E67" s="229">
        <f t="shared" si="2"/>
        <v>73.61</v>
      </c>
      <c r="F67" s="239">
        <v>0.2</v>
      </c>
    </row>
    <row r="68" spans="1:6" x14ac:dyDescent="0.25">
      <c r="A68" s="189" t="s">
        <v>1998</v>
      </c>
      <c r="B68" s="215" t="s">
        <v>873</v>
      </c>
      <c r="C68" s="230" t="s">
        <v>213</v>
      </c>
      <c r="D68" s="181">
        <v>439.23</v>
      </c>
      <c r="E68" s="229">
        <f t="shared" si="2"/>
        <v>73.209999999999994</v>
      </c>
      <c r="F68" s="239">
        <v>0.2</v>
      </c>
    </row>
    <row r="69" spans="1:6" x14ac:dyDescent="0.25">
      <c r="A69" s="189" t="s">
        <v>1999</v>
      </c>
      <c r="B69" s="215" t="s">
        <v>931</v>
      </c>
      <c r="C69" s="230" t="s">
        <v>213</v>
      </c>
      <c r="D69" s="181">
        <v>425.91999999999996</v>
      </c>
      <c r="E69" s="229">
        <f t="shared" si="2"/>
        <v>70.989999999999995</v>
      </c>
      <c r="F69" s="239">
        <v>0.2</v>
      </c>
    </row>
    <row r="70" spans="1:6" x14ac:dyDescent="0.25">
      <c r="A70" s="189" t="s">
        <v>2000</v>
      </c>
      <c r="B70" s="215" t="s">
        <v>928</v>
      </c>
      <c r="C70" s="230" t="s">
        <v>213</v>
      </c>
      <c r="D70" s="181">
        <v>672.76</v>
      </c>
      <c r="E70" s="229">
        <f t="shared" si="2"/>
        <v>112.13</v>
      </c>
      <c r="F70" s="239">
        <v>0.2</v>
      </c>
    </row>
    <row r="71" spans="1:6" x14ac:dyDescent="0.25">
      <c r="A71" s="189" t="s">
        <v>2001</v>
      </c>
      <c r="B71" s="215" t="s">
        <v>214</v>
      </c>
      <c r="C71" s="230" t="s">
        <v>213</v>
      </c>
      <c r="D71" s="181">
        <v>989.78</v>
      </c>
      <c r="E71" s="229">
        <f t="shared" si="2"/>
        <v>164.96</v>
      </c>
      <c r="F71" s="239">
        <v>0.2</v>
      </c>
    </row>
    <row r="72" spans="1:6" x14ac:dyDescent="0.25">
      <c r="A72" s="189" t="s">
        <v>2002</v>
      </c>
      <c r="B72" s="215" t="s">
        <v>16</v>
      </c>
      <c r="C72" s="230" t="s">
        <v>213</v>
      </c>
      <c r="D72" s="181">
        <v>1846.9</v>
      </c>
      <c r="E72" s="229">
        <f t="shared" si="2"/>
        <v>307.82</v>
      </c>
      <c r="F72" s="239">
        <v>0.2</v>
      </c>
    </row>
    <row r="73" spans="1:6" x14ac:dyDescent="0.25">
      <c r="A73" s="189" t="s">
        <v>2003</v>
      </c>
      <c r="B73" s="215" t="s">
        <v>17</v>
      </c>
      <c r="C73" s="230" t="s">
        <v>213</v>
      </c>
      <c r="D73" s="181">
        <v>989.78</v>
      </c>
      <c r="E73" s="229">
        <f t="shared" si="2"/>
        <v>164.96</v>
      </c>
      <c r="F73" s="239">
        <v>0.2</v>
      </c>
    </row>
    <row r="74" spans="1:6" x14ac:dyDescent="0.25">
      <c r="A74" s="189" t="s">
        <v>2004</v>
      </c>
      <c r="B74" s="215" t="s">
        <v>18</v>
      </c>
      <c r="C74" s="230" t="s">
        <v>213</v>
      </c>
      <c r="D74" s="181">
        <v>989.78</v>
      </c>
      <c r="E74" s="229">
        <f t="shared" si="2"/>
        <v>164.96</v>
      </c>
      <c r="F74" s="239">
        <v>0.2</v>
      </c>
    </row>
    <row r="75" spans="1:6" x14ac:dyDescent="0.25">
      <c r="A75" s="189" t="s">
        <v>2005</v>
      </c>
      <c r="B75" s="215" t="s">
        <v>215</v>
      </c>
      <c r="C75" s="230" t="s">
        <v>213</v>
      </c>
      <c r="D75" s="181">
        <v>989.78</v>
      </c>
      <c r="E75" s="229">
        <f t="shared" si="2"/>
        <v>164.96</v>
      </c>
      <c r="F75" s="239">
        <v>0.2</v>
      </c>
    </row>
    <row r="76" spans="1:6" x14ac:dyDescent="0.25">
      <c r="A76" s="189" t="s">
        <v>2006</v>
      </c>
      <c r="B76" s="215" t="s">
        <v>217</v>
      </c>
      <c r="C76" s="230" t="s">
        <v>213</v>
      </c>
      <c r="D76" s="181">
        <v>989.78</v>
      </c>
      <c r="E76" s="229">
        <f t="shared" si="2"/>
        <v>164.96</v>
      </c>
      <c r="F76" s="239">
        <v>0.2</v>
      </c>
    </row>
    <row r="77" spans="1:6" x14ac:dyDescent="0.25">
      <c r="A77" s="189" t="s">
        <v>2007</v>
      </c>
      <c r="B77" s="215" t="s">
        <v>3341</v>
      </c>
      <c r="C77" s="230" t="s">
        <v>213</v>
      </c>
      <c r="D77" s="181">
        <v>989.78</v>
      </c>
      <c r="E77" s="229">
        <f t="shared" si="2"/>
        <v>164.96</v>
      </c>
      <c r="F77" s="239">
        <v>0.2</v>
      </c>
    </row>
    <row r="78" spans="1:6" x14ac:dyDescent="0.25">
      <c r="A78" s="189" t="s">
        <v>2008</v>
      </c>
      <c r="B78" s="215" t="s">
        <v>868</v>
      </c>
      <c r="C78" s="230" t="s">
        <v>213</v>
      </c>
      <c r="D78" s="181">
        <v>884.51</v>
      </c>
      <c r="E78" s="229">
        <f t="shared" si="2"/>
        <v>147.41999999999999</v>
      </c>
      <c r="F78" s="239">
        <v>0.2</v>
      </c>
    </row>
    <row r="79" spans="1:6" x14ac:dyDescent="0.25">
      <c r="A79" s="189" t="s">
        <v>2009</v>
      </c>
      <c r="B79" s="215" t="s">
        <v>926</v>
      </c>
      <c r="C79" s="230" t="s">
        <v>213</v>
      </c>
      <c r="D79" s="181">
        <v>959.53</v>
      </c>
      <c r="E79" s="229">
        <f t="shared" si="2"/>
        <v>159.91999999999999</v>
      </c>
      <c r="F79" s="239">
        <v>0.2</v>
      </c>
    </row>
    <row r="80" spans="1:6" x14ac:dyDescent="0.25">
      <c r="A80" s="189" t="s">
        <v>2010</v>
      </c>
      <c r="B80" s="215" t="s">
        <v>904</v>
      </c>
      <c r="C80" s="230" t="s">
        <v>213</v>
      </c>
      <c r="D80" s="181">
        <v>598.95000000000005</v>
      </c>
      <c r="E80" s="229">
        <f t="shared" si="2"/>
        <v>99.83</v>
      </c>
      <c r="F80" s="239">
        <v>0.2</v>
      </c>
    </row>
    <row r="81" spans="1:6" x14ac:dyDescent="0.25">
      <c r="A81" s="189" t="s">
        <v>2011</v>
      </c>
      <c r="B81" s="215" t="s">
        <v>3342</v>
      </c>
      <c r="C81" s="230" t="s">
        <v>213</v>
      </c>
      <c r="D81" s="181">
        <v>588.06000000000006</v>
      </c>
      <c r="E81" s="229">
        <f t="shared" si="2"/>
        <v>98.01</v>
      </c>
      <c r="F81" s="239">
        <v>0.2</v>
      </c>
    </row>
    <row r="82" spans="1:6" x14ac:dyDescent="0.25">
      <c r="A82" s="189" t="s">
        <v>2012</v>
      </c>
      <c r="B82" s="215" t="s">
        <v>3343</v>
      </c>
      <c r="C82" s="230" t="s">
        <v>213</v>
      </c>
      <c r="D82" s="181">
        <v>1059.96</v>
      </c>
      <c r="E82" s="229">
        <f t="shared" si="2"/>
        <v>176.66</v>
      </c>
      <c r="F82" s="239">
        <v>0.2</v>
      </c>
    </row>
    <row r="83" spans="1:6" x14ac:dyDescent="0.25">
      <c r="A83" s="189" t="s">
        <v>2143</v>
      </c>
      <c r="B83" s="215" t="s">
        <v>3344</v>
      </c>
      <c r="C83" s="230" t="s">
        <v>213</v>
      </c>
      <c r="D83" s="181">
        <v>1028.5</v>
      </c>
      <c r="E83" s="229">
        <f t="shared" si="2"/>
        <v>171.42</v>
      </c>
      <c r="F83" s="239">
        <v>0.2</v>
      </c>
    </row>
    <row r="84" spans="1:6" x14ac:dyDescent="0.25">
      <c r="A84" s="189" t="s">
        <v>2144</v>
      </c>
      <c r="B84" s="215" t="s">
        <v>654</v>
      </c>
      <c r="C84" s="230" t="s">
        <v>213</v>
      </c>
      <c r="D84" s="181">
        <v>370.26000000000005</v>
      </c>
      <c r="E84" s="229">
        <f t="shared" si="2"/>
        <v>61.71</v>
      </c>
      <c r="F84" s="239">
        <v>0.2</v>
      </c>
    </row>
    <row r="85" spans="1:6" x14ac:dyDescent="0.25">
      <c r="A85" s="189" t="s">
        <v>2145</v>
      </c>
      <c r="B85" s="215" t="s">
        <v>3345</v>
      </c>
      <c r="C85" s="230" t="s">
        <v>213</v>
      </c>
      <c r="D85" s="181">
        <v>370.26000000000005</v>
      </c>
      <c r="E85" s="229">
        <f t="shared" si="2"/>
        <v>61.71</v>
      </c>
      <c r="F85" s="239">
        <v>0.2</v>
      </c>
    </row>
    <row r="86" spans="1:6" x14ac:dyDescent="0.25">
      <c r="A86" s="189" t="s">
        <v>2146</v>
      </c>
      <c r="B86" s="215" t="s">
        <v>3346</v>
      </c>
      <c r="C86" s="230" t="s">
        <v>213</v>
      </c>
      <c r="D86" s="181">
        <v>3907.09</v>
      </c>
      <c r="E86" s="229">
        <f t="shared" si="2"/>
        <v>651.17999999999995</v>
      </c>
      <c r="F86" s="239">
        <v>0.2</v>
      </c>
    </row>
    <row r="87" spans="1:6" x14ac:dyDescent="0.25">
      <c r="A87" s="238" t="s">
        <v>96</v>
      </c>
      <c r="B87" s="525" t="s">
        <v>3347</v>
      </c>
      <c r="C87" s="525"/>
      <c r="D87" s="525"/>
      <c r="E87" s="525"/>
      <c r="F87" s="525"/>
    </row>
    <row r="88" spans="1:6" x14ac:dyDescent="0.25">
      <c r="A88" s="189" t="s">
        <v>115</v>
      </c>
      <c r="B88" s="215" t="s">
        <v>3348</v>
      </c>
      <c r="C88" s="230" t="s">
        <v>213</v>
      </c>
      <c r="D88" s="181">
        <v>907.5</v>
      </c>
      <c r="E88" s="229">
        <f t="shared" ref="E88:E100" si="3">ROUND(D88*F88/(100%+F88),2)</f>
        <v>151.25</v>
      </c>
      <c r="F88" s="239">
        <v>0.2</v>
      </c>
    </row>
    <row r="89" spans="1:6" x14ac:dyDescent="0.25">
      <c r="A89" s="189" t="s">
        <v>116</v>
      </c>
      <c r="B89" s="215" t="s">
        <v>214</v>
      </c>
      <c r="C89" s="230" t="s">
        <v>213</v>
      </c>
      <c r="D89" s="181">
        <v>989.78</v>
      </c>
      <c r="E89" s="229">
        <f t="shared" si="3"/>
        <v>164.96</v>
      </c>
      <c r="F89" s="239">
        <v>0.2</v>
      </c>
    </row>
    <row r="90" spans="1:6" x14ac:dyDescent="0.25">
      <c r="A90" s="189" t="s">
        <v>117</v>
      </c>
      <c r="B90" s="215" t="s">
        <v>16</v>
      </c>
      <c r="C90" s="230" t="s">
        <v>213</v>
      </c>
      <c r="D90" s="181">
        <v>1846.9</v>
      </c>
      <c r="E90" s="229">
        <f t="shared" si="3"/>
        <v>307.82</v>
      </c>
      <c r="F90" s="239">
        <v>0.2</v>
      </c>
    </row>
    <row r="91" spans="1:6" x14ac:dyDescent="0.25">
      <c r="A91" s="189" t="s">
        <v>118</v>
      </c>
      <c r="B91" s="215" t="s">
        <v>17</v>
      </c>
      <c r="C91" s="230" t="s">
        <v>213</v>
      </c>
      <c r="D91" s="181">
        <v>989.78</v>
      </c>
      <c r="E91" s="229">
        <f t="shared" si="3"/>
        <v>164.96</v>
      </c>
      <c r="F91" s="239">
        <v>0.2</v>
      </c>
    </row>
    <row r="92" spans="1:6" x14ac:dyDescent="0.25">
      <c r="A92" s="189" t="s">
        <v>761</v>
      </c>
      <c r="B92" s="215" t="s">
        <v>18</v>
      </c>
      <c r="C92" s="230" t="s">
        <v>213</v>
      </c>
      <c r="D92" s="181">
        <v>989.78</v>
      </c>
      <c r="E92" s="229">
        <f t="shared" si="3"/>
        <v>164.96</v>
      </c>
      <c r="F92" s="239">
        <v>0.2</v>
      </c>
    </row>
    <row r="93" spans="1:6" x14ac:dyDescent="0.25">
      <c r="A93" s="189" t="s">
        <v>2102</v>
      </c>
      <c r="B93" s="215" t="s">
        <v>215</v>
      </c>
      <c r="C93" s="230" t="s">
        <v>213</v>
      </c>
      <c r="D93" s="181">
        <v>989.78</v>
      </c>
      <c r="E93" s="229">
        <f t="shared" si="3"/>
        <v>164.96</v>
      </c>
      <c r="F93" s="239">
        <v>0.2</v>
      </c>
    </row>
    <row r="94" spans="1:6" x14ac:dyDescent="0.25">
      <c r="A94" s="189" t="s">
        <v>2103</v>
      </c>
      <c r="B94" s="215" t="s">
        <v>217</v>
      </c>
      <c r="C94" s="230" t="s">
        <v>213</v>
      </c>
      <c r="D94" s="181">
        <v>989.78</v>
      </c>
      <c r="E94" s="229">
        <f t="shared" si="3"/>
        <v>164.96</v>
      </c>
      <c r="F94" s="239">
        <v>0.2</v>
      </c>
    </row>
    <row r="95" spans="1:6" x14ac:dyDescent="0.25">
      <c r="A95" s="189" t="s">
        <v>2104</v>
      </c>
      <c r="B95" s="215" t="s">
        <v>3341</v>
      </c>
      <c r="C95" s="230" t="s">
        <v>213</v>
      </c>
      <c r="D95" s="181">
        <v>989.78</v>
      </c>
      <c r="E95" s="229">
        <f t="shared" si="3"/>
        <v>164.96</v>
      </c>
      <c r="F95" s="239">
        <v>0.2</v>
      </c>
    </row>
    <row r="96" spans="1:6" x14ac:dyDescent="0.25">
      <c r="A96" s="189" t="s">
        <v>2105</v>
      </c>
      <c r="B96" s="215" t="s">
        <v>926</v>
      </c>
      <c r="C96" s="230" t="s">
        <v>213</v>
      </c>
      <c r="D96" s="181">
        <v>1012.7700000000001</v>
      </c>
      <c r="E96" s="229">
        <f t="shared" si="3"/>
        <v>168.8</v>
      </c>
      <c r="F96" s="239">
        <v>0.2</v>
      </c>
    </row>
    <row r="97" spans="1:6" x14ac:dyDescent="0.25">
      <c r="A97" s="189" t="s">
        <v>2106</v>
      </c>
      <c r="B97" s="215" t="s">
        <v>925</v>
      </c>
      <c r="C97" s="230" t="s">
        <v>213</v>
      </c>
      <c r="D97" s="181">
        <v>629.20000000000005</v>
      </c>
      <c r="E97" s="229">
        <f t="shared" si="3"/>
        <v>104.87</v>
      </c>
      <c r="F97" s="239">
        <v>0.2</v>
      </c>
    </row>
    <row r="98" spans="1:6" x14ac:dyDescent="0.25">
      <c r="A98" s="189" t="s">
        <v>2107</v>
      </c>
      <c r="B98" s="215" t="s">
        <v>3336</v>
      </c>
      <c r="C98" s="230" t="s">
        <v>213</v>
      </c>
      <c r="D98" s="181">
        <v>1496.77</v>
      </c>
      <c r="E98" s="229">
        <f t="shared" si="3"/>
        <v>249.46</v>
      </c>
      <c r="F98" s="239">
        <v>0.2</v>
      </c>
    </row>
    <row r="99" spans="1:6" x14ac:dyDescent="0.25">
      <c r="A99" s="189" t="s">
        <v>2108</v>
      </c>
      <c r="B99" s="215" t="s">
        <v>3335</v>
      </c>
      <c r="C99" s="230" t="s">
        <v>213</v>
      </c>
      <c r="D99" s="181">
        <v>1496.77</v>
      </c>
      <c r="E99" s="229">
        <f t="shared" si="3"/>
        <v>249.46</v>
      </c>
      <c r="F99" s="239">
        <v>0.2</v>
      </c>
    </row>
    <row r="100" spans="1:6" x14ac:dyDescent="0.25">
      <c r="A100" s="189" t="s">
        <v>2109</v>
      </c>
      <c r="B100" s="215" t="s">
        <v>3349</v>
      </c>
      <c r="C100" s="230" t="s">
        <v>213</v>
      </c>
      <c r="D100" s="181">
        <v>882.08999999999992</v>
      </c>
      <c r="E100" s="229">
        <f t="shared" si="3"/>
        <v>147.02000000000001</v>
      </c>
      <c r="F100" s="239">
        <v>0.2</v>
      </c>
    </row>
    <row r="101" spans="1:6" x14ac:dyDescent="0.25">
      <c r="A101" s="178"/>
      <c r="B101" s="211"/>
      <c r="C101" s="235"/>
      <c r="F101" s="341"/>
    </row>
    <row r="102" spans="1:6" x14ac:dyDescent="0.25">
      <c r="A102" s="178"/>
      <c r="B102" s="211"/>
      <c r="C102" s="235"/>
      <c r="F102" s="341"/>
    </row>
    <row r="103" spans="1:6" x14ac:dyDescent="0.25">
      <c r="A103" s="178"/>
      <c r="B103" s="211"/>
      <c r="C103" s="235"/>
      <c r="F103" s="341"/>
    </row>
    <row r="104" spans="1:6" x14ac:dyDescent="0.25">
      <c r="A104" s="178"/>
      <c r="B104" s="211"/>
      <c r="C104" s="235"/>
      <c r="F104" s="341"/>
    </row>
    <row r="105" spans="1:6" x14ac:dyDescent="0.25">
      <c r="A105" s="178"/>
      <c r="B105" s="211"/>
      <c r="C105" s="235"/>
      <c r="F105" s="341"/>
    </row>
    <row r="106" spans="1:6" x14ac:dyDescent="0.25">
      <c r="A106" s="178"/>
      <c r="B106" s="211"/>
      <c r="C106" s="235"/>
      <c r="F106" s="341"/>
    </row>
    <row r="107" spans="1:6" x14ac:dyDescent="0.25">
      <c r="A107" s="178"/>
      <c r="B107" s="211"/>
      <c r="C107" s="235"/>
      <c r="F107" s="341"/>
    </row>
    <row r="108" spans="1:6" x14ac:dyDescent="0.25">
      <c r="A108" s="178"/>
      <c r="B108" s="353"/>
      <c r="C108" s="235"/>
      <c r="F108" s="341"/>
    </row>
    <row r="109" spans="1:6" x14ac:dyDescent="0.25">
      <c r="A109" s="178"/>
      <c r="B109" s="353"/>
      <c r="C109" s="235"/>
      <c r="F109" s="341"/>
    </row>
    <row r="110" spans="1:6" x14ac:dyDescent="0.25">
      <c r="A110" s="178"/>
      <c r="B110" s="353"/>
      <c r="C110" s="235"/>
      <c r="F110" s="341"/>
    </row>
    <row r="111" spans="1:6" x14ac:dyDescent="0.25">
      <c r="A111" s="178"/>
      <c r="B111" s="211"/>
      <c r="C111" s="235"/>
      <c r="F111" s="341"/>
    </row>
    <row r="112" spans="1:6" x14ac:dyDescent="0.25">
      <c r="A112" s="178"/>
      <c r="B112" s="211"/>
      <c r="C112" s="235"/>
      <c r="F112" s="341"/>
    </row>
    <row r="113" spans="1:6" x14ac:dyDescent="0.25">
      <c r="A113" s="178"/>
      <c r="B113" s="211"/>
      <c r="C113" s="235"/>
      <c r="F113" s="341"/>
    </row>
    <row r="114" spans="1:6" x14ac:dyDescent="0.25">
      <c r="A114" s="178"/>
      <c r="B114" s="211"/>
      <c r="C114" s="235"/>
      <c r="F114" s="341"/>
    </row>
    <row r="115" spans="1:6" x14ac:dyDescent="0.25">
      <c r="A115" s="178"/>
      <c r="B115" s="211"/>
      <c r="C115" s="235"/>
      <c r="F115" s="341"/>
    </row>
    <row r="116" spans="1:6" x14ac:dyDescent="0.25">
      <c r="A116" s="178"/>
      <c r="B116" s="211"/>
      <c r="C116" s="235"/>
      <c r="F116" s="341"/>
    </row>
    <row r="117" spans="1:6" x14ac:dyDescent="0.25">
      <c r="A117" s="178"/>
      <c r="B117" s="211"/>
      <c r="C117" s="235"/>
      <c r="F117" s="341"/>
    </row>
    <row r="118" spans="1:6" x14ac:dyDescent="0.25">
      <c r="A118" s="178"/>
      <c r="B118" s="211"/>
      <c r="C118" s="235"/>
      <c r="F118" s="341"/>
    </row>
    <row r="119" spans="1:6" x14ac:dyDescent="0.25">
      <c r="A119" s="178"/>
      <c r="B119" s="211"/>
      <c r="C119" s="235"/>
      <c r="F119" s="341"/>
    </row>
    <row r="120" spans="1:6" x14ac:dyDescent="0.25">
      <c r="A120" s="178"/>
      <c r="B120" s="211"/>
      <c r="C120" s="235"/>
      <c r="F120" s="341"/>
    </row>
    <row r="121" spans="1:6" x14ac:dyDescent="0.25">
      <c r="A121" s="178"/>
      <c r="B121" s="211"/>
      <c r="C121" s="235"/>
      <c r="F121" s="341"/>
    </row>
    <row r="122" spans="1:6" x14ac:dyDescent="0.25">
      <c r="A122" s="178"/>
      <c r="B122" s="211"/>
      <c r="C122" s="235"/>
      <c r="F122" s="341"/>
    </row>
    <row r="123" spans="1:6" x14ac:dyDescent="0.25">
      <c r="A123" s="178"/>
      <c r="B123" s="211"/>
      <c r="C123" s="235"/>
      <c r="F123" s="341"/>
    </row>
    <row r="124" spans="1:6" x14ac:dyDescent="0.25">
      <c r="A124" s="178"/>
      <c r="B124" s="211"/>
      <c r="C124" s="235"/>
      <c r="F124" s="341"/>
    </row>
    <row r="125" spans="1:6" x14ac:dyDescent="0.25">
      <c r="A125" s="178"/>
      <c r="B125" s="211"/>
      <c r="C125" s="235"/>
      <c r="F125" s="341"/>
    </row>
    <row r="126" spans="1:6" x14ac:dyDescent="0.25">
      <c r="A126" s="178"/>
      <c r="B126" s="211"/>
      <c r="C126" s="235"/>
      <c r="F126" s="341"/>
    </row>
    <row r="127" spans="1:6" x14ac:dyDescent="0.25">
      <c r="A127" s="178"/>
      <c r="B127" s="211"/>
      <c r="C127" s="235"/>
      <c r="F127" s="341"/>
    </row>
    <row r="128" spans="1:6" x14ac:dyDescent="0.25">
      <c r="A128" s="178"/>
      <c r="B128" s="211"/>
      <c r="C128" s="235"/>
      <c r="F128" s="341"/>
    </row>
    <row r="129" spans="1:6" x14ac:dyDescent="0.25">
      <c r="A129" s="178"/>
      <c r="B129" s="211"/>
      <c r="C129" s="235"/>
      <c r="F129" s="341"/>
    </row>
    <row r="130" spans="1:6" x14ac:dyDescent="0.25">
      <c r="A130" s="178"/>
      <c r="B130" s="211"/>
      <c r="C130" s="235"/>
      <c r="F130" s="341"/>
    </row>
    <row r="131" spans="1:6" x14ac:dyDescent="0.25">
      <c r="A131" s="178"/>
      <c r="B131" s="211"/>
      <c r="C131" s="235"/>
      <c r="F131" s="341"/>
    </row>
    <row r="132" spans="1:6" x14ac:dyDescent="0.25">
      <c r="B132" s="211"/>
      <c r="C132" s="235"/>
      <c r="F132" s="341"/>
    </row>
    <row r="133" spans="1:6" x14ac:dyDescent="0.25">
      <c r="B133" s="211"/>
      <c r="C133" s="235"/>
      <c r="F133" s="341"/>
    </row>
    <row r="134" spans="1:6" x14ac:dyDescent="0.25">
      <c r="B134" s="211"/>
      <c r="C134" s="235"/>
      <c r="F134" s="341"/>
    </row>
    <row r="135" spans="1:6" x14ac:dyDescent="0.25">
      <c r="B135" s="211"/>
      <c r="C135" s="235"/>
      <c r="F135" s="341"/>
    </row>
    <row r="136" spans="1:6" x14ac:dyDescent="0.25">
      <c r="B136" s="211"/>
      <c r="C136" s="235"/>
      <c r="F136" s="341"/>
    </row>
    <row r="137" spans="1:6" x14ac:dyDescent="0.25">
      <c r="B137" s="211"/>
      <c r="C137" s="235"/>
      <c r="F137" s="341"/>
    </row>
    <row r="138" spans="1:6" x14ac:dyDescent="0.25">
      <c r="B138" s="211"/>
      <c r="C138" s="235"/>
      <c r="F138" s="341"/>
    </row>
    <row r="139" spans="1:6" x14ac:dyDescent="0.25">
      <c r="B139" s="211"/>
      <c r="C139" s="235"/>
      <c r="F139" s="341"/>
    </row>
    <row r="140" spans="1:6" x14ac:dyDescent="0.25">
      <c r="B140" s="211"/>
      <c r="C140" s="235"/>
      <c r="F140" s="341"/>
    </row>
    <row r="141" spans="1:6" x14ac:dyDescent="0.25">
      <c r="A141" s="342"/>
      <c r="B141" s="175"/>
      <c r="C141" s="354"/>
      <c r="F141" s="196"/>
    </row>
    <row r="142" spans="1:6" x14ac:dyDescent="0.25">
      <c r="B142" s="210"/>
      <c r="F142" s="244"/>
    </row>
    <row r="143" spans="1:6" x14ac:dyDescent="0.25">
      <c r="B143" s="210"/>
      <c r="F143" s="244"/>
    </row>
    <row r="144" spans="1:6" x14ac:dyDescent="0.25">
      <c r="B144" s="210"/>
      <c r="F144" s="244"/>
    </row>
    <row r="145" spans="1:6" x14ac:dyDescent="0.25">
      <c r="B145" s="210"/>
      <c r="F145" s="244"/>
    </row>
    <row r="146" spans="1:6" x14ac:dyDescent="0.25">
      <c r="B146" s="210"/>
      <c r="F146" s="244"/>
    </row>
    <row r="147" spans="1:6" x14ac:dyDescent="0.25">
      <c r="B147" s="210"/>
      <c r="F147" s="244"/>
    </row>
    <row r="148" spans="1:6" x14ac:dyDescent="0.25">
      <c r="B148" s="210"/>
      <c r="F148" s="244"/>
    </row>
    <row r="149" spans="1:6" x14ac:dyDescent="0.25">
      <c r="B149" s="210"/>
      <c r="F149" s="244"/>
    </row>
    <row r="150" spans="1:6" x14ac:dyDescent="0.25">
      <c r="B150" s="210"/>
      <c r="F150" s="244"/>
    </row>
    <row r="151" spans="1:6" x14ac:dyDescent="0.25">
      <c r="B151" s="210"/>
      <c r="F151" s="244"/>
    </row>
    <row r="152" spans="1:6" x14ac:dyDescent="0.25">
      <c r="A152" s="170"/>
      <c r="B152" s="210"/>
      <c r="C152" s="171"/>
      <c r="D152" s="172"/>
      <c r="F152" s="173"/>
    </row>
    <row r="153" spans="1:6" x14ac:dyDescent="0.25">
      <c r="A153" s="342"/>
      <c r="B153" s="175"/>
      <c r="C153" s="174"/>
      <c r="D153" s="176"/>
      <c r="E153" s="176"/>
      <c r="F153" s="175"/>
    </row>
    <row r="154" spans="1:6" x14ac:dyDescent="0.25">
      <c r="A154" s="342"/>
      <c r="B154" s="175"/>
      <c r="C154" s="342"/>
      <c r="D154" s="186"/>
      <c r="E154" s="367"/>
      <c r="F154" s="173"/>
    </row>
    <row r="155" spans="1:6" x14ac:dyDescent="0.25">
      <c r="B155" s="210"/>
      <c r="C155" s="170"/>
      <c r="F155" s="173"/>
    </row>
    <row r="156" spans="1:6" x14ac:dyDescent="0.25">
      <c r="B156" s="210"/>
      <c r="C156" s="170"/>
      <c r="F156" s="173"/>
    </row>
    <row r="157" spans="1:6" x14ac:dyDescent="0.25">
      <c r="B157" s="210"/>
      <c r="C157" s="170"/>
      <c r="F157" s="173"/>
    </row>
    <row r="158" spans="1:6" x14ac:dyDescent="0.25">
      <c r="B158" s="210"/>
      <c r="C158" s="170"/>
      <c r="F158" s="173"/>
    </row>
    <row r="159" spans="1:6" x14ac:dyDescent="0.25">
      <c r="B159" s="210"/>
      <c r="C159" s="170"/>
      <c r="F159" s="173"/>
    </row>
    <row r="160" spans="1:6" x14ac:dyDescent="0.25">
      <c r="B160" s="210"/>
      <c r="C160" s="170"/>
      <c r="F160" s="173"/>
    </row>
    <row r="161" spans="2:6" x14ac:dyDescent="0.25">
      <c r="B161" s="210"/>
      <c r="C161" s="170"/>
      <c r="F161" s="173"/>
    </row>
    <row r="162" spans="2:6" x14ac:dyDescent="0.25">
      <c r="B162" s="210"/>
      <c r="C162" s="170"/>
      <c r="F162" s="173"/>
    </row>
    <row r="163" spans="2:6" x14ac:dyDescent="0.25">
      <c r="B163" s="210"/>
      <c r="C163" s="170"/>
      <c r="F163" s="173"/>
    </row>
    <row r="164" spans="2:6" x14ac:dyDescent="0.25">
      <c r="B164" s="210"/>
      <c r="C164" s="170"/>
      <c r="F164" s="173"/>
    </row>
    <row r="165" spans="2:6" x14ac:dyDescent="0.25">
      <c r="B165" s="210"/>
      <c r="C165" s="170"/>
      <c r="F165" s="173"/>
    </row>
    <row r="166" spans="2:6" x14ac:dyDescent="0.25">
      <c r="B166" s="210"/>
      <c r="C166" s="170"/>
      <c r="F166" s="173"/>
    </row>
    <row r="167" spans="2:6" x14ac:dyDescent="0.25">
      <c r="B167" s="210"/>
      <c r="C167" s="170"/>
      <c r="F167" s="173"/>
    </row>
    <row r="168" spans="2:6" x14ac:dyDescent="0.25">
      <c r="B168" s="211"/>
      <c r="C168" s="170"/>
      <c r="F168" s="173"/>
    </row>
    <row r="169" spans="2:6" x14ac:dyDescent="0.25">
      <c r="B169" s="211"/>
      <c r="C169" s="170"/>
      <c r="F169" s="173"/>
    </row>
    <row r="170" spans="2:6" x14ac:dyDescent="0.25">
      <c r="B170" s="211"/>
      <c r="C170" s="170"/>
      <c r="F170" s="173"/>
    </row>
    <row r="171" spans="2:6" x14ac:dyDescent="0.25">
      <c r="B171" s="211"/>
      <c r="C171" s="170"/>
      <c r="F171" s="173"/>
    </row>
    <row r="172" spans="2:6" x14ac:dyDescent="0.25">
      <c r="B172" s="211"/>
      <c r="C172" s="170"/>
      <c r="F172" s="173"/>
    </row>
    <row r="173" spans="2:6" x14ac:dyDescent="0.25">
      <c r="B173" s="211"/>
      <c r="C173" s="170"/>
      <c r="F173" s="173"/>
    </row>
    <row r="174" spans="2:6" x14ac:dyDescent="0.25">
      <c r="B174" s="211"/>
      <c r="C174" s="170"/>
      <c r="F174" s="173"/>
    </row>
    <row r="175" spans="2:6" x14ac:dyDescent="0.25">
      <c r="B175" s="211"/>
      <c r="C175" s="170"/>
      <c r="F175" s="173"/>
    </row>
    <row r="176" spans="2:6" x14ac:dyDescent="0.25">
      <c r="B176" s="211"/>
      <c r="C176" s="170"/>
      <c r="F176" s="173"/>
    </row>
    <row r="177" spans="1:6" x14ac:dyDescent="0.25">
      <c r="A177" s="342"/>
      <c r="B177" s="448"/>
      <c r="C177" s="170"/>
      <c r="F177" s="173"/>
    </row>
    <row r="178" spans="1:6" x14ac:dyDescent="0.25">
      <c r="B178" s="211"/>
      <c r="C178" s="170"/>
      <c r="F178" s="173"/>
    </row>
    <row r="179" spans="1:6" x14ac:dyDescent="0.25">
      <c r="B179" s="211"/>
      <c r="C179" s="170"/>
      <c r="F179" s="173"/>
    </row>
    <row r="180" spans="1:6" x14ac:dyDescent="0.25">
      <c r="B180" s="211"/>
      <c r="C180" s="170"/>
      <c r="F180" s="173"/>
    </row>
    <row r="181" spans="1:6" x14ac:dyDescent="0.25">
      <c r="B181" s="211"/>
      <c r="C181" s="170"/>
      <c r="F181" s="173"/>
    </row>
    <row r="182" spans="1:6" x14ac:dyDescent="0.25">
      <c r="B182" s="211"/>
      <c r="C182" s="170"/>
      <c r="F182" s="173"/>
    </row>
    <row r="183" spans="1:6" x14ac:dyDescent="0.25">
      <c r="B183" s="211"/>
      <c r="C183" s="170"/>
      <c r="F183" s="173"/>
    </row>
    <row r="184" spans="1:6" x14ac:dyDescent="0.25">
      <c r="B184" s="211"/>
      <c r="C184" s="170"/>
      <c r="F184" s="173"/>
    </row>
    <row r="185" spans="1:6" x14ac:dyDescent="0.25">
      <c r="B185" s="211"/>
      <c r="C185" s="170"/>
      <c r="F185" s="173"/>
    </row>
    <row r="186" spans="1:6" x14ac:dyDescent="0.25">
      <c r="B186" s="211"/>
      <c r="C186" s="170"/>
      <c r="F186" s="173"/>
    </row>
    <row r="187" spans="1:6" x14ac:dyDescent="0.25">
      <c r="B187" s="211"/>
      <c r="C187" s="170"/>
      <c r="F187" s="173"/>
    </row>
    <row r="188" spans="1:6" x14ac:dyDescent="0.25">
      <c r="B188" s="211"/>
      <c r="C188" s="170"/>
      <c r="F188" s="173"/>
    </row>
    <row r="189" spans="1:6" x14ac:dyDescent="0.25">
      <c r="B189" s="211"/>
      <c r="C189" s="170"/>
      <c r="F189" s="173"/>
    </row>
    <row r="190" spans="1:6" x14ac:dyDescent="0.25">
      <c r="B190" s="211"/>
      <c r="C190" s="170"/>
      <c r="F190" s="173"/>
    </row>
    <row r="191" spans="1:6" x14ac:dyDescent="0.25">
      <c r="A191" s="342"/>
      <c r="B191" s="448"/>
      <c r="C191" s="170"/>
      <c r="F191" s="173"/>
    </row>
    <row r="192" spans="1:6" x14ac:dyDescent="0.25">
      <c r="B192" s="211"/>
      <c r="C192" s="170"/>
      <c r="F192" s="173"/>
    </row>
    <row r="193" spans="1:6" x14ac:dyDescent="0.25">
      <c r="B193" s="211"/>
      <c r="C193" s="170"/>
      <c r="F193" s="173"/>
    </row>
    <row r="194" spans="1:6" x14ac:dyDescent="0.25">
      <c r="B194" s="211"/>
      <c r="C194" s="170"/>
      <c r="F194" s="173"/>
    </row>
    <row r="195" spans="1:6" x14ac:dyDescent="0.25">
      <c r="B195" s="211"/>
      <c r="C195" s="170"/>
      <c r="F195" s="173"/>
    </row>
    <row r="196" spans="1:6" x14ac:dyDescent="0.25">
      <c r="B196" s="211"/>
      <c r="C196" s="170"/>
      <c r="F196" s="173"/>
    </row>
    <row r="197" spans="1:6" x14ac:dyDescent="0.25">
      <c r="B197" s="211"/>
      <c r="C197" s="170"/>
      <c r="F197" s="173"/>
    </row>
    <row r="198" spans="1:6" x14ac:dyDescent="0.25">
      <c r="B198" s="211"/>
      <c r="C198" s="170"/>
      <c r="F198" s="173"/>
    </row>
    <row r="199" spans="1:6" x14ac:dyDescent="0.25">
      <c r="A199" s="342"/>
      <c r="B199" s="355"/>
      <c r="C199" s="344"/>
      <c r="F199" s="173"/>
    </row>
    <row r="200" spans="1:6" x14ac:dyDescent="0.25">
      <c r="A200" s="344"/>
      <c r="B200" s="343"/>
      <c r="C200" s="344"/>
      <c r="F200" s="173"/>
    </row>
    <row r="201" spans="1:6" x14ac:dyDescent="0.25">
      <c r="A201" s="344"/>
      <c r="C201" s="344"/>
      <c r="F201" s="173"/>
    </row>
    <row r="202" spans="1:6" x14ac:dyDescent="0.25">
      <c r="A202" s="344"/>
      <c r="C202" s="344"/>
      <c r="F202" s="173"/>
    </row>
    <row r="203" spans="1:6" x14ac:dyDescent="0.25">
      <c r="A203" s="344"/>
      <c r="B203" s="380"/>
      <c r="C203" s="344"/>
      <c r="F203" s="173"/>
    </row>
    <row r="204" spans="1:6" x14ac:dyDescent="0.25">
      <c r="A204" s="344"/>
      <c r="B204" s="343"/>
      <c r="C204" s="344"/>
      <c r="F204" s="173"/>
    </row>
    <row r="205" spans="1:6" x14ac:dyDescent="0.25">
      <c r="A205" s="344"/>
      <c r="B205" s="343"/>
      <c r="C205" s="344"/>
      <c r="F205" s="173"/>
    </row>
    <row r="206" spans="1:6" x14ac:dyDescent="0.25">
      <c r="A206" s="344"/>
      <c r="C206" s="344"/>
      <c r="F206" s="173"/>
    </row>
    <row r="207" spans="1:6" x14ac:dyDescent="0.25">
      <c r="A207" s="178"/>
      <c r="D207" s="182"/>
      <c r="E207" s="182"/>
      <c r="F207" s="178"/>
    </row>
    <row r="208" spans="1:6" x14ac:dyDescent="0.25">
      <c r="A208" s="342"/>
      <c r="B208" s="357"/>
      <c r="D208" s="182"/>
      <c r="E208" s="182"/>
      <c r="F208" s="178"/>
    </row>
    <row r="209" spans="1:6" x14ac:dyDescent="0.25">
      <c r="B209" s="210"/>
      <c r="F209" s="173"/>
    </row>
    <row r="210" spans="1:6" x14ac:dyDescent="0.25">
      <c r="B210" s="210"/>
      <c r="F210" s="173"/>
    </row>
    <row r="211" spans="1:6" x14ac:dyDescent="0.25">
      <c r="B211" s="210"/>
      <c r="F211" s="173"/>
    </row>
    <row r="212" spans="1:6" x14ac:dyDescent="0.25">
      <c r="B212" s="210"/>
      <c r="F212" s="173"/>
    </row>
    <row r="213" spans="1:6" x14ac:dyDescent="0.25">
      <c r="B213" s="210"/>
      <c r="F213" s="173"/>
    </row>
    <row r="214" spans="1:6" x14ac:dyDescent="0.25">
      <c r="B214" s="210"/>
      <c r="F214" s="173"/>
    </row>
    <row r="215" spans="1:6" x14ac:dyDescent="0.25">
      <c r="B215" s="210"/>
      <c r="F215" s="173"/>
    </row>
    <row r="216" spans="1:6" x14ac:dyDescent="0.25">
      <c r="B216" s="210"/>
      <c r="F216" s="173"/>
    </row>
    <row r="217" spans="1:6" x14ac:dyDescent="0.25">
      <c r="B217" s="210"/>
      <c r="F217" s="173"/>
    </row>
    <row r="218" spans="1:6" x14ac:dyDescent="0.25">
      <c r="B218" s="210"/>
      <c r="F218" s="173"/>
    </row>
    <row r="219" spans="1:6" x14ac:dyDescent="0.25">
      <c r="B219" s="210"/>
      <c r="F219" s="173"/>
    </row>
    <row r="220" spans="1:6" x14ac:dyDescent="0.25">
      <c r="B220" s="210"/>
      <c r="F220" s="173"/>
    </row>
    <row r="221" spans="1:6" x14ac:dyDescent="0.25">
      <c r="A221" s="342"/>
      <c r="B221" s="357"/>
      <c r="D221" s="182"/>
      <c r="E221" s="182"/>
      <c r="F221" s="178"/>
    </row>
    <row r="222" spans="1:6" x14ac:dyDescent="0.25">
      <c r="B222" s="210"/>
      <c r="C222" s="171"/>
      <c r="F222" s="173"/>
    </row>
    <row r="223" spans="1:6" x14ac:dyDescent="0.25">
      <c r="A223" s="170"/>
      <c r="B223" s="175"/>
      <c r="C223" s="171"/>
      <c r="D223" s="179"/>
      <c r="E223" s="179"/>
      <c r="F223" s="210"/>
    </row>
    <row r="224" spans="1:6" x14ac:dyDescent="0.25">
      <c r="A224" s="170"/>
      <c r="B224" s="210"/>
      <c r="C224" s="171"/>
      <c r="F224" s="173"/>
    </row>
    <row r="225" spans="1:6" x14ac:dyDescent="0.25">
      <c r="A225" s="170"/>
      <c r="B225" s="210"/>
      <c r="C225" s="171"/>
      <c r="F225" s="173"/>
    </row>
    <row r="226" spans="1:6" x14ac:dyDescent="0.25">
      <c r="A226" s="170"/>
      <c r="B226" s="210"/>
      <c r="C226" s="171"/>
      <c r="F226" s="173"/>
    </row>
    <row r="227" spans="1:6" x14ac:dyDescent="0.25">
      <c r="A227" s="170"/>
      <c r="B227" s="210"/>
      <c r="C227" s="171"/>
      <c r="F227" s="173"/>
    </row>
    <row r="228" spans="1:6" x14ac:dyDescent="0.25">
      <c r="A228" s="170"/>
      <c r="B228" s="210"/>
      <c r="C228" s="171"/>
      <c r="F228" s="173"/>
    </row>
    <row r="229" spans="1:6" x14ac:dyDescent="0.25">
      <c r="A229" s="170"/>
      <c r="B229" s="210"/>
      <c r="C229" s="171"/>
      <c r="F229" s="173"/>
    </row>
    <row r="230" spans="1:6" x14ac:dyDescent="0.25">
      <c r="A230" s="170"/>
      <c r="B230" s="210"/>
      <c r="C230" s="171"/>
      <c r="F230" s="173"/>
    </row>
    <row r="231" spans="1:6" x14ac:dyDescent="0.25">
      <c r="A231" s="170"/>
      <c r="B231" s="210"/>
      <c r="C231" s="171"/>
      <c r="F231" s="173"/>
    </row>
    <row r="232" spans="1:6" x14ac:dyDescent="0.25">
      <c r="A232" s="170"/>
      <c r="B232" s="210"/>
      <c r="C232" s="171"/>
      <c r="F232" s="173"/>
    </row>
    <row r="233" spans="1:6" x14ac:dyDescent="0.25">
      <c r="A233" s="358"/>
      <c r="B233" s="359"/>
      <c r="C233" s="171"/>
      <c r="D233" s="179"/>
      <c r="E233" s="179"/>
      <c r="F233" s="210"/>
    </row>
    <row r="234" spans="1:6" x14ac:dyDescent="0.25">
      <c r="B234" s="353"/>
      <c r="D234" s="172"/>
      <c r="E234" s="265"/>
      <c r="F234" s="360"/>
    </row>
    <row r="235" spans="1:6" x14ac:dyDescent="0.25">
      <c r="A235" s="347"/>
      <c r="B235" s="361"/>
      <c r="C235" s="362"/>
      <c r="D235" s="381"/>
      <c r="E235" s="269"/>
      <c r="F235" s="363"/>
    </row>
    <row r="236" spans="1:6" x14ac:dyDescent="0.25">
      <c r="A236" s="347"/>
      <c r="B236" s="361"/>
      <c r="C236" s="362"/>
      <c r="D236" s="381"/>
      <c r="E236" s="269"/>
      <c r="F236" s="363"/>
    </row>
    <row r="237" spans="1:6" x14ac:dyDescent="0.25">
      <c r="A237" s="347"/>
      <c r="B237" s="361"/>
      <c r="C237" s="362"/>
      <c r="D237" s="381"/>
      <c r="E237" s="269"/>
      <c r="F237" s="363"/>
    </row>
    <row r="238" spans="1:6" x14ac:dyDescent="0.25">
      <c r="B238" s="353"/>
      <c r="F238" s="173"/>
    </row>
    <row r="239" spans="1:6" x14ac:dyDescent="0.25">
      <c r="B239" s="382"/>
      <c r="F239" s="173"/>
    </row>
    <row r="240" spans="1:6" x14ac:dyDescent="0.25">
      <c r="B240" s="382"/>
      <c r="F240" s="173"/>
    </row>
    <row r="241" spans="2:6" x14ac:dyDescent="0.25">
      <c r="B241" s="382"/>
      <c r="F241" s="173"/>
    </row>
    <row r="242" spans="2:6" x14ac:dyDescent="0.25">
      <c r="B242" s="382"/>
      <c r="F242" s="173"/>
    </row>
    <row r="243" spans="2:6" x14ac:dyDescent="0.25">
      <c r="B243" s="382"/>
      <c r="F243" s="173"/>
    </row>
    <row r="244" spans="2:6" x14ac:dyDescent="0.25">
      <c r="B244" s="353"/>
      <c r="F244" s="173"/>
    </row>
    <row r="245" spans="2:6" x14ac:dyDescent="0.25">
      <c r="B245" s="353"/>
      <c r="F245" s="173"/>
    </row>
    <row r="246" spans="2:6" x14ac:dyDescent="0.25">
      <c r="B246" s="353"/>
      <c r="F246" s="173"/>
    </row>
    <row r="247" spans="2:6" x14ac:dyDescent="0.25">
      <c r="B247" s="382"/>
      <c r="F247" s="173"/>
    </row>
    <row r="248" spans="2:6" x14ac:dyDescent="0.25">
      <c r="B248" s="353"/>
      <c r="E248" s="273"/>
      <c r="F248" s="173"/>
    </row>
    <row r="249" spans="2:6" x14ac:dyDescent="0.25">
      <c r="B249" s="382"/>
      <c r="F249" s="173"/>
    </row>
    <row r="250" spans="2:6" x14ac:dyDescent="0.25">
      <c r="B250" s="353"/>
      <c r="E250" s="273"/>
      <c r="F250" s="173"/>
    </row>
    <row r="251" spans="2:6" x14ac:dyDescent="0.25">
      <c r="B251" s="382"/>
      <c r="F251" s="173"/>
    </row>
    <row r="252" spans="2:6" x14ac:dyDescent="0.25">
      <c r="B252" s="382"/>
      <c r="E252" s="274"/>
      <c r="F252" s="173"/>
    </row>
    <row r="253" spans="2:6" x14ac:dyDescent="0.25">
      <c r="B253" s="382"/>
      <c r="C253" s="171"/>
      <c r="F253" s="173"/>
    </row>
    <row r="254" spans="2:6" x14ac:dyDescent="0.25">
      <c r="B254" s="353"/>
      <c r="C254" s="171"/>
      <c r="F254" s="173"/>
    </row>
    <row r="255" spans="2:6" x14ac:dyDescent="0.25">
      <c r="C255" s="171"/>
      <c r="F255" s="173"/>
    </row>
    <row r="256" spans="2:6" x14ac:dyDescent="0.25">
      <c r="C256" s="171"/>
      <c r="F256" s="173"/>
    </row>
    <row r="257" spans="1:6" ht="13.5" x14ac:dyDescent="0.25">
      <c r="A257" s="342"/>
      <c r="B257" s="364"/>
      <c r="E257" s="208"/>
      <c r="F257" s="173"/>
    </row>
    <row r="258" spans="1:6" x14ac:dyDescent="0.25">
      <c r="B258" s="210"/>
      <c r="F258" s="173"/>
    </row>
    <row r="259" spans="1:6" x14ac:dyDescent="0.25">
      <c r="B259" s="210"/>
      <c r="F259" s="173"/>
    </row>
    <row r="260" spans="1:6" x14ac:dyDescent="0.25">
      <c r="A260" s="178"/>
      <c r="B260" s="210"/>
      <c r="F260" s="173"/>
    </row>
    <row r="261" spans="1:6" x14ac:dyDescent="0.25">
      <c r="A261" s="178"/>
      <c r="B261" s="210"/>
      <c r="F261" s="173"/>
    </row>
    <row r="262" spans="1:6" x14ac:dyDescent="0.25">
      <c r="A262" s="178"/>
      <c r="B262" s="210"/>
      <c r="F262" s="173"/>
    </row>
    <row r="263" spans="1:6" x14ac:dyDescent="0.25">
      <c r="A263" s="178"/>
      <c r="B263" s="210"/>
      <c r="F263" s="173"/>
    </row>
    <row r="264" spans="1:6" x14ac:dyDescent="0.25">
      <c r="A264" s="178"/>
      <c r="B264" s="210"/>
      <c r="F264" s="173"/>
    </row>
    <row r="265" spans="1:6" x14ac:dyDescent="0.25">
      <c r="A265" s="178"/>
      <c r="B265" s="210"/>
      <c r="F265" s="173"/>
    </row>
    <row r="266" spans="1:6" x14ac:dyDescent="0.25">
      <c r="A266" s="178"/>
      <c r="B266" s="210"/>
      <c r="F266" s="173"/>
    </row>
    <row r="267" spans="1:6" x14ac:dyDescent="0.25">
      <c r="A267" s="178"/>
      <c r="B267" s="210"/>
      <c r="F267" s="173"/>
    </row>
    <row r="268" spans="1:6" x14ac:dyDescent="0.25">
      <c r="A268" s="178"/>
      <c r="B268" s="210"/>
      <c r="F268" s="173"/>
    </row>
    <row r="269" spans="1:6" x14ac:dyDescent="0.25">
      <c r="A269" s="178"/>
      <c r="B269" s="210"/>
      <c r="F269" s="173"/>
    </row>
    <row r="270" spans="1:6" x14ac:dyDescent="0.25">
      <c r="A270" s="178"/>
      <c r="B270" s="210"/>
      <c r="F270" s="173"/>
    </row>
    <row r="271" spans="1:6" x14ac:dyDescent="0.25">
      <c r="A271" s="178"/>
      <c r="B271" s="210"/>
      <c r="F271" s="173"/>
    </row>
    <row r="272" spans="1:6" x14ac:dyDescent="0.25">
      <c r="A272" s="178"/>
      <c r="B272" s="210"/>
      <c r="F272" s="173"/>
    </row>
    <row r="273" spans="1:6" x14ac:dyDescent="0.25">
      <c r="A273" s="178"/>
      <c r="B273" s="210"/>
      <c r="F273" s="173"/>
    </row>
    <row r="274" spans="1:6" x14ac:dyDescent="0.25">
      <c r="A274" s="178"/>
      <c r="B274" s="210"/>
      <c r="F274" s="173"/>
    </row>
    <row r="275" spans="1:6" x14ac:dyDescent="0.25">
      <c r="A275" s="178"/>
      <c r="B275" s="210"/>
      <c r="F275" s="173"/>
    </row>
    <row r="276" spans="1:6" x14ac:dyDescent="0.25">
      <c r="A276" s="178"/>
      <c r="B276" s="210"/>
      <c r="F276" s="173"/>
    </row>
    <row r="277" spans="1:6" x14ac:dyDescent="0.25">
      <c r="A277" s="178"/>
      <c r="B277" s="210"/>
      <c r="F277" s="173"/>
    </row>
    <row r="278" spans="1:6" x14ac:dyDescent="0.25">
      <c r="A278" s="178"/>
      <c r="B278" s="210"/>
      <c r="F278" s="173"/>
    </row>
    <row r="279" spans="1:6" x14ac:dyDescent="0.25">
      <c r="A279" s="178"/>
      <c r="B279" s="210"/>
      <c r="F279" s="173"/>
    </row>
    <row r="280" spans="1:6" x14ac:dyDescent="0.25">
      <c r="A280" s="178"/>
      <c r="B280" s="210"/>
      <c r="F280" s="173"/>
    </row>
    <row r="281" spans="1:6" x14ac:dyDescent="0.25">
      <c r="A281" s="178"/>
      <c r="B281" s="210"/>
      <c r="F281" s="173"/>
    </row>
    <row r="282" spans="1:6" x14ac:dyDescent="0.25">
      <c r="A282" s="178"/>
      <c r="B282" s="210"/>
      <c r="F282" s="173"/>
    </row>
    <row r="283" spans="1:6" x14ac:dyDescent="0.25">
      <c r="A283" s="178"/>
      <c r="B283" s="210"/>
      <c r="F283" s="173"/>
    </row>
    <row r="284" spans="1:6" x14ac:dyDescent="0.25">
      <c r="A284" s="178"/>
      <c r="B284" s="210"/>
      <c r="F284" s="173"/>
    </row>
    <row r="285" spans="1:6" x14ac:dyDescent="0.25">
      <c r="A285" s="178"/>
      <c r="B285" s="210"/>
      <c r="F285" s="173"/>
    </row>
    <row r="286" spans="1:6" x14ac:dyDescent="0.25">
      <c r="A286" s="178"/>
      <c r="B286" s="210"/>
      <c r="F286" s="173"/>
    </row>
    <row r="287" spans="1:6" x14ac:dyDescent="0.25">
      <c r="A287" s="178"/>
      <c r="B287" s="210"/>
      <c r="F287" s="173"/>
    </row>
    <row r="288" spans="1:6" x14ac:dyDescent="0.25">
      <c r="A288" s="178"/>
      <c r="B288" s="210"/>
      <c r="F288" s="173"/>
    </row>
    <row r="289" spans="1:6" x14ac:dyDescent="0.25">
      <c r="A289" s="178"/>
      <c r="B289" s="210"/>
      <c r="F289" s="173"/>
    </row>
    <row r="290" spans="1:6" x14ac:dyDescent="0.25">
      <c r="A290" s="178"/>
      <c r="B290" s="210"/>
      <c r="F290" s="173"/>
    </row>
    <row r="291" spans="1:6" x14ac:dyDescent="0.25">
      <c r="A291" s="178"/>
      <c r="B291" s="210"/>
      <c r="F291" s="173"/>
    </row>
    <row r="292" spans="1:6" x14ac:dyDescent="0.25">
      <c r="A292" s="178"/>
      <c r="B292" s="210"/>
      <c r="F292" s="173"/>
    </row>
    <row r="293" spans="1:6" x14ac:dyDescent="0.25">
      <c r="A293" s="178"/>
      <c r="B293" s="210"/>
      <c r="F293" s="173"/>
    </row>
    <row r="294" spans="1:6" x14ac:dyDescent="0.25">
      <c r="A294" s="178"/>
      <c r="B294" s="210"/>
      <c r="F294" s="173"/>
    </row>
    <row r="295" spans="1:6" x14ac:dyDescent="0.25">
      <c r="A295" s="178"/>
      <c r="B295" s="210"/>
      <c r="F295" s="173"/>
    </row>
    <row r="296" spans="1:6" x14ac:dyDescent="0.25">
      <c r="A296" s="178"/>
      <c r="B296" s="210"/>
      <c r="F296" s="173"/>
    </row>
    <row r="297" spans="1:6" x14ac:dyDescent="0.25">
      <c r="A297" s="178"/>
      <c r="B297" s="210"/>
      <c r="F297" s="173"/>
    </row>
    <row r="298" spans="1:6" x14ac:dyDescent="0.25">
      <c r="A298" s="178"/>
      <c r="B298" s="210"/>
      <c r="F298" s="173"/>
    </row>
    <row r="299" spans="1:6" x14ac:dyDescent="0.25">
      <c r="A299" s="178"/>
      <c r="B299" s="210"/>
      <c r="F299" s="173"/>
    </row>
    <row r="300" spans="1:6" x14ac:dyDescent="0.25">
      <c r="A300" s="178"/>
      <c r="B300" s="210"/>
      <c r="F300" s="173"/>
    </row>
    <row r="301" spans="1:6" x14ac:dyDescent="0.25">
      <c r="A301" s="178"/>
      <c r="B301" s="210"/>
      <c r="F301" s="173"/>
    </row>
    <row r="302" spans="1:6" x14ac:dyDescent="0.25">
      <c r="A302" s="178"/>
      <c r="B302" s="210"/>
      <c r="F302" s="173"/>
    </row>
    <row r="303" spans="1:6" x14ac:dyDescent="0.25">
      <c r="A303" s="178"/>
      <c r="B303" s="210"/>
      <c r="F303" s="173"/>
    </row>
    <row r="304" spans="1:6" x14ac:dyDescent="0.25">
      <c r="A304" s="178"/>
      <c r="B304" s="210"/>
      <c r="F304" s="173"/>
    </row>
    <row r="305" spans="1:6" x14ac:dyDescent="0.25">
      <c r="A305" s="178"/>
      <c r="B305" s="210"/>
      <c r="F305" s="173"/>
    </row>
    <row r="306" spans="1:6" x14ac:dyDescent="0.25">
      <c r="A306" s="178"/>
      <c r="B306" s="210"/>
      <c r="F306" s="173"/>
    </row>
    <row r="307" spans="1:6" x14ac:dyDescent="0.25">
      <c r="A307" s="178"/>
      <c r="B307" s="210"/>
      <c r="F307" s="173"/>
    </row>
    <row r="308" spans="1:6" x14ac:dyDescent="0.25">
      <c r="A308" s="178"/>
      <c r="B308" s="210"/>
      <c r="F308" s="173"/>
    </row>
    <row r="309" spans="1:6" x14ac:dyDescent="0.25">
      <c r="A309" s="178"/>
      <c r="B309" s="210"/>
      <c r="F309" s="173"/>
    </row>
    <row r="310" spans="1:6" x14ac:dyDescent="0.25">
      <c r="A310" s="178"/>
      <c r="B310" s="210"/>
      <c r="F310" s="173"/>
    </row>
    <row r="311" spans="1:6" x14ac:dyDescent="0.25">
      <c r="A311" s="178"/>
      <c r="B311" s="210"/>
      <c r="F311" s="173"/>
    </row>
    <row r="312" spans="1:6" x14ac:dyDescent="0.25">
      <c r="A312" s="178"/>
      <c r="B312" s="210"/>
      <c r="F312" s="173"/>
    </row>
    <row r="313" spans="1:6" x14ac:dyDescent="0.25">
      <c r="A313" s="178"/>
      <c r="B313" s="210"/>
      <c r="F313" s="173"/>
    </row>
    <row r="314" spans="1:6" x14ac:dyDescent="0.25">
      <c r="A314" s="178"/>
      <c r="B314" s="210"/>
      <c r="F314" s="173"/>
    </row>
    <row r="315" spans="1:6" x14ac:dyDescent="0.25">
      <c r="A315" s="178"/>
      <c r="B315" s="210"/>
      <c r="F315" s="173"/>
    </row>
    <row r="316" spans="1:6" x14ac:dyDescent="0.25">
      <c r="A316" s="178"/>
      <c r="B316" s="210"/>
      <c r="F316" s="173"/>
    </row>
    <row r="317" spans="1:6" x14ac:dyDescent="0.25">
      <c r="A317" s="178"/>
      <c r="B317" s="210"/>
      <c r="F317" s="173"/>
    </row>
    <row r="318" spans="1:6" x14ac:dyDescent="0.25">
      <c r="A318" s="178"/>
      <c r="B318" s="210"/>
      <c r="F318" s="173"/>
    </row>
    <row r="319" spans="1:6" x14ac:dyDescent="0.25">
      <c r="A319" s="178"/>
      <c r="B319" s="210"/>
      <c r="F319" s="173"/>
    </row>
    <row r="320" spans="1:6" x14ac:dyDescent="0.25">
      <c r="A320" s="178"/>
      <c r="B320" s="210"/>
      <c r="F320" s="173"/>
    </row>
    <row r="321" spans="1:6" x14ac:dyDescent="0.25">
      <c r="A321" s="178"/>
      <c r="B321" s="175"/>
      <c r="F321" s="352"/>
    </row>
    <row r="322" spans="1:6" x14ac:dyDescent="0.25">
      <c r="A322" s="178"/>
      <c r="B322" s="365"/>
      <c r="F322" s="352"/>
    </row>
    <row r="323" spans="1:6" x14ac:dyDescent="0.25">
      <c r="A323" s="178"/>
      <c r="F323" s="173"/>
    </row>
    <row r="324" spans="1:6" x14ac:dyDescent="0.25">
      <c r="A324" s="178"/>
      <c r="F324" s="173"/>
    </row>
    <row r="325" spans="1:6" x14ac:dyDescent="0.25">
      <c r="A325" s="178"/>
      <c r="F325" s="173"/>
    </row>
    <row r="326" spans="1:6" x14ac:dyDescent="0.25">
      <c r="A326" s="178"/>
      <c r="F326" s="173"/>
    </row>
    <row r="327" spans="1:6" x14ac:dyDescent="0.25">
      <c r="A327" s="178"/>
      <c r="F327" s="173"/>
    </row>
    <row r="328" spans="1:6" x14ac:dyDescent="0.25">
      <c r="A328" s="178"/>
      <c r="F328" s="173"/>
    </row>
    <row r="329" spans="1:6" x14ac:dyDescent="0.25">
      <c r="A329" s="178"/>
      <c r="F329" s="173"/>
    </row>
    <row r="330" spans="1:6" x14ac:dyDescent="0.25">
      <c r="A330" s="178"/>
      <c r="F330" s="173"/>
    </row>
    <row r="331" spans="1:6" x14ac:dyDescent="0.25">
      <c r="A331" s="178"/>
      <c r="F331" s="173"/>
    </row>
    <row r="332" spans="1:6" x14ac:dyDescent="0.25">
      <c r="A332" s="178"/>
      <c r="F332" s="173"/>
    </row>
    <row r="333" spans="1:6" s="184" customFormat="1" x14ac:dyDescent="0.25">
      <c r="A333" s="178"/>
      <c r="B333" s="178"/>
      <c r="C333" s="434"/>
      <c r="D333" s="180"/>
      <c r="E333" s="180"/>
      <c r="F333" s="173"/>
    </row>
    <row r="334" spans="1:6" x14ac:dyDescent="0.25">
      <c r="A334" s="178"/>
      <c r="F334" s="173"/>
    </row>
    <row r="335" spans="1:6" x14ac:dyDescent="0.25">
      <c r="A335" s="178"/>
      <c r="F335" s="173"/>
    </row>
    <row r="336" spans="1:6" x14ac:dyDescent="0.25">
      <c r="A336" s="178"/>
      <c r="F336" s="173"/>
    </row>
    <row r="337" spans="1:6" x14ac:dyDescent="0.25">
      <c r="A337" s="178"/>
      <c r="F337" s="173"/>
    </row>
    <row r="338" spans="1:6" x14ac:dyDescent="0.25">
      <c r="A338" s="178"/>
      <c r="F338" s="173"/>
    </row>
    <row r="339" spans="1:6" x14ac:dyDescent="0.25">
      <c r="A339" s="178"/>
      <c r="B339" s="210"/>
      <c r="C339" s="171"/>
      <c r="F339" s="173"/>
    </row>
    <row r="340" spans="1:6" x14ac:dyDescent="0.25">
      <c r="B340" s="210"/>
      <c r="C340" s="171"/>
      <c r="F340" s="173"/>
    </row>
    <row r="341" spans="1:6" x14ac:dyDescent="0.25">
      <c r="F341" s="173"/>
    </row>
    <row r="342" spans="1:6" x14ac:dyDescent="0.25">
      <c r="B342" s="210"/>
      <c r="C342" s="171"/>
      <c r="F342" s="173"/>
    </row>
    <row r="343" spans="1:6" x14ac:dyDescent="0.25">
      <c r="B343" s="210"/>
      <c r="C343" s="171"/>
      <c r="F343" s="173"/>
    </row>
    <row r="344" spans="1:6" x14ac:dyDescent="0.25">
      <c r="B344" s="210"/>
      <c r="C344" s="171"/>
      <c r="F344" s="173"/>
    </row>
    <row r="345" spans="1:6" x14ac:dyDescent="0.25">
      <c r="B345" s="210"/>
      <c r="C345" s="171"/>
      <c r="F345" s="173"/>
    </row>
    <row r="346" spans="1:6" x14ac:dyDescent="0.25">
      <c r="B346" s="210"/>
      <c r="C346" s="171"/>
      <c r="F346" s="173"/>
    </row>
    <row r="347" spans="1:6" x14ac:dyDescent="0.25">
      <c r="A347" s="170"/>
      <c r="B347" s="210"/>
      <c r="C347" s="171"/>
      <c r="F347" s="173"/>
    </row>
    <row r="348" spans="1:6" x14ac:dyDescent="0.25">
      <c r="A348" s="344"/>
      <c r="B348" s="343"/>
      <c r="C348" s="344"/>
      <c r="F348" s="173"/>
    </row>
    <row r="349" spans="1:6" x14ac:dyDescent="0.25">
      <c r="A349" s="344"/>
      <c r="B349" s="343"/>
      <c r="C349" s="344"/>
      <c r="F349" s="173"/>
    </row>
    <row r="350" spans="1:6" x14ac:dyDescent="0.25">
      <c r="B350" s="365"/>
      <c r="F350" s="352"/>
    </row>
    <row r="351" spans="1:6" x14ac:dyDescent="0.25">
      <c r="F351" s="173"/>
    </row>
    <row r="352" spans="1:6" x14ac:dyDescent="0.25">
      <c r="F352" s="173"/>
    </row>
    <row r="353" spans="2:6" x14ac:dyDescent="0.25">
      <c r="F353" s="173"/>
    </row>
    <row r="354" spans="2:6" x14ac:dyDescent="0.25">
      <c r="F354" s="173"/>
    </row>
    <row r="355" spans="2:6" x14ac:dyDescent="0.25">
      <c r="B355" s="365"/>
      <c r="F355" s="352"/>
    </row>
    <row r="356" spans="2:6" x14ac:dyDescent="0.25">
      <c r="F356" s="173"/>
    </row>
    <row r="357" spans="2:6" x14ac:dyDescent="0.25">
      <c r="F357" s="173"/>
    </row>
    <row r="358" spans="2:6" x14ac:dyDescent="0.25">
      <c r="F358" s="173"/>
    </row>
    <row r="359" spans="2:6" x14ac:dyDescent="0.25">
      <c r="F359" s="173"/>
    </row>
    <row r="360" spans="2:6" x14ac:dyDescent="0.25">
      <c r="F360" s="173"/>
    </row>
    <row r="361" spans="2:6" x14ac:dyDescent="0.25">
      <c r="F361" s="173"/>
    </row>
    <row r="362" spans="2:6" x14ac:dyDescent="0.25">
      <c r="F362" s="173"/>
    </row>
    <row r="363" spans="2:6" x14ac:dyDescent="0.25">
      <c r="F363" s="173"/>
    </row>
    <row r="364" spans="2:6" x14ac:dyDescent="0.25">
      <c r="F364" s="173"/>
    </row>
    <row r="365" spans="2:6" x14ac:dyDescent="0.25">
      <c r="F365" s="173"/>
    </row>
    <row r="366" spans="2:6" x14ac:dyDescent="0.25">
      <c r="F366" s="173"/>
    </row>
    <row r="367" spans="2:6" x14ac:dyDescent="0.25">
      <c r="F367" s="173"/>
    </row>
    <row r="368" spans="2:6" x14ac:dyDescent="0.25">
      <c r="F368" s="173"/>
    </row>
    <row r="369" spans="2:6" x14ac:dyDescent="0.25">
      <c r="B369" s="365"/>
      <c r="F369" s="352"/>
    </row>
    <row r="370" spans="2:6" x14ac:dyDescent="0.25">
      <c r="F370" s="173"/>
    </row>
    <row r="371" spans="2:6" x14ac:dyDescent="0.25">
      <c r="F371" s="173"/>
    </row>
    <row r="372" spans="2:6" x14ac:dyDescent="0.25">
      <c r="F372" s="173"/>
    </row>
    <row r="373" spans="2:6" x14ac:dyDescent="0.25">
      <c r="F373" s="173"/>
    </row>
    <row r="374" spans="2:6" x14ac:dyDescent="0.25">
      <c r="F374" s="173"/>
    </row>
    <row r="375" spans="2:6" x14ac:dyDescent="0.25">
      <c r="F375" s="173"/>
    </row>
    <row r="376" spans="2:6" x14ac:dyDescent="0.25">
      <c r="F376" s="173"/>
    </row>
    <row r="377" spans="2:6" x14ac:dyDescent="0.25">
      <c r="F377" s="173"/>
    </row>
    <row r="378" spans="2:6" x14ac:dyDescent="0.25">
      <c r="F378" s="173"/>
    </row>
    <row r="379" spans="2:6" x14ac:dyDescent="0.25">
      <c r="F379" s="173"/>
    </row>
    <row r="380" spans="2:6" x14ac:dyDescent="0.25">
      <c r="B380" s="210"/>
      <c r="F380" s="173"/>
    </row>
    <row r="381" spans="2:6" x14ac:dyDescent="0.25">
      <c r="B381" s="210"/>
      <c r="F381" s="173"/>
    </row>
    <row r="382" spans="2:6" x14ac:dyDescent="0.25">
      <c r="B382" s="210"/>
      <c r="E382" s="247"/>
      <c r="F382" s="173"/>
    </row>
    <row r="383" spans="2:6" x14ac:dyDescent="0.25">
      <c r="B383" s="210"/>
      <c r="E383" s="247"/>
      <c r="F383" s="173"/>
    </row>
    <row r="384" spans="2:6" x14ac:dyDescent="0.25">
      <c r="B384" s="210"/>
      <c r="E384" s="247"/>
      <c r="F384" s="173"/>
    </row>
    <row r="385" spans="1:6" x14ac:dyDescent="0.25">
      <c r="A385" s="174"/>
      <c r="B385" s="175"/>
      <c r="D385" s="172"/>
    </row>
    <row r="386" spans="1:6" x14ac:dyDescent="0.25">
      <c r="A386" s="171"/>
      <c r="B386" s="210"/>
      <c r="C386" s="171"/>
      <c r="F386" s="173"/>
    </row>
    <row r="387" spans="1:6" x14ac:dyDescent="0.25">
      <c r="A387" s="171"/>
      <c r="B387" s="210"/>
      <c r="C387" s="171"/>
      <c r="F387" s="173"/>
    </row>
    <row r="388" spans="1:6" x14ac:dyDescent="0.25">
      <c r="A388" s="171"/>
      <c r="B388" s="210"/>
      <c r="C388" s="171"/>
      <c r="F388" s="173"/>
    </row>
    <row r="389" spans="1:6" x14ac:dyDescent="0.25">
      <c r="A389" s="171"/>
      <c r="B389" s="210"/>
      <c r="C389" s="171"/>
      <c r="F389" s="173"/>
    </row>
    <row r="390" spans="1:6" x14ac:dyDescent="0.25">
      <c r="A390" s="171"/>
      <c r="B390" s="210"/>
      <c r="C390" s="171"/>
      <c r="F390" s="173"/>
    </row>
    <row r="391" spans="1:6" x14ac:dyDescent="0.25">
      <c r="A391" s="171"/>
      <c r="B391" s="210"/>
      <c r="C391" s="171"/>
      <c r="F391" s="173"/>
    </row>
    <row r="392" spans="1:6" x14ac:dyDescent="0.25">
      <c r="A392" s="171"/>
      <c r="B392" s="210"/>
      <c r="C392" s="171"/>
      <c r="F392" s="173"/>
    </row>
    <row r="393" spans="1:6" x14ac:dyDescent="0.25">
      <c r="A393" s="171"/>
      <c r="B393" s="210"/>
      <c r="C393" s="171"/>
      <c r="F393" s="173"/>
    </row>
    <row r="394" spans="1:6" x14ac:dyDescent="0.25">
      <c r="A394" s="171"/>
      <c r="B394" s="210"/>
      <c r="C394" s="171"/>
      <c r="F394" s="173"/>
    </row>
    <row r="395" spans="1:6" x14ac:dyDescent="0.25">
      <c r="A395" s="171"/>
      <c r="B395" s="210"/>
      <c r="C395" s="171"/>
      <c r="F395" s="173"/>
    </row>
    <row r="396" spans="1:6" x14ac:dyDescent="0.25">
      <c r="A396" s="171"/>
      <c r="B396" s="210"/>
      <c r="C396" s="171"/>
      <c r="F396" s="173"/>
    </row>
    <row r="397" spans="1:6" x14ac:dyDescent="0.25">
      <c r="A397" s="171"/>
      <c r="B397" s="210"/>
      <c r="C397" s="171"/>
      <c r="F397" s="173"/>
    </row>
    <row r="398" spans="1:6" x14ac:dyDescent="0.25">
      <c r="B398" s="175"/>
      <c r="F398" s="352"/>
    </row>
    <row r="399" spans="1:6" x14ac:dyDescent="0.25">
      <c r="B399" s="175"/>
      <c r="F399" s="352"/>
    </row>
    <row r="400" spans="1:6" x14ac:dyDescent="0.25">
      <c r="F400" s="173"/>
    </row>
    <row r="401" spans="1:6" x14ac:dyDescent="0.25">
      <c r="F401" s="173"/>
    </row>
    <row r="402" spans="1:6" x14ac:dyDescent="0.25">
      <c r="F402" s="173"/>
    </row>
    <row r="403" spans="1:6" x14ac:dyDescent="0.25">
      <c r="F403" s="173"/>
    </row>
    <row r="404" spans="1:6" x14ac:dyDescent="0.25">
      <c r="B404" s="210"/>
      <c r="F404" s="173"/>
    </row>
    <row r="405" spans="1:6" x14ac:dyDescent="0.25">
      <c r="A405" s="210"/>
      <c r="B405" s="210"/>
      <c r="F405" s="173"/>
    </row>
    <row r="406" spans="1:6" x14ac:dyDescent="0.25">
      <c r="A406" s="210"/>
      <c r="B406" s="210"/>
      <c r="F406" s="173"/>
    </row>
    <row r="407" spans="1:6" x14ac:dyDescent="0.25">
      <c r="A407" s="210"/>
      <c r="B407" s="210"/>
      <c r="F407" s="173"/>
    </row>
    <row r="408" spans="1:6" x14ac:dyDescent="0.25">
      <c r="A408" s="210"/>
      <c r="B408" s="210"/>
      <c r="F408" s="173"/>
    </row>
    <row r="409" spans="1:6" x14ac:dyDescent="0.25">
      <c r="A409" s="210"/>
      <c r="B409" s="210"/>
      <c r="F409" s="173"/>
    </row>
    <row r="410" spans="1:6" x14ac:dyDescent="0.25">
      <c r="A410" s="210"/>
      <c r="B410" s="210"/>
      <c r="F410" s="173"/>
    </row>
    <row r="411" spans="1:6" x14ac:dyDescent="0.25">
      <c r="A411" s="210"/>
      <c r="B411" s="210"/>
      <c r="F411" s="173"/>
    </row>
    <row r="412" spans="1:6" x14ac:dyDescent="0.25">
      <c r="F412" s="173"/>
    </row>
    <row r="413" spans="1:6" x14ac:dyDescent="0.25">
      <c r="F413" s="173"/>
    </row>
    <row r="414" spans="1:6" x14ac:dyDescent="0.25">
      <c r="F414" s="173"/>
    </row>
    <row r="415" spans="1:6" x14ac:dyDescent="0.25">
      <c r="F415" s="173"/>
    </row>
    <row r="416" spans="1:6" x14ac:dyDescent="0.25">
      <c r="F416" s="173"/>
    </row>
    <row r="417" spans="2:6" x14ac:dyDescent="0.25">
      <c r="F417" s="173"/>
    </row>
    <row r="418" spans="2:6" x14ac:dyDescent="0.25">
      <c r="F418" s="173"/>
    </row>
    <row r="419" spans="2:6" x14ac:dyDescent="0.25">
      <c r="F419" s="173"/>
    </row>
    <row r="420" spans="2:6" x14ac:dyDescent="0.25">
      <c r="F420" s="173"/>
    </row>
    <row r="421" spans="2:6" x14ac:dyDescent="0.25">
      <c r="F421" s="173"/>
    </row>
    <row r="422" spans="2:6" x14ac:dyDescent="0.25">
      <c r="F422" s="173"/>
    </row>
    <row r="423" spans="2:6" x14ac:dyDescent="0.25">
      <c r="F423" s="173"/>
    </row>
    <row r="424" spans="2:6" x14ac:dyDescent="0.25">
      <c r="F424" s="173"/>
    </row>
    <row r="425" spans="2:6" x14ac:dyDescent="0.25">
      <c r="F425" s="173"/>
    </row>
    <row r="426" spans="2:6" x14ac:dyDescent="0.25">
      <c r="B426" s="210"/>
      <c r="F426" s="173"/>
    </row>
    <row r="427" spans="2:6" x14ac:dyDescent="0.25">
      <c r="F427" s="173"/>
    </row>
    <row r="428" spans="2:6" x14ac:dyDescent="0.25">
      <c r="B428" s="184"/>
      <c r="F428" s="352"/>
    </row>
    <row r="429" spans="2:6" x14ac:dyDescent="0.25">
      <c r="F429" s="173"/>
    </row>
    <row r="430" spans="2:6" x14ac:dyDescent="0.25">
      <c r="F430" s="173"/>
    </row>
    <row r="431" spans="2:6" x14ac:dyDescent="0.25">
      <c r="F431" s="173"/>
    </row>
    <row r="432" spans="2:6" x14ac:dyDescent="0.25">
      <c r="F432" s="173"/>
    </row>
    <row r="433" spans="1:6" x14ac:dyDescent="0.25">
      <c r="F433" s="173"/>
    </row>
    <row r="434" spans="1:6" x14ac:dyDescent="0.25">
      <c r="F434" s="173"/>
    </row>
    <row r="435" spans="1:6" x14ac:dyDescent="0.25">
      <c r="F435" s="173"/>
    </row>
    <row r="436" spans="1:6" x14ac:dyDescent="0.25">
      <c r="F436" s="173"/>
    </row>
    <row r="437" spans="1:6" x14ac:dyDescent="0.25">
      <c r="F437" s="173"/>
    </row>
    <row r="438" spans="1:6" x14ac:dyDescent="0.25">
      <c r="F438" s="173"/>
    </row>
    <row r="439" spans="1:6" x14ac:dyDescent="0.25">
      <c r="F439" s="173"/>
    </row>
    <row r="440" spans="1:6" x14ac:dyDescent="0.25">
      <c r="F440" s="173"/>
    </row>
    <row r="441" spans="1:6" x14ac:dyDescent="0.25">
      <c r="F441" s="173"/>
    </row>
    <row r="442" spans="1:6" x14ac:dyDescent="0.25">
      <c r="F442" s="173"/>
    </row>
    <row r="443" spans="1:6" x14ac:dyDescent="0.25">
      <c r="F443" s="173"/>
    </row>
    <row r="444" spans="1:6" x14ac:dyDescent="0.25">
      <c r="F444" s="173"/>
    </row>
    <row r="445" spans="1:6" x14ac:dyDescent="0.25">
      <c r="F445" s="173"/>
    </row>
    <row r="446" spans="1:6" x14ac:dyDescent="0.25">
      <c r="F446" s="173"/>
    </row>
    <row r="447" spans="1:6" x14ac:dyDescent="0.25">
      <c r="B447" s="210"/>
      <c r="F447" s="173"/>
    </row>
    <row r="448" spans="1:6" x14ac:dyDescent="0.25">
      <c r="A448" s="358"/>
      <c r="B448" s="175"/>
      <c r="C448" s="171"/>
      <c r="F448" s="173"/>
    </row>
    <row r="449" spans="1:6" x14ac:dyDescent="0.25">
      <c r="A449" s="170"/>
      <c r="B449" s="210"/>
      <c r="C449" s="171"/>
      <c r="F449" s="173"/>
    </row>
    <row r="450" spans="1:6" x14ac:dyDescent="0.25">
      <c r="A450" s="170"/>
      <c r="B450" s="210"/>
      <c r="C450" s="171"/>
      <c r="F450" s="173"/>
    </row>
    <row r="451" spans="1:6" x14ac:dyDescent="0.25">
      <c r="A451" s="170"/>
      <c r="B451" s="210"/>
      <c r="C451" s="171"/>
      <c r="F451" s="173"/>
    </row>
    <row r="452" spans="1:6" x14ac:dyDescent="0.25">
      <c r="A452" s="170"/>
      <c r="B452" s="210"/>
      <c r="C452" s="171"/>
      <c r="F452" s="173"/>
    </row>
    <row r="453" spans="1:6" x14ac:dyDescent="0.25">
      <c r="A453" s="170"/>
      <c r="B453" s="210"/>
      <c r="C453" s="171"/>
      <c r="F453" s="173"/>
    </row>
    <row r="454" spans="1:6" x14ac:dyDescent="0.25">
      <c r="A454" s="170"/>
      <c r="B454" s="210"/>
      <c r="C454" s="171"/>
      <c r="F454" s="173"/>
    </row>
    <row r="455" spans="1:6" x14ac:dyDescent="0.25">
      <c r="A455" s="170"/>
      <c r="B455" s="210"/>
      <c r="C455" s="171"/>
      <c r="F455" s="173"/>
    </row>
    <row r="456" spans="1:6" x14ac:dyDescent="0.25">
      <c r="A456" s="170"/>
      <c r="B456" s="210"/>
      <c r="C456" s="171"/>
      <c r="F456" s="173"/>
    </row>
    <row r="457" spans="1:6" x14ac:dyDescent="0.25">
      <c r="A457" s="170"/>
      <c r="B457" s="210"/>
      <c r="C457" s="171"/>
      <c r="F457" s="173"/>
    </row>
    <row r="458" spans="1:6" x14ac:dyDescent="0.25">
      <c r="A458" s="170"/>
      <c r="B458" s="210"/>
      <c r="C458" s="171"/>
      <c r="F458" s="173"/>
    </row>
    <row r="459" spans="1:6" x14ac:dyDescent="0.25">
      <c r="A459" s="170"/>
      <c r="B459" s="210"/>
      <c r="C459" s="171"/>
      <c r="F459" s="173"/>
    </row>
    <row r="460" spans="1:6" x14ac:dyDescent="0.25">
      <c r="A460" s="170"/>
      <c r="B460" s="210"/>
      <c r="C460" s="171"/>
      <c r="F460" s="173"/>
    </row>
    <row r="461" spans="1:6" x14ac:dyDescent="0.25">
      <c r="A461" s="170"/>
      <c r="B461" s="210"/>
      <c r="C461" s="171"/>
      <c r="F461" s="173"/>
    </row>
    <row r="462" spans="1:6" x14ac:dyDescent="0.25">
      <c r="A462" s="170"/>
      <c r="B462" s="210"/>
      <c r="C462" s="171"/>
      <c r="F462" s="173"/>
    </row>
    <row r="463" spans="1:6" x14ac:dyDescent="0.25">
      <c r="A463" s="170"/>
      <c r="B463" s="210"/>
      <c r="C463" s="171"/>
      <c r="F463" s="173"/>
    </row>
    <row r="464" spans="1:6" x14ac:dyDescent="0.25">
      <c r="A464" s="170"/>
      <c r="B464" s="210"/>
      <c r="C464" s="171"/>
      <c r="F464" s="173"/>
    </row>
    <row r="465" spans="1:6" x14ac:dyDescent="0.25">
      <c r="A465" s="170"/>
      <c r="B465" s="210"/>
      <c r="C465" s="171"/>
      <c r="F465" s="173"/>
    </row>
    <row r="466" spans="1:6" x14ac:dyDescent="0.25">
      <c r="A466" s="170"/>
      <c r="B466" s="210"/>
      <c r="C466" s="171"/>
      <c r="F466" s="173"/>
    </row>
    <row r="467" spans="1:6" x14ac:dyDescent="0.25">
      <c r="A467" s="170"/>
      <c r="B467" s="210"/>
      <c r="C467" s="171"/>
      <c r="F467" s="173"/>
    </row>
    <row r="468" spans="1:6" x14ac:dyDescent="0.25">
      <c r="A468" s="170"/>
      <c r="B468" s="210"/>
      <c r="C468" s="171"/>
      <c r="F468" s="173"/>
    </row>
    <row r="469" spans="1:6" x14ac:dyDescent="0.25">
      <c r="A469" s="170"/>
      <c r="B469" s="210"/>
      <c r="C469" s="171"/>
      <c r="F469" s="173"/>
    </row>
    <row r="470" spans="1:6" x14ac:dyDescent="0.25">
      <c r="A470" s="170"/>
      <c r="B470" s="210"/>
      <c r="C470" s="171"/>
      <c r="F470" s="173"/>
    </row>
    <row r="471" spans="1:6" x14ac:dyDescent="0.25">
      <c r="A471" s="170"/>
      <c r="B471" s="210"/>
      <c r="C471" s="171"/>
      <c r="F471" s="173"/>
    </row>
    <row r="472" spans="1:6" x14ac:dyDescent="0.25">
      <c r="A472" s="170"/>
      <c r="B472" s="210"/>
      <c r="C472" s="171"/>
      <c r="F472" s="173"/>
    </row>
    <row r="473" spans="1:6" x14ac:dyDescent="0.25">
      <c r="A473" s="170"/>
      <c r="B473" s="210"/>
      <c r="C473" s="171"/>
      <c r="F473" s="173"/>
    </row>
    <row r="474" spans="1:6" x14ac:dyDescent="0.25">
      <c r="A474" s="170"/>
      <c r="B474" s="175"/>
      <c r="C474" s="171"/>
      <c r="F474" s="173"/>
    </row>
    <row r="475" spans="1:6" x14ac:dyDescent="0.25">
      <c r="A475" s="170"/>
      <c r="B475" s="175"/>
      <c r="C475" s="171"/>
      <c r="F475" s="173"/>
    </row>
    <row r="476" spans="1:6" x14ac:dyDescent="0.25">
      <c r="A476" s="434"/>
      <c r="B476" s="175"/>
      <c r="C476" s="354"/>
    </row>
    <row r="477" spans="1:6" x14ac:dyDescent="0.25">
      <c r="A477" s="171"/>
      <c r="B477" s="210"/>
      <c r="C477" s="171"/>
      <c r="F477" s="173"/>
    </row>
    <row r="478" spans="1:6" x14ac:dyDescent="0.25">
      <c r="A478" s="171"/>
      <c r="B478" s="210"/>
      <c r="C478" s="171"/>
      <c r="F478" s="173"/>
    </row>
    <row r="479" spans="1:6" x14ac:dyDescent="0.25">
      <c r="A479" s="171"/>
      <c r="B479" s="210"/>
      <c r="C479" s="171"/>
      <c r="F479" s="173"/>
    </row>
    <row r="480" spans="1:6" x14ac:dyDescent="0.25">
      <c r="A480" s="171"/>
      <c r="B480" s="210"/>
      <c r="C480" s="171"/>
      <c r="F480" s="173"/>
    </row>
    <row r="481" spans="1:6" x14ac:dyDescent="0.25">
      <c r="A481" s="171"/>
      <c r="B481" s="210"/>
      <c r="C481" s="171"/>
      <c r="F481" s="173"/>
    </row>
    <row r="482" spans="1:6" x14ac:dyDescent="0.25">
      <c r="A482" s="171"/>
      <c r="B482" s="210"/>
      <c r="C482" s="171"/>
      <c r="F482" s="173"/>
    </row>
    <row r="483" spans="1:6" x14ac:dyDescent="0.25">
      <c r="A483" s="171"/>
      <c r="B483" s="210"/>
      <c r="C483" s="171"/>
      <c r="F483" s="173"/>
    </row>
    <row r="484" spans="1:6" x14ac:dyDescent="0.25">
      <c r="A484" s="170"/>
      <c r="B484" s="210"/>
      <c r="C484" s="171"/>
      <c r="F484" s="173"/>
    </row>
    <row r="485" spans="1:6" x14ac:dyDescent="0.25">
      <c r="A485" s="170"/>
      <c r="B485" s="210"/>
      <c r="C485" s="171"/>
      <c r="F485" s="173"/>
    </row>
    <row r="486" spans="1:6" x14ac:dyDescent="0.25">
      <c r="B486" s="210"/>
      <c r="F486" s="173"/>
    </row>
    <row r="487" spans="1:6" x14ac:dyDescent="0.25">
      <c r="B487" s="210"/>
      <c r="F487" s="173"/>
    </row>
    <row r="488" spans="1:6" x14ac:dyDescent="0.25">
      <c r="B488" s="210"/>
      <c r="F488" s="173"/>
    </row>
    <row r="489" spans="1:6" x14ac:dyDescent="0.25">
      <c r="B489" s="210"/>
      <c r="F489" s="173"/>
    </row>
    <row r="490" spans="1:6" x14ac:dyDescent="0.25">
      <c r="B490" s="210"/>
      <c r="F490" s="173"/>
    </row>
    <row r="491" spans="1:6" x14ac:dyDescent="0.25">
      <c r="A491" s="342"/>
      <c r="B491" s="175"/>
      <c r="F491" s="352"/>
    </row>
    <row r="492" spans="1:6" ht="13.5" x14ac:dyDescent="0.25">
      <c r="B492" s="366"/>
      <c r="F492" s="352"/>
    </row>
    <row r="493" spans="1:6" x14ac:dyDescent="0.25">
      <c r="F493" s="173"/>
    </row>
    <row r="494" spans="1:6" x14ac:dyDescent="0.25">
      <c r="F494" s="173"/>
    </row>
    <row r="495" spans="1:6" x14ac:dyDescent="0.25">
      <c r="F495" s="173"/>
    </row>
    <row r="496" spans="1:6" x14ac:dyDescent="0.25">
      <c r="F496" s="173"/>
    </row>
    <row r="497" spans="2:6" x14ac:dyDescent="0.25">
      <c r="F497" s="173"/>
    </row>
    <row r="498" spans="2:6" x14ac:dyDescent="0.25">
      <c r="F498" s="173"/>
    </row>
    <row r="499" spans="2:6" x14ac:dyDescent="0.25">
      <c r="F499" s="173"/>
    </row>
    <row r="500" spans="2:6" x14ac:dyDescent="0.25">
      <c r="F500" s="173"/>
    </row>
    <row r="501" spans="2:6" x14ac:dyDescent="0.25">
      <c r="F501" s="173"/>
    </row>
    <row r="502" spans="2:6" x14ac:dyDescent="0.25">
      <c r="F502" s="173"/>
    </row>
    <row r="503" spans="2:6" x14ac:dyDescent="0.25">
      <c r="F503" s="352"/>
    </row>
    <row r="504" spans="2:6" ht="13.5" x14ac:dyDescent="0.25">
      <c r="B504" s="366"/>
      <c r="F504" s="352"/>
    </row>
    <row r="505" spans="2:6" x14ac:dyDescent="0.25">
      <c r="F505" s="173"/>
    </row>
    <row r="506" spans="2:6" x14ac:dyDescent="0.25">
      <c r="F506" s="173"/>
    </row>
    <row r="507" spans="2:6" x14ac:dyDescent="0.25">
      <c r="F507" s="173"/>
    </row>
    <row r="508" spans="2:6" x14ac:dyDescent="0.25">
      <c r="F508" s="173"/>
    </row>
    <row r="509" spans="2:6" x14ac:dyDescent="0.25">
      <c r="F509" s="173"/>
    </row>
    <row r="510" spans="2:6" x14ac:dyDescent="0.25">
      <c r="F510" s="352"/>
    </row>
    <row r="511" spans="2:6" ht="13.5" x14ac:dyDescent="0.25">
      <c r="B511" s="366"/>
      <c r="F511" s="352"/>
    </row>
    <row r="512" spans="2:6" x14ac:dyDescent="0.25">
      <c r="F512" s="173"/>
    </row>
    <row r="513" spans="2:6" x14ac:dyDescent="0.25">
      <c r="F513" s="173"/>
    </row>
    <row r="514" spans="2:6" x14ac:dyDescent="0.25">
      <c r="F514" s="173"/>
    </row>
    <row r="515" spans="2:6" x14ac:dyDescent="0.25">
      <c r="F515" s="173"/>
    </row>
    <row r="516" spans="2:6" x14ac:dyDescent="0.25">
      <c r="F516" s="173"/>
    </row>
    <row r="517" spans="2:6" x14ac:dyDescent="0.25">
      <c r="F517" s="352"/>
    </row>
    <row r="518" spans="2:6" ht="13.5" x14ac:dyDescent="0.25">
      <c r="B518" s="366"/>
      <c r="F518" s="352"/>
    </row>
    <row r="519" spans="2:6" x14ac:dyDescent="0.25">
      <c r="F519" s="173"/>
    </row>
    <row r="520" spans="2:6" x14ac:dyDescent="0.25">
      <c r="F520" s="173"/>
    </row>
    <row r="521" spans="2:6" x14ac:dyDescent="0.25">
      <c r="F521" s="352"/>
    </row>
    <row r="522" spans="2:6" ht="13.5" x14ac:dyDescent="0.25">
      <c r="B522" s="366"/>
      <c r="F522" s="352"/>
    </row>
    <row r="523" spans="2:6" x14ac:dyDescent="0.25">
      <c r="F523" s="173"/>
    </row>
    <row r="524" spans="2:6" x14ac:dyDescent="0.25">
      <c r="F524" s="173"/>
    </row>
    <row r="525" spans="2:6" x14ac:dyDescent="0.25">
      <c r="F525" s="352"/>
    </row>
    <row r="526" spans="2:6" ht="13.5" x14ac:dyDescent="0.25">
      <c r="B526" s="366"/>
      <c r="F526" s="352"/>
    </row>
    <row r="527" spans="2:6" x14ac:dyDescent="0.25">
      <c r="F527" s="173"/>
    </row>
    <row r="528" spans="2:6" x14ac:dyDescent="0.25">
      <c r="F528" s="173"/>
    </row>
    <row r="529" spans="2:6" x14ac:dyDescent="0.25">
      <c r="F529" s="352"/>
    </row>
    <row r="530" spans="2:6" ht="13.5" x14ac:dyDescent="0.25">
      <c r="B530" s="366"/>
      <c r="F530" s="352"/>
    </row>
    <row r="531" spans="2:6" x14ac:dyDescent="0.25">
      <c r="F531" s="173"/>
    </row>
    <row r="532" spans="2:6" x14ac:dyDescent="0.25">
      <c r="F532" s="173"/>
    </row>
    <row r="533" spans="2:6" x14ac:dyDescent="0.25">
      <c r="F533" s="173"/>
    </row>
    <row r="534" spans="2:6" x14ac:dyDescent="0.25">
      <c r="F534" s="352"/>
    </row>
    <row r="535" spans="2:6" ht="13.5" x14ac:dyDescent="0.25">
      <c r="B535" s="366"/>
      <c r="F535" s="352"/>
    </row>
    <row r="536" spans="2:6" x14ac:dyDescent="0.25">
      <c r="F536" s="173"/>
    </row>
    <row r="537" spans="2:6" x14ac:dyDescent="0.25">
      <c r="F537" s="173"/>
    </row>
    <row r="538" spans="2:6" x14ac:dyDescent="0.25">
      <c r="F538" s="352"/>
    </row>
    <row r="539" spans="2:6" ht="13.5" x14ac:dyDescent="0.25">
      <c r="B539" s="366"/>
      <c r="F539" s="352"/>
    </row>
    <row r="540" spans="2:6" x14ac:dyDescent="0.25">
      <c r="F540" s="173"/>
    </row>
    <row r="541" spans="2:6" x14ac:dyDescent="0.25">
      <c r="F541" s="173"/>
    </row>
    <row r="542" spans="2:6" x14ac:dyDescent="0.25">
      <c r="F542" s="352"/>
    </row>
    <row r="543" spans="2:6" ht="13.5" x14ac:dyDescent="0.25">
      <c r="B543" s="366"/>
      <c r="F543" s="352"/>
    </row>
    <row r="544" spans="2:6" x14ac:dyDescent="0.25">
      <c r="F544" s="173"/>
    </row>
    <row r="545" spans="1:6" x14ac:dyDescent="0.25">
      <c r="F545" s="173"/>
    </row>
    <row r="546" spans="1:6" x14ac:dyDescent="0.25">
      <c r="D546" s="208"/>
      <c r="E546" s="247"/>
      <c r="F546" s="352"/>
    </row>
    <row r="547" spans="1:6" x14ac:dyDescent="0.25">
      <c r="A547" s="342"/>
      <c r="B547" s="184"/>
      <c r="D547" s="182"/>
      <c r="E547" s="182"/>
      <c r="F547" s="178"/>
    </row>
    <row r="548" spans="1:6" x14ac:dyDescent="0.25">
      <c r="A548" s="342"/>
      <c r="B548" s="354"/>
      <c r="C548" s="174"/>
      <c r="D548" s="367"/>
      <c r="E548" s="281"/>
      <c r="F548" s="174"/>
    </row>
    <row r="549" spans="1:6" x14ac:dyDescent="0.25">
      <c r="A549" s="342"/>
      <c r="B549" s="448"/>
      <c r="C549" s="174"/>
      <c r="D549" s="367"/>
      <c r="E549" s="281"/>
      <c r="F549" s="367"/>
    </row>
    <row r="550" spans="1:6" x14ac:dyDescent="0.25">
      <c r="B550" s="211"/>
      <c r="F550" s="341"/>
    </row>
    <row r="551" spans="1:6" x14ac:dyDescent="0.25">
      <c r="B551" s="211"/>
      <c r="F551" s="341"/>
    </row>
    <row r="552" spans="1:6" x14ac:dyDescent="0.25">
      <c r="B552" s="211"/>
      <c r="F552" s="341"/>
    </row>
    <row r="553" spans="1:6" x14ac:dyDescent="0.25">
      <c r="B553" s="210"/>
      <c r="F553" s="341"/>
    </row>
    <row r="554" spans="1:6" x14ac:dyDescent="0.25">
      <c r="A554" s="342"/>
      <c r="B554" s="175"/>
      <c r="F554" s="341"/>
    </row>
    <row r="555" spans="1:6" x14ac:dyDescent="0.25">
      <c r="B555" s="211"/>
      <c r="F555" s="341"/>
    </row>
    <row r="556" spans="1:6" x14ac:dyDescent="0.25">
      <c r="B556" s="211"/>
      <c r="F556" s="341"/>
    </row>
    <row r="557" spans="1:6" x14ac:dyDescent="0.25">
      <c r="B557" s="211"/>
      <c r="F557" s="341"/>
    </row>
    <row r="558" spans="1:6" x14ac:dyDescent="0.25">
      <c r="A558" s="342"/>
      <c r="B558" s="175"/>
      <c r="F558" s="341"/>
    </row>
    <row r="559" spans="1:6" x14ac:dyDescent="0.25">
      <c r="B559" s="211"/>
      <c r="F559" s="341"/>
    </row>
    <row r="560" spans="1:6" x14ac:dyDescent="0.25">
      <c r="B560" s="211"/>
      <c r="F560" s="341"/>
    </row>
    <row r="561" spans="1:6" x14ac:dyDescent="0.25">
      <c r="B561" s="211"/>
      <c r="F561" s="341"/>
    </row>
    <row r="562" spans="1:6" x14ac:dyDescent="0.25">
      <c r="B562" s="210"/>
      <c r="F562" s="341"/>
    </row>
    <row r="563" spans="1:6" x14ac:dyDescent="0.25">
      <c r="A563" s="342"/>
      <c r="B563" s="210"/>
      <c r="C563" s="171"/>
      <c r="F563" s="210"/>
    </row>
    <row r="564" spans="1:6" x14ac:dyDescent="0.25">
      <c r="B564" s="210"/>
      <c r="F564" s="341"/>
    </row>
    <row r="565" spans="1:6" x14ac:dyDescent="0.25">
      <c r="B565" s="210"/>
      <c r="F565" s="341"/>
    </row>
    <row r="566" spans="1:6" x14ac:dyDescent="0.25">
      <c r="B566" s="210"/>
      <c r="F566" s="341"/>
    </row>
    <row r="567" spans="1:6" x14ac:dyDescent="0.25">
      <c r="A567" s="342"/>
      <c r="B567" s="210"/>
      <c r="C567" s="171"/>
      <c r="F567" s="210"/>
    </row>
    <row r="568" spans="1:6" x14ac:dyDescent="0.25">
      <c r="B568" s="210"/>
      <c r="F568" s="341"/>
    </row>
    <row r="569" spans="1:6" x14ac:dyDescent="0.25">
      <c r="B569" s="210"/>
      <c r="F569" s="341"/>
    </row>
    <row r="570" spans="1:6" x14ac:dyDescent="0.25">
      <c r="A570" s="342"/>
      <c r="B570" s="210"/>
      <c r="C570" s="171"/>
      <c r="F570" s="210"/>
    </row>
    <row r="571" spans="1:6" x14ac:dyDescent="0.25">
      <c r="B571" s="210"/>
      <c r="F571" s="341"/>
    </row>
    <row r="572" spans="1:6" x14ac:dyDescent="0.25">
      <c r="B572" s="210"/>
      <c r="F572" s="341"/>
    </row>
    <row r="573" spans="1:6" x14ac:dyDescent="0.25">
      <c r="B573" s="210"/>
      <c r="F573" s="341"/>
    </row>
    <row r="574" spans="1:6" x14ac:dyDescent="0.25">
      <c r="B574" s="210"/>
      <c r="F574" s="341"/>
    </row>
    <row r="575" spans="1:6" x14ac:dyDescent="0.25">
      <c r="A575" s="342"/>
      <c r="B575" s="175"/>
      <c r="F575" s="341"/>
    </row>
    <row r="576" spans="1:6" x14ac:dyDescent="0.25">
      <c r="B576" s="211"/>
      <c r="F576" s="341"/>
    </row>
    <row r="577" spans="1:6" x14ac:dyDescent="0.25">
      <c r="B577" s="211"/>
      <c r="F577" s="341"/>
    </row>
    <row r="578" spans="1:6" x14ac:dyDescent="0.25">
      <c r="B578" s="211"/>
      <c r="F578" s="341"/>
    </row>
    <row r="579" spans="1:6" x14ac:dyDescent="0.25">
      <c r="A579" s="342"/>
      <c r="B579" s="448"/>
      <c r="F579" s="341"/>
    </row>
    <row r="580" spans="1:6" x14ac:dyDescent="0.25">
      <c r="B580" s="211"/>
      <c r="F580" s="341"/>
    </row>
    <row r="581" spans="1:6" x14ac:dyDescent="0.25">
      <c r="B581" s="211"/>
      <c r="F581" s="341"/>
    </row>
    <row r="582" spans="1:6" x14ac:dyDescent="0.25">
      <c r="B582" s="210"/>
      <c r="F582" s="341"/>
    </row>
    <row r="583" spans="1:6" x14ac:dyDescent="0.25">
      <c r="B583" s="210"/>
      <c r="F583" s="341"/>
    </row>
    <row r="584" spans="1:6" x14ac:dyDescent="0.25">
      <c r="B584" s="210"/>
      <c r="F584" s="341"/>
    </row>
    <row r="585" spans="1:6" x14ac:dyDescent="0.25">
      <c r="B585" s="210"/>
      <c r="F585" s="341"/>
    </row>
    <row r="586" spans="1:6" x14ac:dyDescent="0.25">
      <c r="B586" s="210"/>
      <c r="F586" s="341"/>
    </row>
    <row r="587" spans="1:6" x14ac:dyDescent="0.25">
      <c r="B587" s="210"/>
      <c r="F587" s="341"/>
    </row>
    <row r="588" spans="1:6" x14ac:dyDescent="0.25">
      <c r="B588" s="210"/>
      <c r="F588" s="341"/>
    </row>
    <row r="589" spans="1:6" x14ac:dyDescent="0.25">
      <c r="B589" s="210"/>
      <c r="F589" s="341"/>
    </row>
    <row r="590" spans="1:6" x14ac:dyDescent="0.25">
      <c r="B590" s="210"/>
      <c r="F590" s="341"/>
    </row>
    <row r="591" spans="1:6" x14ac:dyDescent="0.25">
      <c r="B591" s="175"/>
      <c r="F591" s="341"/>
    </row>
    <row r="592" spans="1:6" x14ac:dyDescent="0.25">
      <c r="B592" s="210"/>
      <c r="F592" s="341"/>
    </row>
    <row r="593" spans="1:6" x14ac:dyDescent="0.25">
      <c r="B593" s="210"/>
      <c r="F593" s="341"/>
    </row>
    <row r="594" spans="1:6" x14ac:dyDescent="0.25">
      <c r="B594" s="210"/>
      <c r="F594" s="341"/>
    </row>
    <row r="595" spans="1:6" x14ac:dyDescent="0.25">
      <c r="B595" s="175"/>
      <c r="F595" s="341"/>
    </row>
    <row r="596" spans="1:6" x14ac:dyDescent="0.25">
      <c r="B596" s="210"/>
      <c r="F596" s="341"/>
    </row>
    <row r="597" spans="1:6" x14ac:dyDescent="0.25">
      <c r="B597" s="210"/>
      <c r="F597" s="341"/>
    </row>
    <row r="598" spans="1:6" x14ac:dyDescent="0.25">
      <c r="B598" s="210"/>
      <c r="F598" s="341"/>
    </row>
    <row r="599" spans="1:6" x14ac:dyDescent="0.25">
      <c r="B599" s="210"/>
      <c r="F599" s="341"/>
    </row>
    <row r="600" spans="1:6" x14ac:dyDescent="0.25">
      <c r="B600" s="210"/>
      <c r="F600" s="341"/>
    </row>
    <row r="601" spans="1:6" x14ac:dyDescent="0.25">
      <c r="B601" s="210"/>
      <c r="F601" s="341"/>
    </row>
    <row r="602" spans="1:6" x14ac:dyDescent="0.25">
      <c r="B602" s="210"/>
      <c r="F602" s="341"/>
    </row>
    <row r="603" spans="1:6" x14ac:dyDescent="0.25">
      <c r="B603" s="210"/>
      <c r="F603" s="341"/>
    </row>
    <row r="604" spans="1:6" x14ac:dyDescent="0.25">
      <c r="A604" s="170"/>
      <c r="B604" s="210"/>
      <c r="C604" s="171"/>
      <c r="D604" s="172"/>
      <c r="F604" s="173"/>
    </row>
    <row r="605" spans="1:6" x14ac:dyDescent="0.25">
      <c r="A605" s="170"/>
      <c r="B605" s="210"/>
      <c r="C605" s="171"/>
      <c r="D605" s="172"/>
      <c r="F605" s="173"/>
    </row>
    <row r="606" spans="1:6" x14ac:dyDescent="0.25">
      <c r="B606" s="175"/>
      <c r="F606" s="341"/>
    </row>
    <row r="607" spans="1:6" x14ac:dyDescent="0.25">
      <c r="B607" s="210"/>
      <c r="F607" s="341"/>
    </row>
    <row r="608" spans="1:6" x14ac:dyDescent="0.25">
      <c r="B608" s="210"/>
      <c r="F608" s="341"/>
    </row>
    <row r="609" spans="1:6" x14ac:dyDescent="0.25">
      <c r="B609" s="210"/>
      <c r="F609" s="341"/>
    </row>
    <row r="610" spans="1:6" x14ac:dyDescent="0.25">
      <c r="B610" s="210"/>
      <c r="F610" s="341"/>
    </row>
    <row r="611" spans="1:6" x14ac:dyDescent="0.25">
      <c r="B611" s="175"/>
      <c r="F611" s="341"/>
    </row>
    <row r="612" spans="1:6" x14ac:dyDescent="0.25">
      <c r="B612" s="210"/>
      <c r="F612" s="341"/>
    </row>
    <row r="613" spans="1:6" x14ac:dyDescent="0.25">
      <c r="B613" s="210"/>
      <c r="F613" s="341"/>
    </row>
    <row r="614" spans="1:6" x14ac:dyDescent="0.25">
      <c r="B614" s="210"/>
      <c r="F614" s="341"/>
    </row>
    <row r="615" spans="1:6" x14ac:dyDescent="0.25">
      <c r="B615" s="210"/>
      <c r="F615" s="341"/>
    </row>
    <row r="616" spans="1:6" x14ac:dyDescent="0.25">
      <c r="B616" s="210"/>
      <c r="F616" s="341"/>
    </row>
    <row r="617" spans="1:6" x14ac:dyDescent="0.25">
      <c r="B617" s="210"/>
      <c r="F617" s="341"/>
    </row>
    <row r="618" spans="1:6" x14ac:dyDescent="0.25">
      <c r="A618" s="354"/>
      <c r="B618" s="184"/>
      <c r="F618" s="178"/>
    </row>
    <row r="619" spans="1:6" x14ac:dyDescent="0.25">
      <c r="A619" s="434"/>
      <c r="B619" s="210"/>
      <c r="F619" s="341"/>
    </row>
    <row r="620" spans="1:6" x14ac:dyDescent="0.25">
      <c r="A620" s="434"/>
      <c r="B620" s="210"/>
      <c r="D620" s="172"/>
      <c r="F620" s="341"/>
    </row>
    <row r="621" spans="1:6" x14ac:dyDescent="0.25">
      <c r="A621" s="434"/>
      <c r="B621" s="210"/>
      <c r="F621" s="341"/>
    </row>
    <row r="622" spans="1:6" x14ac:dyDescent="0.25">
      <c r="A622" s="434"/>
      <c r="B622" s="210"/>
      <c r="D622" s="172"/>
      <c r="F622" s="341"/>
    </row>
    <row r="623" spans="1:6" x14ac:dyDescent="0.25">
      <c r="B623" s="210"/>
      <c r="F623" s="173"/>
    </row>
    <row r="624" spans="1:6" x14ac:dyDescent="0.25">
      <c r="B624" s="210"/>
      <c r="F624" s="173"/>
    </row>
    <row r="625" spans="1:6" x14ac:dyDescent="0.25">
      <c r="B625" s="210"/>
      <c r="F625" s="173"/>
    </row>
    <row r="626" spans="1:6" x14ac:dyDescent="0.25">
      <c r="B626" s="210"/>
      <c r="F626" s="173"/>
    </row>
    <row r="627" spans="1:6" x14ac:dyDescent="0.25">
      <c r="B627" s="210"/>
      <c r="F627" s="173"/>
    </row>
    <row r="628" spans="1:6" x14ac:dyDescent="0.25">
      <c r="B628" s="210"/>
      <c r="F628" s="173"/>
    </row>
    <row r="629" spans="1:6" x14ac:dyDescent="0.25">
      <c r="B629" s="210"/>
      <c r="F629" s="173"/>
    </row>
    <row r="630" spans="1:6" x14ac:dyDescent="0.25">
      <c r="B630" s="210"/>
      <c r="F630" s="173"/>
    </row>
    <row r="631" spans="1:6" x14ac:dyDescent="0.25">
      <c r="B631" s="210"/>
      <c r="F631" s="173"/>
    </row>
    <row r="632" spans="1:6" x14ac:dyDescent="0.25">
      <c r="B632" s="210"/>
      <c r="F632" s="173"/>
    </row>
    <row r="633" spans="1:6" x14ac:dyDescent="0.25">
      <c r="B633" s="210"/>
      <c r="F633" s="173"/>
    </row>
    <row r="634" spans="1:6" x14ac:dyDescent="0.25">
      <c r="B634" s="210"/>
      <c r="F634" s="173"/>
    </row>
    <row r="635" spans="1:6" x14ac:dyDescent="0.25">
      <c r="B635" s="210"/>
      <c r="F635" s="173"/>
    </row>
    <row r="636" spans="1:6" x14ac:dyDescent="0.25">
      <c r="A636" s="170"/>
      <c r="B636" s="210"/>
      <c r="C636" s="171"/>
      <c r="F636" s="173"/>
    </row>
    <row r="637" spans="1:6" x14ac:dyDescent="0.25">
      <c r="B637" s="210"/>
      <c r="F637" s="173"/>
    </row>
    <row r="638" spans="1:6" x14ac:dyDescent="0.25">
      <c r="B638" s="210"/>
      <c r="F638" s="173"/>
    </row>
    <row r="639" spans="1:6" x14ac:dyDescent="0.25">
      <c r="B639" s="210"/>
      <c r="F639" s="173"/>
    </row>
    <row r="640" spans="1:6" x14ac:dyDescent="0.25">
      <c r="B640" s="210"/>
      <c r="F640" s="173"/>
    </row>
    <row r="641" spans="1:6" x14ac:dyDescent="0.25">
      <c r="B641" s="211"/>
      <c r="F641" s="173"/>
    </row>
    <row r="642" spans="1:6" x14ac:dyDescent="0.25">
      <c r="B642" s="210"/>
      <c r="F642" s="173"/>
    </row>
    <row r="643" spans="1:6" x14ac:dyDescent="0.25">
      <c r="B643" s="210"/>
      <c r="C643" s="170"/>
      <c r="F643" s="341"/>
    </row>
    <row r="644" spans="1:6" x14ac:dyDescent="0.25">
      <c r="B644" s="211"/>
      <c r="C644" s="235"/>
      <c r="F644" s="341"/>
    </row>
    <row r="645" spans="1:6" x14ac:dyDescent="0.25">
      <c r="B645" s="211"/>
      <c r="C645" s="235"/>
      <c r="F645" s="341"/>
    </row>
    <row r="646" spans="1:6" x14ac:dyDescent="0.25">
      <c r="B646" s="211"/>
      <c r="C646" s="170"/>
      <c r="F646" s="341"/>
    </row>
    <row r="647" spans="1:6" x14ac:dyDescent="0.25">
      <c r="B647" s="211"/>
      <c r="C647" s="170"/>
      <c r="F647" s="341"/>
    </row>
    <row r="648" spans="1:6" x14ac:dyDescent="0.25">
      <c r="B648" s="211"/>
      <c r="C648" s="170"/>
      <c r="F648" s="341"/>
    </row>
    <row r="649" spans="1:6" x14ac:dyDescent="0.25">
      <c r="A649" s="342"/>
      <c r="B649" s="354"/>
      <c r="C649" s="354"/>
      <c r="D649" s="367"/>
      <c r="E649" s="367"/>
      <c r="F649" s="354"/>
    </row>
    <row r="650" spans="1:6" x14ac:dyDescent="0.25">
      <c r="A650" s="342"/>
      <c r="B650" s="354"/>
      <c r="C650" s="174"/>
      <c r="D650" s="367"/>
      <c r="E650" s="281"/>
      <c r="F650" s="351"/>
    </row>
    <row r="651" spans="1:6" x14ac:dyDescent="0.25">
      <c r="A651" s="342"/>
      <c r="B651" s="210"/>
      <c r="C651" s="171"/>
      <c r="F651" s="235"/>
    </row>
    <row r="652" spans="1:6" x14ac:dyDescent="0.25">
      <c r="A652" s="342"/>
      <c r="B652" s="210"/>
      <c r="C652" s="171"/>
      <c r="F652" s="235"/>
    </row>
    <row r="653" spans="1:6" x14ac:dyDescent="0.25">
      <c r="B653" s="210"/>
      <c r="F653" s="341"/>
    </row>
    <row r="654" spans="1:6" x14ac:dyDescent="0.25">
      <c r="B654" s="210"/>
      <c r="F654" s="341"/>
    </row>
    <row r="655" spans="1:6" x14ac:dyDescent="0.25">
      <c r="B655" s="210"/>
      <c r="F655" s="341"/>
    </row>
    <row r="656" spans="1:6" x14ac:dyDescent="0.25">
      <c r="B656" s="210"/>
      <c r="F656" s="341"/>
    </row>
    <row r="657" spans="1:6" x14ac:dyDescent="0.25">
      <c r="B657" s="210"/>
      <c r="F657" s="341"/>
    </row>
    <row r="658" spans="1:6" x14ac:dyDescent="0.25">
      <c r="B658" s="210"/>
      <c r="F658" s="341"/>
    </row>
    <row r="659" spans="1:6" x14ac:dyDescent="0.25">
      <c r="B659" s="210"/>
      <c r="F659" s="341"/>
    </row>
    <row r="660" spans="1:6" x14ac:dyDescent="0.25">
      <c r="B660" s="210"/>
      <c r="F660" s="341"/>
    </row>
    <row r="661" spans="1:6" x14ac:dyDescent="0.25">
      <c r="B661" s="210"/>
      <c r="F661" s="341"/>
    </row>
    <row r="662" spans="1:6" x14ac:dyDescent="0.25">
      <c r="B662" s="210"/>
      <c r="F662" s="341"/>
    </row>
    <row r="663" spans="1:6" x14ac:dyDescent="0.25">
      <c r="B663" s="210"/>
      <c r="F663" s="341"/>
    </row>
    <row r="664" spans="1:6" x14ac:dyDescent="0.25">
      <c r="B664" s="210"/>
      <c r="F664" s="341"/>
    </row>
    <row r="665" spans="1:6" x14ac:dyDescent="0.25">
      <c r="B665" s="210"/>
      <c r="F665" s="341"/>
    </row>
    <row r="666" spans="1:6" x14ac:dyDescent="0.25">
      <c r="B666" s="210"/>
      <c r="F666" s="341"/>
    </row>
    <row r="667" spans="1:6" x14ac:dyDescent="0.25">
      <c r="B667" s="210"/>
      <c r="F667" s="341"/>
    </row>
    <row r="668" spans="1:6" x14ac:dyDescent="0.25">
      <c r="B668" s="210"/>
      <c r="F668" s="341"/>
    </row>
    <row r="669" spans="1:6" x14ac:dyDescent="0.25">
      <c r="A669" s="342"/>
      <c r="B669" s="448"/>
      <c r="F669" s="244"/>
    </row>
    <row r="670" spans="1:6" x14ac:dyDescent="0.25">
      <c r="B670" s="211"/>
      <c r="F670" s="244"/>
    </row>
    <row r="671" spans="1:6" x14ac:dyDescent="0.25">
      <c r="B671" s="211"/>
      <c r="F671" s="244"/>
    </row>
    <row r="672" spans="1:6" x14ac:dyDescent="0.25">
      <c r="B672" s="211"/>
      <c r="F672" s="244"/>
    </row>
    <row r="673" spans="1:6" x14ac:dyDescent="0.25">
      <c r="B673" s="211"/>
      <c r="F673" s="244"/>
    </row>
    <row r="674" spans="1:6" x14ac:dyDescent="0.25">
      <c r="B674" s="211"/>
      <c r="F674" s="244"/>
    </row>
    <row r="675" spans="1:6" x14ac:dyDescent="0.25">
      <c r="B675" s="211"/>
      <c r="F675" s="244"/>
    </row>
    <row r="676" spans="1:6" x14ac:dyDescent="0.25">
      <c r="A676" s="342"/>
      <c r="B676" s="354"/>
      <c r="C676" s="354"/>
      <c r="D676" s="367"/>
      <c r="E676" s="367"/>
      <c r="F676" s="354"/>
    </row>
    <row r="677" spans="1:6" x14ac:dyDescent="0.25">
      <c r="A677" s="342"/>
      <c r="B677" s="354"/>
      <c r="C677" s="174"/>
      <c r="D677" s="367"/>
      <c r="E677" s="281"/>
      <c r="F677" s="351"/>
    </row>
    <row r="678" spans="1:6" x14ac:dyDescent="0.25">
      <c r="A678" s="342"/>
      <c r="B678" s="184"/>
      <c r="D678" s="208"/>
      <c r="E678" s="208"/>
      <c r="F678" s="244"/>
    </row>
    <row r="679" spans="1:6" x14ac:dyDescent="0.25">
      <c r="B679" s="210"/>
      <c r="F679" s="244"/>
    </row>
    <row r="680" spans="1:6" x14ac:dyDescent="0.25">
      <c r="B680" s="210"/>
      <c r="F680" s="244"/>
    </row>
    <row r="681" spans="1:6" x14ac:dyDescent="0.25">
      <c r="B681" s="210"/>
      <c r="F681" s="244"/>
    </row>
    <row r="682" spans="1:6" x14ac:dyDescent="0.25">
      <c r="B682" s="210"/>
      <c r="F682" s="244"/>
    </row>
    <row r="683" spans="1:6" x14ac:dyDescent="0.25">
      <c r="B683" s="210"/>
      <c r="F683" s="244"/>
    </row>
    <row r="684" spans="1:6" x14ac:dyDescent="0.25">
      <c r="B684" s="210"/>
      <c r="F684" s="244"/>
    </row>
    <row r="685" spans="1:6" x14ac:dyDescent="0.25">
      <c r="A685" s="342"/>
      <c r="B685" s="175"/>
      <c r="F685" s="244"/>
    </row>
    <row r="686" spans="1:6" x14ac:dyDescent="0.25">
      <c r="B686" s="210"/>
      <c r="F686" s="244"/>
    </row>
    <row r="687" spans="1:6" x14ac:dyDescent="0.25">
      <c r="B687" s="210"/>
      <c r="F687" s="244"/>
    </row>
    <row r="688" spans="1:6" x14ac:dyDescent="0.25">
      <c r="B688" s="210"/>
      <c r="F688" s="244"/>
    </row>
    <row r="689" spans="1:6" x14ac:dyDescent="0.25">
      <c r="B689" s="210"/>
      <c r="F689" s="244"/>
    </row>
    <row r="690" spans="1:6" x14ac:dyDescent="0.25">
      <c r="B690" s="210"/>
      <c r="F690" s="244"/>
    </row>
    <row r="691" spans="1:6" x14ac:dyDescent="0.25">
      <c r="B691" s="210"/>
      <c r="F691" s="244"/>
    </row>
    <row r="692" spans="1:6" x14ac:dyDescent="0.25">
      <c r="B692" s="210"/>
      <c r="F692" s="244"/>
    </row>
    <row r="693" spans="1:6" x14ac:dyDescent="0.25">
      <c r="B693" s="210"/>
      <c r="F693" s="244"/>
    </row>
    <row r="694" spans="1:6" x14ac:dyDescent="0.25">
      <c r="B694" s="210"/>
      <c r="F694" s="244"/>
    </row>
    <row r="695" spans="1:6" x14ac:dyDescent="0.25">
      <c r="B695" s="210"/>
      <c r="F695" s="244"/>
    </row>
    <row r="696" spans="1:6" x14ac:dyDescent="0.25">
      <c r="B696" s="210"/>
      <c r="F696" s="244"/>
    </row>
    <row r="697" spans="1:6" x14ac:dyDescent="0.25">
      <c r="B697" s="210"/>
      <c r="F697" s="244"/>
    </row>
    <row r="698" spans="1:6" x14ac:dyDescent="0.25">
      <c r="B698" s="210"/>
      <c r="F698" s="244"/>
    </row>
    <row r="699" spans="1:6" x14ac:dyDescent="0.25">
      <c r="B699" s="210"/>
      <c r="F699" s="244"/>
    </row>
    <row r="700" spans="1:6" x14ac:dyDescent="0.25">
      <c r="A700" s="342"/>
      <c r="B700" s="175"/>
      <c r="F700" s="285"/>
    </row>
    <row r="701" spans="1:6" x14ac:dyDescent="0.25">
      <c r="B701" s="210"/>
      <c r="F701" s="244"/>
    </row>
    <row r="702" spans="1:6" x14ac:dyDescent="0.25">
      <c r="B702" s="210"/>
      <c r="F702" s="244"/>
    </row>
    <row r="703" spans="1:6" x14ac:dyDescent="0.25">
      <c r="B703" s="210"/>
      <c r="F703" s="244"/>
    </row>
    <row r="704" spans="1:6" x14ac:dyDescent="0.25">
      <c r="A704" s="342"/>
      <c r="B704" s="175"/>
      <c r="F704" s="244"/>
    </row>
    <row r="705" spans="2:6" x14ac:dyDescent="0.25">
      <c r="B705" s="210"/>
      <c r="F705" s="244"/>
    </row>
    <row r="706" spans="2:6" x14ac:dyDescent="0.25">
      <c r="B706" s="210"/>
      <c r="F706" s="244"/>
    </row>
    <row r="707" spans="2:6" x14ac:dyDescent="0.25">
      <c r="B707" s="210"/>
      <c r="F707" s="244"/>
    </row>
    <row r="708" spans="2:6" x14ac:dyDescent="0.25">
      <c r="B708" s="210"/>
      <c r="F708" s="244"/>
    </row>
    <row r="709" spans="2:6" x14ac:dyDescent="0.25">
      <c r="B709" s="175"/>
    </row>
    <row r="710" spans="2:6" x14ac:dyDescent="0.25">
      <c r="B710" s="210"/>
      <c r="F710" s="341"/>
    </row>
    <row r="711" spans="2:6" x14ac:dyDescent="0.25">
      <c r="B711" s="210"/>
      <c r="F711" s="341"/>
    </row>
    <row r="712" spans="2:6" x14ac:dyDescent="0.25">
      <c r="B712" s="210"/>
      <c r="F712" s="341"/>
    </row>
    <row r="713" spans="2:6" x14ac:dyDescent="0.25">
      <c r="B713" s="210"/>
      <c r="F713" s="341"/>
    </row>
    <row r="714" spans="2:6" x14ac:dyDescent="0.25">
      <c r="B714" s="210"/>
      <c r="F714" s="341"/>
    </row>
    <row r="715" spans="2:6" x14ac:dyDescent="0.25">
      <c r="B715" s="210"/>
      <c r="F715" s="341"/>
    </row>
    <row r="716" spans="2:6" x14ac:dyDescent="0.25">
      <c r="B716" s="210"/>
      <c r="F716" s="341"/>
    </row>
    <row r="717" spans="2:6" x14ac:dyDescent="0.25">
      <c r="B717" s="210"/>
      <c r="F717" s="341"/>
    </row>
    <row r="718" spans="2:6" x14ac:dyDescent="0.25">
      <c r="B718" s="210"/>
      <c r="F718" s="341"/>
    </row>
    <row r="719" spans="2:6" x14ac:dyDescent="0.25">
      <c r="B719" s="210"/>
      <c r="F719" s="341"/>
    </row>
    <row r="720" spans="2:6" x14ac:dyDescent="0.25">
      <c r="B720" s="210"/>
      <c r="F720" s="341"/>
    </row>
    <row r="721" spans="1:6" x14ac:dyDescent="0.25">
      <c r="B721" s="210"/>
      <c r="F721" s="341"/>
    </row>
    <row r="722" spans="1:6" x14ac:dyDescent="0.25">
      <c r="B722" s="210"/>
      <c r="F722" s="341"/>
    </row>
    <row r="723" spans="1:6" x14ac:dyDescent="0.25">
      <c r="B723" s="210"/>
      <c r="F723" s="341"/>
    </row>
    <row r="724" spans="1:6" x14ac:dyDescent="0.25">
      <c r="B724" s="210"/>
      <c r="F724" s="341"/>
    </row>
    <row r="725" spans="1:6" x14ac:dyDescent="0.25">
      <c r="B725" s="210"/>
      <c r="F725" s="341"/>
    </row>
    <row r="726" spans="1:6" x14ac:dyDescent="0.25">
      <c r="B726" s="210"/>
      <c r="F726" s="341"/>
    </row>
    <row r="727" spans="1:6" x14ac:dyDescent="0.25">
      <c r="B727" s="210"/>
      <c r="F727" s="341"/>
    </row>
    <row r="728" spans="1:6" x14ac:dyDescent="0.25">
      <c r="F728" s="178"/>
    </row>
    <row r="729" spans="1:6" x14ac:dyDescent="0.25">
      <c r="F729" s="341"/>
    </row>
    <row r="730" spans="1:6" x14ac:dyDescent="0.25">
      <c r="F730" s="341"/>
    </row>
    <row r="731" spans="1:6" x14ac:dyDescent="0.25">
      <c r="A731" s="342"/>
      <c r="B731" s="175"/>
      <c r="F731" s="244"/>
    </row>
    <row r="732" spans="1:6" x14ac:dyDescent="0.25">
      <c r="A732" s="170"/>
      <c r="B732" s="210"/>
      <c r="C732" s="171"/>
      <c r="F732" s="244"/>
    </row>
    <row r="733" spans="1:6" x14ac:dyDescent="0.25">
      <c r="B733" s="374"/>
      <c r="C733" s="170"/>
      <c r="F733" s="341"/>
    </row>
    <row r="734" spans="1:6" x14ac:dyDescent="0.25">
      <c r="B734" s="210"/>
      <c r="F734" s="244"/>
    </row>
    <row r="735" spans="1:6" x14ac:dyDescent="0.25">
      <c r="B735" s="210"/>
      <c r="F735" s="244"/>
    </row>
    <row r="736" spans="1:6" x14ac:dyDescent="0.25">
      <c r="B736" s="210"/>
      <c r="F736" s="244"/>
    </row>
    <row r="737" spans="1:6" x14ac:dyDescent="0.25">
      <c r="B737" s="210"/>
      <c r="F737" s="244"/>
    </row>
    <row r="738" spans="1:6" x14ac:dyDescent="0.25">
      <c r="A738" s="178"/>
      <c r="B738" s="210"/>
      <c r="F738" s="244"/>
    </row>
    <row r="739" spans="1:6" x14ac:dyDescent="0.25">
      <c r="A739" s="434"/>
      <c r="B739" s="210"/>
      <c r="F739" s="244"/>
    </row>
    <row r="740" spans="1:6" x14ac:dyDescent="0.25">
      <c r="A740" s="434"/>
      <c r="B740" s="210"/>
      <c r="D740" s="172"/>
      <c r="E740" s="247"/>
      <c r="F740" s="244"/>
    </row>
    <row r="741" spans="1:6" x14ac:dyDescent="0.25">
      <c r="B741" s="210"/>
      <c r="D741" s="208"/>
      <c r="E741" s="182"/>
      <c r="F741" s="178"/>
    </row>
    <row r="742" spans="1:6" x14ac:dyDescent="0.25">
      <c r="D742" s="182"/>
      <c r="E742" s="182"/>
      <c r="F742" s="178"/>
    </row>
    <row r="743" spans="1:6" x14ac:dyDescent="0.25">
      <c r="C743" s="354"/>
    </row>
    <row r="744" spans="1:6" x14ac:dyDescent="0.25">
      <c r="C744" s="354"/>
      <c r="D744" s="182"/>
      <c r="E744" s="182"/>
      <c r="F744" s="178"/>
    </row>
    <row r="745" spans="1:6" x14ac:dyDescent="0.25">
      <c r="C745" s="354"/>
      <c r="D745" s="182"/>
      <c r="E745" s="182"/>
      <c r="F745" s="178"/>
    </row>
    <row r="746" spans="1:6" x14ac:dyDescent="0.25">
      <c r="C746" s="354"/>
      <c r="D746" s="182"/>
      <c r="E746" s="182"/>
      <c r="F746" s="178"/>
    </row>
    <row r="748" spans="1:6" x14ac:dyDescent="0.25">
      <c r="A748" s="175"/>
      <c r="D748" s="182"/>
      <c r="E748" s="182"/>
      <c r="F748" s="178"/>
    </row>
    <row r="749" spans="1:6" x14ac:dyDescent="0.25">
      <c r="A749" s="174"/>
      <c r="B749" s="175"/>
      <c r="D749" s="182"/>
      <c r="E749" s="182"/>
      <c r="F749" s="178"/>
    </row>
    <row r="750" spans="1:6" x14ac:dyDescent="0.25">
      <c r="A750" s="174"/>
      <c r="B750" s="434"/>
    </row>
    <row r="751" spans="1:6" x14ac:dyDescent="0.25">
      <c r="A751" s="342"/>
      <c r="B751" s="354"/>
      <c r="C751" s="174"/>
      <c r="D751" s="367"/>
      <c r="E751" s="281"/>
      <c r="F751" s="351"/>
    </row>
    <row r="752" spans="1:6" x14ac:dyDescent="0.25">
      <c r="A752" s="342"/>
      <c r="B752" s="175"/>
      <c r="E752" s="208"/>
      <c r="F752" s="341"/>
    </row>
    <row r="753" spans="1:6" x14ac:dyDescent="0.25">
      <c r="B753" s="210"/>
      <c r="F753" s="244"/>
    </row>
    <row r="754" spans="1:6" x14ac:dyDescent="0.25">
      <c r="A754" s="342"/>
      <c r="B754" s="175"/>
      <c r="F754" s="244"/>
    </row>
    <row r="755" spans="1:6" x14ac:dyDescent="0.25">
      <c r="B755" s="210"/>
      <c r="F755" s="244"/>
    </row>
    <row r="756" spans="1:6" x14ac:dyDescent="0.25">
      <c r="B756" s="210"/>
      <c r="F756" s="244"/>
    </row>
    <row r="757" spans="1:6" x14ac:dyDescent="0.25">
      <c r="B757" s="210"/>
      <c r="F757" s="244"/>
    </row>
    <row r="758" spans="1:6" x14ac:dyDescent="0.25">
      <c r="B758" s="210"/>
      <c r="F758" s="244"/>
    </row>
    <row r="759" spans="1:6" x14ac:dyDescent="0.25">
      <c r="B759" s="175"/>
      <c r="F759" s="244"/>
    </row>
    <row r="760" spans="1:6" x14ac:dyDescent="0.25">
      <c r="B760" s="210"/>
      <c r="F760" s="244"/>
    </row>
    <row r="761" spans="1:6" x14ac:dyDescent="0.25">
      <c r="B761" s="210"/>
      <c r="F761" s="244"/>
    </row>
    <row r="762" spans="1:6" x14ac:dyDescent="0.25">
      <c r="B762" s="210"/>
      <c r="F762" s="244"/>
    </row>
    <row r="763" spans="1:6" x14ac:dyDescent="0.25">
      <c r="B763" s="210"/>
      <c r="F763" s="244"/>
    </row>
    <row r="764" spans="1:6" x14ac:dyDescent="0.25">
      <c r="B764" s="210"/>
      <c r="F764" s="244"/>
    </row>
    <row r="765" spans="1:6" x14ac:dyDescent="0.25">
      <c r="B765" s="210"/>
      <c r="F765" s="244"/>
    </row>
    <row r="766" spans="1:6" x14ac:dyDescent="0.25">
      <c r="A766" s="342"/>
      <c r="B766" s="175"/>
      <c r="F766" s="244"/>
    </row>
    <row r="767" spans="1:6" x14ac:dyDescent="0.25">
      <c r="F767" s="244"/>
    </row>
    <row r="768" spans="1:6" x14ac:dyDescent="0.25">
      <c r="F768" s="244"/>
    </row>
    <row r="769" spans="1:6" x14ac:dyDescent="0.25">
      <c r="A769" s="342"/>
      <c r="B769" s="184"/>
      <c r="F769" s="244"/>
    </row>
    <row r="770" spans="1:6" x14ac:dyDescent="0.25">
      <c r="F770" s="244"/>
    </row>
    <row r="771" spans="1:6" x14ac:dyDescent="0.25">
      <c r="F771" s="244"/>
    </row>
    <row r="772" spans="1:6" x14ac:dyDescent="0.25">
      <c r="F772" s="244"/>
    </row>
    <row r="773" spans="1:6" x14ac:dyDescent="0.25">
      <c r="F773" s="244"/>
    </row>
    <row r="774" spans="1:6" x14ac:dyDescent="0.25">
      <c r="F774" s="244"/>
    </row>
    <row r="775" spans="1:6" x14ac:dyDescent="0.25">
      <c r="B775" s="368"/>
      <c r="F775" s="244"/>
    </row>
    <row r="776" spans="1:6" x14ac:dyDescent="0.25">
      <c r="F776" s="244"/>
    </row>
    <row r="777" spans="1:6" x14ac:dyDescent="0.25">
      <c r="F777" s="244"/>
    </row>
    <row r="778" spans="1:6" x14ac:dyDescent="0.25">
      <c r="F778" s="244"/>
    </row>
    <row r="779" spans="1:6" x14ac:dyDescent="0.25">
      <c r="B779" s="368"/>
      <c r="F779" s="244"/>
    </row>
    <row r="780" spans="1:6" x14ac:dyDescent="0.25">
      <c r="F780" s="244"/>
    </row>
    <row r="781" spans="1:6" x14ac:dyDescent="0.25">
      <c r="F781" s="244"/>
    </row>
    <row r="782" spans="1:6" x14ac:dyDescent="0.25">
      <c r="F782" s="244"/>
    </row>
    <row r="783" spans="1:6" x14ac:dyDescent="0.25">
      <c r="A783" s="342"/>
      <c r="B783" s="184"/>
      <c r="F783" s="244"/>
    </row>
    <row r="784" spans="1:6" x14ac:dyDescent="0.25">
      <c r="B784" s="210"/>
      <c r="F784" s="244"/>
    </row>
    <row r="785" spans="1:6" x14ac:dyDescent="0.25">
      <c r="B785" s="210"/>
      <c r="F785" s="244"/>
    </row>
    <row r="786" spans="1:6" x14ac:dyDescent="0.25">
      <c r="F786" s="244"/>
    </row>
    <row r="787" spans="1:6" x14ac:dyDescent="0.25">
      <c r="F787" s="244"/>
    </row>
    <row r="788" spans="1:6" x14ac:dyDescent="0.25">
      <c r="B788" s="210"/>
      <c r="F788" s="244"/>
    </row>
    <row r="789" spans="1:6" x14ac:dyDescent="0.25">
      <c r="B789" s="210"/>
      <c r="F789" s="244"/>
    </row>
    <row r="790" spans="1:6" x14ac:dyDescent="0.25">
      <c r="F790" s="244"/>
    </row>
    <row r="791" spans="1:6" x14ac:dyDescent="0.25">
      <c r="F791" s="244"/>
    </row>
    <row r="792" spans="1:6" x14ac:dyDescent="0.25">
      <c r="B792" s="210"/>
      <c r="F792" s="244"/>
    </row>
    <row r="793" spans="1:6" x14ac:dyDescent="0.25">
      <c r="F793" s="244"/>
    </row>
    <row r="794" spans="1:6" x14ac:dyDescent="0.25">
      <c r="F794" s="244"/>
    </row>
    <row r="795" spans="1:6" x14ac:dyDescent="0.25">
      <c r="F795" s="244"/>
    </row>
    <row r="796" spans="1:6" x14ac:dyDescent="0.25">
      <c r="A796" s="342"/>
      <c r="B796" s="184"/>
      <c r="F796" s="244"/>
    </row>
    <row r="797" spans="1:6" x14ac:dyDescent="0.25">
      <c r="F797" s="244"/>
    </row>
    <row r="798" spans="1:6" x14ac:dyDescent="0.25">
      <c r="F798" s="244"/>
    </row>
    <row r="799" spans="1:6" x14ac:dyDescent="0.25">
      <c r="F799" s="244"/>
    </row>
    <row r="800" spans="1:6" x14ac:dyDescent="0.25">
      <c r="F800" s="244"/>
    </row>
    <row r="801" spans="1:6" x14ac:dyDescent="0.25">
      <c r="F801" s="244"/>
    </row>
    <row r="802" spans="1:6" x14ac:dyDescent="0.25">
      <c r="F802" s="244"/>
    </row>
    <row r="803" spans="1:6" x14ac:dyDescent="0.25">
      <c r="B803" s="184"/>
      <c r="F803" s="244"/>
    </row>
    <row r="804" spans="1:6" x14ac:dyDescent="0.25">
      <c r="F804" s="244"/>
    </row>
    <row r="805" spans="1:6" x14ac:dyDescent="0.25">
      <c r="F805" s="244"/>
    </row>
    <row r="806" spans="1:6" x14ac:dyDescent="0.25">
      <c r="F806" s="244"/>
    </row>
    <row r="807" spans="1:6" x14ac:dyDescent="0.25">
      <c r="F807" s="244"/>
    </row>
    <row r="808" spans="1:6" x14ac:dyDescent="0.25">
      <c r="F808" s="244"/>
    </row>
    <row r="809" spans="1:6" x14ac:dyDescent="0.25">
      <c r="F809" s="244"/>
    </row>
    <row r="810" spans="1:6" x14ac:dyDescent="0.25">
      <c r="F810" s="244"/>
    </row>
    <row r="811" spans="1:6" x14ac:dyDescent="0.25">
      <c r="A811" s="342"/>
      <c r="B811" s="175"/>
      <c r="F811" s="244"/>
    </row>
    <row r="812" spans="1:6" x14ac:dyDescent="0.25">
      <c r="F812" s="244"/>
    </row>
    <row r="813" spans="1:6" x14ac:dyDescent="0.25">
      <c r="F813" s="244"/>
    </row>
    <row r="814" spans="1:6" x14ac:dyDescent="0.25">
      <c r="F814" s="244"/>
    </row>
    <row r="815" spans="1:6" x14ac:dyDescent="0.25">
      <c r="F815" s="244"/>
    </row>
    <row r="816" spans="1:6" x14ac:dyDescent="0.25">
      <c r="A816" s="342"/>
      <c r="B816" s="175"/>
      <c r="F816" s="244"/>
    </row>
    <row r="817" spans="1:6" x14ac:dyDescent="0.25">
      <c r="F817" s="244"/>
    </row>
    <row r="818" spans="1:6" x14ac:dyDescent="0.25">
      <c r="F818" s="244"/>
    </row>
    <row r="819" spans="1:6" x14ac:dyDescent="0.25">
      <c r="F819" s="244"/>
    </row>
    <row r="820" spans="1:6" x14ac:dyDescent="0.25">
      <c r="A820" s="342"/>
      <c r="B820" s="184"/>
      <c r="F820" s="244"/>
    </row>
    <row r="821" spans="1:6" x14ac:dyDescent="0.25">
      <c r="F821" s="244"/>
    </row>
    <row r="822" spans="1:6" x14ac:dyDescent="0.25">
      <c r="F822" s="244"/>
    </row>
    <row r="823" spans="1:6" x14ac:dyDescent="0.25">
      <c r="F823" s="244"/>
    </row>
    <row r="824" spans="1:6" x14ac:dyDescent="0.25">
      <c r="F824" s="244"/>
    </row>
    <row r="825" spans="1:6" x14ac:dyDescent="0.25">
      <c r="A825" s="342"/>
      <c r="B825" s="175"/>
      <c r="F825" s="244"/>
    </row>
    <row r="826" spans="1:6" x14ac:dyDescent="0.25">
      <c r="F826" s="244"/>
    </row>
    <row r="827" spans="1:6" x14ac:dyDescent="0.25">
      <c r="F827" s="244"/>
    </row>
    <row r="828" spans="1:6" x14ac:dyDescent="0.25">
      <c r="F828" s="244"/>
    </row>
    <row r="829" spans="1:6" x14ac:dyDescent="0.25">
      <c r="A829" s="342"/>
      <c r="B829" s="175"/>
      <c r="F829" s="244"/>
    </row>
    <row r="830" spans="1:6" x14ac:dyDescent="0.25">
      <c r="F830" s="244"/>
    </row>
    <row r="831" spans="1:6" x14ac:dyDescent="0.25">
      <c r="F831" s="244"/>
    </row>
    <row r="832" spans="1:6" x14ac:dyDescent="0.25">
      <c r="F832" s="244"/>
    </row>
    <row r="833" spans="1:6" x14ac:dyDescent="0.25">
      <c r="F833" s="244"/>
    </row>
    <row r="834" spans="1:6" x14ac:dyDescent="0.25">
      <c r="F834" s="244"/>
    </row>
    <row r="835" spans="1:6" x14ac:dyDescent="0.25">
      <c r="F835" s="244"/>
    </row>
    <row r="836" spans="1:6" x14ac:dyDescent="0.25">
      <c r="F836" s="244"/>
    </row>
    <row r="837" spans="1:6" x14ac:dyDescent="0.25">
      <c r="B837" s="210"/>
      <c r="F837" s="244"/>
    </row>
    <row r="838" spans="1:6" x14ac:dyDescent="0.25">
      <c r="B838" s="210"/>
      <c r="D838" s="208"/>
      <c r="E838" s="208"/>
      <c r="F838" s="244"/>
    </row>
    <row r="839" spans="1:6" x14ac:dyDescent="0.25">
      <c r="B839" s="210"/>
      <c r="D839" s="208"/>
      <c r="E839" s="182"/>
      <c r="F839" s="178"/>
    </row>
    <row r="840" spans="1:6" x14ac:dyDescent="0.25">
      <c r="D840" s="182"/>
      <c r="E840" s="182"/>
      <c r="F840" s="178"/>
    </row>
    <row r="841" spans="1:6" x14ac:dyDescent="0.25">
      <c r="C841" s="354"/>
    </row>
    <row r="842" spans="1:6" x14ac:dyDescent="0.25">
      <c r="C842" s="354"/>
      <c r="D842" s="182"/>
      <c r="E842" s="182"/>
      <c r="F842" s="178"/>
    </row>
    <row r="843" spans="1:6" x14ac:dyDescent="0.25">
      <c r="C843" s="354"/>
      <c r="D843" s="182"/>
      <c r="E843" s="182"/>
      <c r="F843" s="178"/>
    </row>
    <row r="844" spans="1:6" x14ac:dyDescent="0.25">
      <c r="C844" s="354"/>
      <c r="D844" s="182"/>
      <c r="E844" s="182"/>
      <c r="F844" s="178"/>
    </row>
    <row r="846" spans="1:6" x14ac:dyDescent="0.25">
      <c r="A846" s="175"/>
      <c r="D846" s="182"/>
      <c r="E846" s="182"/>
      <c r="F846" s="178"/>
    </row>
    <row r="847" spans="1:6" x14ac:dyDescent="0.25">
      <c r="A847" s="174"/>
      <c r="B847" s="175"/>
      <c r="D847" s="182"/>
      <c r="E847" s="182"/>
      <c r="F847" s="178"/>
    </row>
    <row r="848" spans="1:6" x14ac:dyDescent="0.25">
      <c r="B848" s="210"/>
      <c r="D848" s="208"/>
      <c r="E848" s="208"/>
      <c r="F848" s="244"/>
    </row>
    <row r="849" spans="1:6" x14ac:dyDescent="0.25">
      <c r="A849" s="342"/>
      <c r="B849" s="354"/>
      <c r="C849" s="174"/>
      <c r="D849" s="367"/>
      <c r="E849" s="281"/>
      <c r="F849" s="351"/>
    </row>
    <row r="850" spans="1:6" x14ac:dyDescent="0.25">
      <c r="A850" s="358"/>
      <c r="B850" s="448"/>
      <c r="C850" s="174"/>
      <c r="D850" s="369"/>
      <c r="E850" s="369"/>
      <c r="F850" s="370"/>
    </row>
    <row r="851" spans="1:6" x14ac:dyDescent="0.25">
      <c r="A851" s="358"/>
      <c r="B851" s="448"/>
      <c r="C851" s="171"/>
      <c r="D851" s="172"/>
      <c r="E851" s="172"/>
      <c r="F851" s="371"/>
    </row>
    <row r="852" spans="1:6" x14ac:dyDescent="0.25">
      <c r="A852" s="170"/>
      <c r="B852" s="210"/>
      <c r="C852" s="171"/>
      <c r="F852" s="244"/>
    </row>
    <row r="853" spans="1:6" x14ac:dyDescent="0.25">
      <c r="A853" s="170"/>
      <c r="B853" s="210"/>
      <c r="C853" s="171"/>
      <c r="F853" s="244"/>
    </row>
    <row r="854" spans="1:6" x14ac:dyDescent="0.25">
      <c r="A854" s="170"/>
      <c r="B854" s="210"/>
      <c r="C854" s="171"/>
      <c r="F854" s="244"/>
    </row>
    <row r="855" spans="1:6" x14ac:dyDescent="0.25">
      <c r="A855" s="170"/>
      <c r="B855" s="210"/>
      <c r="C855" s="171"/>
      <c r="F855" s="244"/>
    </row>
    <row r="856" spans="1:6" x14ac:dyDescent="0.25">
      <c r="A856" s="358"/>
      <c r="B856" s="175"/>
      <c r="C856" s="171"/>
      <c r="F856" s="371"/>
    </row>
    <row r="857" spans="1:6" x14ac:dyDescent="0.25">
      <c r="A857" s="170"/>
      <c r="B857" s="210"/>
      <c r="C857" s="171"/>
      <c r="F857" s="244"/>
    </row>
    <row r="858" spans="1:6" x14ac:dyDescent="0.25">
      <c r="A858" s="170"/>
      <c r="B858" s="210"/>
      <c r="C858" s="171"/>
      <c r="F858" s="244"/>
    </row>
    <row r="859" spans="1:6" x14ac:dyDescent="0.25">
      <c r="A859" s="170"/>
      <c r="B859" s="210"/>
      <c r="C859" s="171"/>
      <c r="F859" s="244"/>
    </row>
    <row r="860" spans="1:6" x14ac:dyDescent="0.25">
      <c r="A860" s="170"/>
      <c r="B860" s="210"/>
      <c r="C860" s="171"/>
      <c r="F860" s="244"/>
    </row>
    <row r="861" spans="1:6" x14ac:dyDescent="0.25">
      <c r="A861" s="358"/>
      <c r="B861" s="175"/>
      <c r="C861" s="171"/>
      <c r="F861" s="371"/>
    </row>
    <row r="862" spans="1:6" x14ac:dyDescent="0.25">
      <c r="A862" s="170"/>
      <c r="B862" s="210"/>
      <c r="C862" s="171"/>
      <c r="F862" s="244"/>
    </row>
    <row r="863" spans="1:6" x14ac:dyDescent="0.25">
      <c r="A863" s="170"/>
      <c r="B863" s="210"/>
      <c r="C863" s="171"/>
      <c r="F863" s="244"/>
    </row>
    <row r="864" spans="1:6" x14ac:dyDescent="0.25">
      <c r="A864" s="170"/>
      <c r="B864" s="210"/>
      <c r="C864" s="171"/>
      <c r="F864" s="244"/>
    </row>
    <row r="865" spans="1:6" x14ac:dyDescent="0.25">
      <c r="A865" s="170"/>
      <c r="B865" s="210"/>
      <c r="C865" s="171"/>
      <c r="F865" s="244"/>
    </row>
    <row r="866" spans="1:6" x14ac:dyDescent="0.25">
      <c r="A866" s="170"/>
      <c r="B866" s="210"/>
      <c r="C866" s="171"/>
      <c r="F866" s="244"/>
    </row>
    <row r="867" spans="1:6" x14ac:dyDescent="0.25">
      <c r="A867" s="358"/>
      <c r="B867" s="448"/>
      <c r="C867" s="174"/>
      <c r="D867" s="369"/>
      <c r="E867" s="369"/>
      <c r="F867" s="174"/>
    </row>
    <row r="868" spans="1:6" x14ac:dyDescent="0.25">
      <c r="A868" s="358"/>
      <c r="B868" s="448"/>
      <c r="C868" s="174"/>
      <c r="D868" s="172"/>
      <c r="E868" s="172"/>
      <c r="F868" s="371"/>
    </row>
    <row r="869" spans="1:6" x14ac:dyDescent="0.25">
      <c r="A869" s="170"/>
      <c r="B869" s="210"/>
      <c r="C869" s="171"/>
      <c r="D869" s="172"/>
      <c r="E869" s="172"/>
      <c r="F869" s="244"/>
    </row>
    <row r="870" spans="1:6" x14ac:dyDescent="0.25">
      <c r="A870" s="170"/>
      <c r="B870" s="210"/>
      <c r="C870" s="171"/>
      <c r="D870" s="172"/>
      <c r="E870" s="172"/>
      <c r="F870" s="244"/>
    </row>
    <row r="871" spans="1:6" x14ac:dyDescent="0.25">
      <c r="A871" s="170"/>
      <c r="B871" s="210"/>
      <c r="C871" s="171"/>
      <c r="D871" s="172"/>
      <c r="E871" s="172"/>
      <c r="F871" s="244"/>
    </row>
    <row r="872" spans="1:6" x14ac:dyDescent="0.25">
      <c r="A872" s="170"/>
      <c r="B872" s="210"/>
      <c r="C872" s="171"/>
      <c r="D872" s="172"/>
      <c r="E872" s="172"/>
      <c r="F872" s="244"/>
    </row>
    <row r="873" spans="1:6" x14ac:dyDescent="0.25">
      <c r="A873" s="170"/>
      <c r="B873" s="210"/>
      <c r="C873" s="171"/>
      <c r="D873" s="172"/>
      <c r="E873" s="172"/>
      <c r="F873" s="244"/>
    </row>
    <row r="874" spans="1:6" x14ac:dyDescent="0.25">
      <c r="A874" s="170"/>
      <c r="B874" s="210"/>
      <c r="C874" s="171"/>
      <c r="D874" s="172"/>
      <c r="E874" s="172"/>
      <c r="F874" s="244"/>
    </row>
    <row r="875" spans="1:6" x14ac:dyDescent="0.25">
      <c r="A875" s="358"/>
      <c r="B875" s="175"/>
      <c r="C875" s="171"/>
      <c r="D875" s="172"/>
      <c r="E875" s="172"/>
      <c r="F875" s="244"/>
    </row>
    <row r="876" spans="1:6" x14ac:dyDescent="0.25">
      <c r="A876" s="170"/>
      <c r="B876" s="210"/>
      <c r="C876" s="171"/>
      <c r="D876" s="172"/>
      <c r="E876" s="172"/>
      <c r="F876" s="244"/>
    </row>
    <row r="877" spans="1:6" x14ac:dyDescent="0.25">
      <c r="A877" s="170"/>
      <c r="B877" s="210"/>
      <c r="C877" s="171"/>
      <c r="D877" s="172"/>
      <c r="E877" s="172"/>
      <c r="F877" s="244"/>
    </row>
    <row r="878" spans="1:6" x14ac:dyDescent="0.25">
      <c r="A878" s="170"/>
      <c r="B878" s="210"/>
      <c r="C878" s="171"/>
      <c r="D878" s="172"/>
      <c r="E878" s="172"/>
      <c r="F878" s="244"/>
    </row>
    <row r="879" spans="1:6" x14ac:dyDescent="0.25">
      <c r="A879" s="170"/>
      <c r="B879" s="210"/>
      <c r="C879" s="171"/>
      <c r="D879" s="172"/>
      <c r="E879" s="172"/>
      <c r="F879" s="244"/>
    </row>
    <row r="880" spans="1:6" x14ac:dyDescent="0.25">
      <c r="A880" s="170"/>
      <c r="B880" s="210"/>
      <c r="C880" s="171"/>
      <c r="D880" s="172"/>
      <c r="E880" s="172"/>
      <c r="F880" s="244"/>
    </row>
    <row r="881" spans="1:6" x14ac:dyDescent="0.25">
      <c r="A881" s="358"/>
      <c r="B881" s="448"/>
      <c r="C881" s="174"/>
      <c r="D881" s="172"/>
      <c r="E881" s="172"/>
      <c r="F881" s="371"/>
    </row>
    <row r="882" spans="1:6" x14ac:dyDescent="0.25">
      <c r="A882" s="170"/>
      <c r="B882" s="210"/>
      <c r="C882" s="171"/>
      <c r="F882" s="244"/>
    </row>
    <row r="883" spans="1:6" x14ac:dyDescent="0.25">
      <c r="A883" s="170"/>
      <c r="B883" s="210"/>
      <c r="C883" s="171"/>
      <c r="F883" s="244"/>
    </row>
    <row r="884" spans="1:6" x14ac:dyDescent="0.25">
      <c r="A884" s="170"/>
      <c r="B884" s="210"/>
      <c r="C884" s="171"/>
      <c r="F884" s="244"/>
    </row>
    <row r="885" spans="1:6" x14ac:dyDescent="0.25">
      <c r="A885" s="170"/>
      <c r="B885" s="210"/>
      <c r="C885" s="171"/>
      <c r="F885" s="244"/>
    </row>
    <row r="886" spans="1:6" x14ac:dyDescent="0.25">
      <c r="A886" s="170"/>
      <c r="B886" s="210"/>
      <c r="C886" s="171"/>
      <c r="D886" s="172"/>
      <c r="E886" s="172"/>
      <c r="F886" s="244"/>
    </row>
    <row r="887" spans="1:6" x14ac:dyDescent="0.25">
      <c r="A887" s="170"/>
      <c r="B887" s="210"/>
      <c r="C887" s="171"/>
      <c r="D887" s="172"/>
      <c r="E887" s="172"/>
      <c r="F887" s="244"/>
    </row>
    <row r="888" spans="1:6" x14ac:dyDescent="0.25">
      <c r="A888" s="342"/>
      <c r="B888" s="175"/>
      <c r="C888" s="174"/>
      <c r="D888" s="176"/>
      <c r="E888" s="176"/>
      <c r="F888" s="175"/>
    </row>
    <row r="889" spans="1:6" x14ac:dyDescent="0.25">
      <c r="A889" s="342"/>
      <c r="B889" s="354"/>
      <c r="C889" s="174"/>
      <c r="D889" s="367"/>
      <c r="E889" s="281"/>
      <c r="F889" s="351"/>
    </row>
    <row r="890" spans="1:6" x14ac:dyDescent="0.25">
      <c r="B890" s="184"/>
    </row>
    <row r="891" spans="1:6" x14ac:dyDescent="0.25">
      <c r="B891" s="184"/>
    </row>
    <row r="892" spans="1:6" x14ac:dyDescent="0.25">
      <c r="F892" s="244"/>
    </row>
    <row r="893" spans="1:6" x14ac:dyDescent="0.25">
      <c r="F893" s="244"/>
    </row>
    <row r="894" spans="1:6" x14ac:dyDescent="0.25">
      <c r="F894" s="244"/>
    </row>
    <row r="895" spans="1:6" x14ac:dyDescent="0.25">
      <c r="F895" s="244"/>
    </row>
    <row r="896" spans="1:6" x14ac:dyDescent="0.25">
      <c r="F896" s="244"/>
    </row>
    <row r="897" spans="1:6" x14ac:dyDescent="0.25">
      <c r="F897" s="244"/>
    </row>
    <row r="898" spans="1:6" x14ac:dyDescent="0.25">
      <c r="F898" s="244"/>
    </row>
    <row r="899" spans="1:6" x14ac:dyDescent="0.25">
      <c r="F899" s="244"/>
    </row>
    <row r="900" spans="1:6" x14ac:dyDescent="0.25">
      <c r="A900" s="178"/>
      <c r="F900" s="244"/>
    </row>
    <row r="901" spans="1:6" x14ac:dyDescent="0.25">
      <c r="A901" s="178"/>
      <c r="F901" s="244"/>
    </row>
    <row r="902" spans="1:6" x14ac:dyDescent="0.25">
      <c r="A902" s="178"/>
      <c r="B902" s="184"/>
    </row>
    <row r="903" spans="1:6" x14ac:dyDescent="0.25">
      <c r="A903" s="178"/>
      <c r="F903" s="244"/>
    </row>
    <row r="904" spans="1:6" x14ac:dyDescent="0.25">
      <c r="A904" s="178"/>
      <c r="F904" s="244"/>
    </row>
    <row r="905" spans="1:6" x14ac:dyDescent="0.25">
      <c r="A905" s="178"/>
      <c r="F905" s="244"/>
    </row>
    <row r="906" spans="1:6" x14ac:dyDescent="0.25">
      <c r="A906" s="178"/>
      <c r="F906" s="244"/>
    </row>
    <row r="907" spans="1:6" x14ac:dyDescent="0.25">
      <c r="A907" s="178"/>
      <c r="F907" s="244"/>
    </row>
    <row r="908" spans="1:6" x14ac:dyDescent="0.25">
      <c r="A908" s="178"/>
      <c r="F908" s="244"/>
    </row>
    <row r="909" spans="1:6" x14ac:dyDescent="0.25">
      <c r="A909" s="178"/>
      <c r="F909" s="244"/>
    </row>
    <row r="910" spans="1:6" x14ac:dyDescent="0.25">
      <c r="A910" s="178"/>
      <c r="F910" s="244"/>
    </row>
    <row r="911" spans="1:6" x14ac:dyDescent="0.25">
      <c r="A911" s="178"/>
      <c r="F911" s="244"/>
    </row>
    <row r="912" spans="1:6" x14ac:dyDescent="0.25">
      <c r="A912" s="178"/>
      <c r="B912" s="184"/>
    </row>
    <row r="913" spans="1:6" x14ac:dyDescent="0.25">
      <c r="A913" s="178"/>
      <c r="F913" s="244"/>
    </row>
    <row r="914" spans="1:6" x14ac:dyDescent="0.25">
      <c r="A914" s="178"/>
      <c r="F914" s="244"/>
    </row>
    <row r="915" spans="1:6" x14ac:dyDescent="0.25">
      <c r="A915" s="178"/>
      <c r="F915" s="244"/>
    </row>
    <row r="916" spans="1:6" x14ac:dyDescent="0.25">
      <c r="A916" s="178"/>
      <c r="F916" s="244"/>
    </row>
    <row r="917" spans="1:6" x14ac:dyDescent="0.25">
      <c r="A917" s="178"/>
      <c r="F917" s="244"/>
    </row>
    <row r="918" spans="1:6" x14ac:dyDescent="0.25">
      <c r="A918" s="178"/>
      <c r="F918" s="244"/>
    </row>
    <row r="919" spans="1:6" x14ac:dyDescent="0.25">
      <c r="A919" s="178"/>
      <c r="F919" s="244"/>
    </row>
    <row r="920" spans="1:6" x14ac:dyDescent="0.25">
      <c r="A920" s="178"/>
      <c r="F920" s="244"/>
    </row>
    <row r="921" spans="1:6" x14ac:dyDescent="0.25">
      <c r="A921" s="178"/>
      <c r="B921" s="184"/>
    </row>
    <row r="922" spans="1:6" x14ac:dyDescent="0.25">
      <c r="A922" s="178"/>
      <c r="F922" s="244"/>
    </row>
    <row r="923" spans="1:6" x14ac:dyDescent="0.25">
      <c r="A923" s="178"/>
      <c r="F923" s="244"/>
    </row>
    <row r="924" spans="1:6" x14ac:dyDescent="0.25">
      <c r="A924" s="178"/>
      <c r="F924" s="244"/>
    </row>
    <row r="925" spans="1:6" x14ac:dyDescent="0.25">
      <c r="A925" s="178"/>
      <c r="F925" s="244"/>
    </row>
    <row r="926" spans="1:6" x14ac:dyDescent="0.25">
      <c r="A926" s="178"/>
      <c r="F926" s="244"/>
    </row>
    <row r="927" spans="1:6" x14ac:dyDescent="0.25">
      <c r="A927" s="178"/>
      <c r="F927" s="244"/>
    </row>
    <row r="928" spans="1:6" x14ac:dyDescent="0.25">
      <c r="A928" s="178"/>
      <c r="F928" s="244"/>
    </row>
    <row r="929" spans="1:6" x14ac:dyDescent="0.25">
      <c r="A929" s="178"/>
      <c r="F929" s="244"/>
    </row>
    <row r="930" spans="1:6" x14ac:dyDescent="0.25">
      <c r="A930" s="178"/>
      <c r="B930" s="184"/>
    </row>
    <row r="931" spans="1:6" x14ac:dyDescent="0.25">
      <c r="A931" s="178"/>
      <c r="F931" s="244"/>
    </row>
    <row r="932" spans="1:6" x14ac:dyDescent="0.25">
      <c r="A932" s="178"/>
      <c r="F932" s="244"/>
    </row>
    <row r="933" spans="1:6" x14ac:dyDescent="0.25">
      <c r="A933" s="178"/>
      <c r="F933" s="244"/>
    </row>
    <row r="934" spans="1:6" x14ac:dyDescent="0.25">
      <c r="A934" s="178"/>
      <c r="F934" s="244"/>
    </row>
    <row r="935" spans="1:6" x14ac:dyDescent="0.25">
      <c r="A935" s="178"/>
      <c r="F935" s="244"/>
    </row>
    <row r="936" spans="1:6" x14ac:dyDescent="0.25">
      <c r="A936" s="178"/>
      <c r="F936" s="244"/>
    </row>
    <row r="937" spans="1:6" x14ac:dyDescent="0.25">
      <c r="A937" s="178"/>
      <c r="F937" s="244"/>
    </row>
    <row r="938" spans="1:6" x14ac:dyDescent="0.25">
      <c r="A938" s="178"/>
      <c r="F938" s="244"/>
    </row>
    <row r="939" spans="1:6" x14ac:dyDescent="0.25">
      <c r="A939" s="178"/>
      <c r="B939" s="184"/>
    </row>
    <row r="940" spans="1:6" x14ac:dyDescent="0.25">
      <c r="A940" s="178"/>
      <c r="F940" s="244"/>
    </row>
    <row r="941" spans="1:6" x14ac:dyDescent="0.25">
      <c r="A941" s="178"/>
      <c r="F941" s="244"/>
    </row>
    <row r="942" spans="1:6" x14ac:dyDescent="0.25">
      <c r="A942" s="178"/>
      <c r="F942" s="244"/>
    </row>
    <row r="943" spans="1:6" x14ac:dyDescent="0.25">
      <c r="A943" s="178"/>
      <c r="F943" s="244"/>
    </row>
    <row r="944" spans="1:6" x14ac:dyDescent="0.25">
      <c r="A944" s="178"/>
      <c r="F944" s="244"/>
    </row>
    <row r="945" spans="1:6" x14ac:dyDescent="0.25">
      <c r="A945" s="178"/>
      <c r="F945" s="244"/>
    </row>
    <row r="946" spans="1:6" x14ac:dyDescent="0.25">
      <c r="A946" s="178"/>
      <c r="F946" s="244"/>
    </row>
    <row r="947" spans="1:6" x14ac:dyDescent="0.25">
      <c r="A947" s="178"/>
      <c r="F947" s="244"/>
    </row>
    <row r="948" spans="1:6" x14ac:dyDescent="0.25">
      <c r="A948" s="178"/>
      <c r="B948" s="184"/>
    </row>
    <row r="949" spans="1:6" x14ac:dyDescent="0.25">
      <c r="A949" s="178"/>
      <c r="F949" s="244"/>
    </row>
    <row r="950" spans="1:6" x14ac:dyDescent="0.25">
      <c r="A950" s="178"/>
      <c r="F950" s="244"/>
    </row>
    <row r="951" spans="1:6" x14ac:dyDescent="0.25">
      <c r="A951" s="178"/>
      <c r="F951" s="244"/>
    </row>
    <row r="952" spans="1:6" x14ac:dyDescent="0.25">
      <c r="A952" s="178"/>
      <c r="F952" s="244"/>
    </row>
    <row r="953" spans="1:6" x14ac:dyDescent="0.25">
      <c r="A953" s="178"/>
      <c r="F953" s="244"/>
    </row>
    <row r="954" spans="1:6" x14ac:dyDescent="0.25">
      <c r="A954" s="178"/>
      <c r="F954" s="244"/>
    </row>
    <row r="955" spans="1:6" x14ac:dyDescent="0.25">
      <c r="A955" s="178"/>
      <c r="F955" s="244"/>
    </row>
    <row r="956" spans="1:6" x14ac:dyDescent="0.25">
      <c r="A956" s="178"/>
      <c r="F956" s="244"/>
    </row>
    <row r="957" spans="1:6" x14ac:dyDescent="0.25">
      <c r="A957" s="178"/>
      <c r="B957" s="184"/>
    </row>
    <row r="958" spans="1:6" x14ac:dyDescent="0.25">
      <c r="A958" s="178"/>
      <c r="F958" s="244"/>
    </row>
    <row r="959" spans="1:6" x14ac:dyDescent="0.25">
      <c r="A959" s="178"/>
      <c r="F959" s="244"/>
    </row>
    <row r="960" spans="1:6" x14ac:dyDescent="0.25">
      <c r="A960" s="178"/>
      <c r="F960" s="244"/>
    </row>
    <row r="961" spans="1:6" x14ac:dyDescent="0.25">
      <c r="A961" s="178"/>
      <c r="F961" s="244"/>
    </row>
    <row r="962" spans="1:6" x14ac:dyDescent="0.25">
      <c r="A962" s="178"/>
      <c r="F962" s="244"/>
    </row>
    <row r="963" spans="1:6" x14ac:dyDescent="0.25">
      <c r="A963" s="178"/>
      <c r="F963" s="244"/>
    </row>
    <row r="964" spans="1:6" x14ac:dyDescent="0.25">
      <c r="A964" s="178"/>
      <c r="B964" s="184"/>
    </row>
    <row r="965" spans="1:6" x14ac:dyDescent="0.25">
      <c r="A965" s="178"/>
      <c r="B965" s="210"/>
      <c r="F965" s="244"/>
    </row>
    <row r="966" spans="1:6" x14ac:dyDescent="0.25">
      <c r="A966" s="178"/>
      <c r="B966" s="210"/>
      <c r="F966" s="244"/>
    </row>
    <row r="967" spans="1:6" x14ac:dyDescent="0.25">
      <c r="A967" s="178"/>
      <c r="B967" s="210"/>
      <c r="F967" s="244"/>
    </row>
    <row r="968" spans="1:6" x14ac:dyDescent="0.25">
      <c r="A968" s="178"/>
      <c r="B968" s="210"/>
      <c r="F968" s="244"/>
    </row>
    <row r="969" spans="1:6" x14ac:dyDescent="0.25">
      <c r="A969" s="178"/>
      <c r="B969" s="210"/>
      <c r="F969" s="244"/>
    </row>
    <row r="970" spans="1:6" x14ac:dyDescent="0.25">
      <c r="A970" s="178"/>
      <c r="B970" s="210"/>
      <c r="F970" s="244"/>
    </row>
    <row r="971" spans="1:6" x14ac:dyDescent="0.25">
      <c r="A971" s="178"/>
      <c r="B971" s="210"/>
      <c r="F971" s="244"/>
    </row>
    <row r="972" spans="1:6" x14ac:dyDescent="0.25">
      <c r="A972" s="178"/>
      <c r="B972" s="210"/>
      <c r="F972" s="244"/>
    </row>
    <row r="973" spans="1:6" x14ac:dyDescent="0.25">
      <c r="A973" s="178"/>
      <c r="B973" s="175"/>
    </row>
    <row r="974" spans="1:6" x14ac:dyDescent="0.25">
      <c r="A974" s="178"/>
      <c r="B974" s="211"/>
      <c r="F974" s="244"/>
    </row>
    <row r="975" spans="1:6" x14ac:dyDescent="0.25">
      <c r="A975" s="178"/>
      <c r="F975" s="244"/>
    </row>
    <row r="976" spans="1:6" x14ac:dyDescent="0.25">
      <c r="A976" s="178"/>
      <c r="F976" s="244"/>
    </row>
    <row r="977" spans="1:6" x14ac:dyDescent="0.25">
      <c r="A977" s="178"/>
      <c r="F977" s="244"/>
    </row>
    <row r="978" spans="1:6" x14ac:dyDescent="0.25">
      <c r="A978" s="178"/>
      <c r="F978" s="244"/>
    </row>
    <row r="979" spans="1:6" x14ac:dyDescent="0.25">
      <c r="A979" s="178"/>
      <c r="F979" s="244"/>
    </row>
    <row r="980" spans="1:6" x14ac:dyDescent="0.25">
      <c r="A980" s="178"/>
      <c r="F980" s="244"/>
    </row>
    <row r="981" spans="1:6" x14ac:dyDescent="0.25">
      <c r="A981" s="178"/>
      <c r="F981" s="244"/>
    </row>
    <row r="982" spans="1:6" x14ac:dyDescent="0.25">
      <c r="A982" s="178"/>
      <c r="F982" s="244"/>
    </row>
    <row r="983" spans="1:6" x14ac:dyDescent="0.25">
      <c r="A983" s="178"/>
      <c r="F983" s="244"/>
    </row>
    <row r="984" spans="1:6" x14ac:dyDescent="0.25">
      <c r="A984" s="178"/>
      <c r="B984" s="184"/>
    </row>
    <row r="985" spans="1:6" x14ac:dyDescent="0.25">
      <c r="A985" s="178"/>
      <c r="B985" s="175"/>
    </row>
    <row r="986" spans="1:6" x14ac:dyDescent="0.25">
      <c r="A986" s="178"/>
      <c r="B986" s="184"/>
    </row>
    <row r="987" spans="1:6" x14ac:dyDescent="0.25">
      <c r="A987" s="178"/>
      <c r="F987" s="244"/>
    </row>
    <row r="988" spans="1:6" x14ac:dyDescent="0.25">
      <c r="A988" s="178"/>
      <c r="F988" s="244"/>
    </row>
    <row r="989" spans="1:6" x14ac:dyDescent="0.25">
      <c r="A989" s="178"/>
      <c r="F989" s="244"/>
    </row>
    <row r="990" spans="1:6" x14ac:dyDescent="0.25">
      <c r="A990" s="178"/>
      <c r="F990" s="244"/>
    </row>
    <row r="991" spans="1:6" x14ac:dyDescent="0.25">
      <c r="A991" s="178"/>
      <c r="F991" s="244"/>
    </row>
    <row r="992" spans="1:6" x14ac:dyDescent="0.25">
      <c r="A992" s="178"/>
      <c r="B992" s="184"/>
    </row>
    <row r="993" spans="1:6" x14ac:dyDescent="0.25">
      <c r="A993" s="178"/>
      <c r="F993" s="244"/>
    </row>
    <row r="994" spans="1:6" x14ac:dyDescent="0.25">
      <c r="A994" s="178"/>
      <c r="F994" s="244"/>
    </row>
    <row r="995" spans="1:6" x14ac:dyDescent="0.25">
      <c r="A995" s="178"/>
      <c r="F995" s="244"/>
    </row>
    <row r="996" spans="1:6" x14ac:dyDescent="0.25">
      <c r="F996" s="244"/>
    </row>
    <row r="997" spans="1:6" x14ac:dyDescent="0.25">
      <c r="F997" s="244"/>
    </row>
    <row r="998" spans="1:6" x14ac:dyDescent="0.25">
      <c r="B998" s="184"/>
      <c r="F998" s="244"/>
    </row>
    <row r="999" spans="1:6" x14ac:dyDescent="0.25">
      <c r="F999" s="244"/>
    </row>
    <row r="1000" spans="1:6" x14ac:dyDescent="0.25">
      <c r="B1000" s="184"/>
      <c r="F1000" s="244"/>
    </row>
    <row r="1001" spans="1:6" x14ac:dyDescent="0.25">
      <c r="B1001" s="210"/>
      <c r="F1001" s="244"/>
    </row>
    <row r="1002" spans="1:6" x14ac:dyDescent="0.25">
      <c r="B1002" s="210"/>
      <c r="F1002" s="244"/>
    </row>
    <row r="1003" spans="1:6" x14ac:dyDescent="0.25">
      <c r="B1003" s="184"/>
      <c r="F1003" s="244"/>
    </row>
    <row r="1004" spans="1:6" x14ac:dyDescent="0.25">
      <c r="F1004" s="244"/>
    </row>
    <row r="1005" spans="1:6" x14ac:dyDescent="0.25">
      <c r="F1005" s="244"/>
    </row>
    <row r="1006" spans="1:6" x14ac:dyDescent="0.25">
      <c r="F1006" s="244"/>
    </row>
    <row r="1007" spans="1:6" x14ac:dyDescent="0.25">
      <c r="F1007" s="244"/>
    </row>
    <row r="1008" spans="1:6" x14ac:dyDescent="0.25">
      <c r="B1008" s="184"/>
      <c r="D1008" s="179"/>
      <c r="E1008" s="179"/>
      <c r="F1008" s="244"/>
    </row>
    <row r="1009" spans="1:6" x14ac:dyDescent="0.25">
      <c r="B1009" s="184"/>
      <c r="D1009" s="172"/>
      <c r="E1009" s="172"/>
      <c r="F1009" s="172"/>
    </row>
    <row r="1010" spans="1:6" x14ac:dyDescent="0.25">
      <c r="A1010" s="342"/>
      <c r="B1010" s="175"/>
      <c r="C1010" s="174"/>
      <c r="D1010" s="176"/>
      <c r="E1010" s="176"/>
      <c r="F1010" s="175"/>
    </row>
    <row r="1011" spans="1:6" x14ac:dyDescent="0.25">
      <c r="A1011" s="342"/>
      <c r="B1011" s="354"/>
      <c r="C1011" s="174"/>
      <c r="D1011" s="367"/>
      <c r="E1011" s="281"/>
      <c r="F1011" s="351"/>
    </row>
    <row r="1012" spans="1:6" x14ac:dyDescent="0.25">
      <c r="A1012" s="178"/>
      <c r="B1012" s="175"/>
      <c r="E1012" s="247"/>
      <c r="F1012" s="352"/>
    </row>
    <row r="1013" spans="1:6" x14ac:dyDescent="0.25">
      <c r="A1013" s="178"/>
      <c r="B1013" s="210"/>
      <c r="F1013" s="244"/>
    </row>
    <row r="1014" spans="1:6" x14ac:dyDescent="0.25">
      <c r="A1014" s="178"/>
      <c r="B1014" s="210"/>
      <c r="F1014" s="244"/>
    </row>
    <row r="1015" spans="1:6" x14ac:dyDescent="0.25">
      <c r="A1015" s="178"/>
      <c r="B1015" s="210"/>
      <c r="F1015" s="244"/>
    </row>
    <row r="1016" spans="1:6" x14ac:dyDescent="0.25">
      <c r="A1016" s="178"/>
      <c r="B1016" s="210"/>
      <c r="F1016" s="244"/>
    </row>
    <row r="1017" spans="1:6" x14ac:dyDescent="0.25">
      <c r="A1017" s="178"/>
      <c r="B1017" s="210"/>
      <c r="F1017" s="244"/>
    </row>
    <row r="1018" spans="1:6" x14ac:dyDescent="0.25">
      <c r="A1018" s="178"/>
      <c r="B1018" s="210"/>
      <c r="F1018" s="244"/>
    </row>
    <row r="1019" spans="1:6" x14ac:dyDescent="0.25">
      <c r="A1019" s="178"/>
      <c r="B1019" s="175"/>
      <c r="F1019" s="352"/>
    </row>
    <row r="1020" spans="1:6" x14ac:dyDescent="0.25">
      <c r="A1020" s="178"/>
      <c r="B1020" s="210"/>
      <c r="F1020" s="244"/>
    </row>
    <row r="1021" spans="1:6" x14ac:dyDescent="0.25">
      <c r="A1021" s="178"/>
      <c r="B1021" s="210"/>
      <c r="F1021" s="244"/>
    </row>
    <row r="1022" spans="1:6" x14ac:dyDescent="0.25">
      <c r="A1022" s="178"/>
      <c r="B1022" s="210"/>
      <c r="F1022" s="244"/>
    </row>
    <row r="1023" spans="1:6" x14ac:dyDescent="0.25">
      <c r="A1023" s="178"/>
      <c r="B1023" s="210"/>
      <c r="F1023" s="244"/>
    </row>
    <row r="1024" spans="1:6" x14ac:dyDescent="0.25">
      <c r="A1024" s="178"/>
      <c r="B1024" s="210"/>
      <c r="F1024" s="244"/>
    </row>
    <row r="1025" spans="1:6" x14ac:dyDescent="0.25">
      <c r="A1025" s="178"/>
      <c r="B1025" s="210"/>
      <c r="F1025" s="244"/>
    </row>
    <row r="1026" spans="1:6" x14ac:dyDescent="0.25">
      <c r="A1026" s="178"/>
      <c r="B1026" s="175"/>
      <c r="F1026" s="352"/>
    </row>
    <row r="1027" spans="1:6" x14ac:dyDescent="0.25">
      <c r="A1027" s="178"/>
      <c r="B1027" s="210"/>
      <c r="F1027" s="244"/>
    </row>
    <row r="1028" spans="1:6" x14ac:dyDescent="0.25">
      <c r="A1028" s="178"/>
      <c r="B1028" s="210"/>
      <c r="F1028" s="244"/>
    </row>
    <row r="1029" spans="1:6" x14ac:dyDescent="0.25">
      <c r="A1029" s="178"/>
      <c r="B1029" s="210"/>
      <c r="F1029" s="244"/>
    </row>
    <row r="1030" spans="1:6" x14ac:dyDescent="0.25">
      <c r="A1030" s="178"/>
      <c r="B1030" s="210"/>
      <c r="F1030" s="244"/>
    </row>
    <row r="1031" spans="1:6" x14ac:dyDescent="0.25">
      <c r="A1031" s="178"/>
      <c r="B1031" s="210"/>
      <c r="F1031" s="244"/>
    </row>
    <row r="1032" spans="1:6" x14ac:dyDescent="0.25">
      <c r="A1032" s="178"/>
      <c r="B1032" s="210"/>
      <c r="F1032" s="244"/>
    </row>
    <row r="1033" spans="1:6" x14ac:dyDescent="0.25">
      <c r="A1033" s="178"/>
      <c r="B1033" s="175"/>
      <c r="F1033" s="352"/>
    </row>
    <row r="1034" spans="1:6" x14ac:dyDescent="0.25">
      <c r="A1034" s="178"/>
      <c r="B1034" s="210"/>
      <c r="F1034" s="244"/>
    </row>
    <row r="1035" spans="1:6" x14ac:dyDescent="0.25">
      <c r="A1035" s="178"/>
      <c r="B1035" s="210"/>
      <c r="F1035" s="244"/>
    </row>
    <row r="1036" spans="1:6" x14ac:dyDescent="0.25">
      <c r="A1036" s="178"/>
      <c r="B1036" s="210"/>
      <c r="F1036" s="244"/>
    </row>
    <row r="1037" spans="1:6" x14ac:dyDescent="0.25">
      <c r="A1037" s="178"/>
      <c r="B1037" s="210"/>
      <c r="F1037" s="244"/>
    </row>
    <row r="1038" spans="1:6" x14ac:dyDescent="0.25">
      <c r="A1038" s="178"/>
      <c r="B1038" s="210"/>
      <c r="F1038" s="244"/>
    </row>
    <row r="1039" spans="1:6" x14ac:dyDescent="0.25">
      <c r="A1039" s="178"/>
      <c r="B1039" s="210"/>
      <c r="F1039" s="244"/>
    </row>
    <row r="1040" spans="1:6" x14ac:dyDescent="0.25">
      <c r="A1040" s="178"/>
      <c r="B1040" s="175"/>
      <c r="F1040" s="352"/>
    </row>
    <row r="1041" spans="1:6" x14ac:dyDescent="0.25">
      <c r="A1041" s="178"/>
      <c r="B1041" s="210"/>
      <c r="F1041" s="244"/>
    </row>
    <row r="1042" spans="1:6" x14ac:dyDescent="0.25">
      <c r="A1042" s="178"/>
      <c r="B1042" s="210"/>
      <c r="F1042" s="244"/>
    </row>
    <row r="1043" spans="1:6" x14ac:dyDescent="0.25">
      <c r="A1043" s="178"/>
      <c r="B1043" s="210"/>
      <c r="F1043" s="244"/>
    </row>
    <row r="1044" spans="1:6" x14ac:dyDescent="0.25">
      <c r="B1044" s="175"/>
      <c r="F1044" s="352"/>
    </row>
    <row r="1045" spans="1:6" x14ac:dyDescent="0.25">
      <c r="B1045" s="210"/>
      <c r="F1045" s="244"/>
    </row>
    <row r="1046" spans="1:6" x14ac:dyDescent="0.25">
      <c r="B1046" s="210"/>
      <c r="F1046" s="244"/>
    </row>
    <row r="1047" spans="1:6" x14ac:dyDescent="0.25">
      <c r="B1047" s="175"/>
      <c r="F1047" s="352"/>
    </row>
    <row r="1048" spans="1:6" x14ac:dyDescent="0.25">
      <c r="B1048" s="210"/>
      <c r="F1048" s="244"/>
    </row>
    <row r="1049" spans="1:6" x14ac:dyDescent="0.25">
      <c r="B1049" s="210"/>
      <c r="F1049" s="244"/>
    </row>
    <row r="1050" spans="1:6" x14ac:dyDescent="0.25">
      <c r="B1050" s="210"/>
      <c r="F1050" s="244"/>
    </row>
    <row r="1051" spans="1:6" x14ac:dyDescent="0.25">
      <c r="B1051" s="210"/>
      <c r="F1051" s="244"/>
    </row>
    <row r="1052" spans="1:6" x14ac:dyDescent="0.25">
      <c r="B1052" s="210"/>
      <c r="F1052" s="244"/>
    </row>
    <row r="1053" spans="1:6" x14ac:dyDescent="0.25">
      <c r="B1053" s="210"/>
      <c r="F1053" s="244"/>
    </row>
    <row r="1054" spans="1:6" x14ac:dyDescent="0.25">
      <c r="B1054" s="210"/>
      <c r="E1054" s="247"/>
      <c r="F1054" s="244"/>
    </row>
    <row r="1055" spans="1:6" x14ac:dyDescent="0.25">
      <c r="A1055" s="342"/>
      <c r="B1055" s="184"/>
      <c r="C1055" s="354"/>
      <c r="D1055" s="383"/>
      <c r="E1055" s="383"/>
      <c r="F1055" s="184"/>
    </row>
    <row r="1056" spans="1:6" x14ac:dyDescent="0.25">
      <c r="A1056" s="342"/>
      <c r="B1056" s="354"/>
      <c r="C1056" s="174"/>
      <c r="D1056" s="367"/>
      <c r="E1056" s="281"/>
      <c r="F1056" s="351"/>
    </row>
    <row r="1057" spans="1:6" x14ac:dyDescent="0.25">
      <c r="B1057" s="175"/>
      <c r="E1057" s="182"/>
      <c r="F1057" s="346"/>
    </row>
    <row r="1058" spans="1:6" x14ac:dyDescent="0.25">
      <c r="B1058" s="175"/>
      <c r="F1058" s="244"/>
    </row>
    <row r="1059" spans="1:6" x14ac:dyDescent="0.25">
      <c r="B1059" s="175"/>
      <c r="F1059" s="244"/>
    </row>
    <row r="1060" spans="1:6" x14ac:dyDescent="0.25">
      <c r="A1060" s="178"/>
      <c r="B1060" s="175"/>
      <c r="F1060" s="244"/>
    </row>
    <row r="1061" spans="1:6" x14ac:dyDescent="0.25">
      <c r="A1061" s="178"/>
      <c r="B1061" s="175"/>
      <c r="F1061" s="244"/>
    </row>
    <row r="1062" spans="1:6" x14ac:dyDescent="0.25">
      <c r="A1062" s="178"/>
      <c r="B1062" s="175"/>
      <c r="F1062" s="244"/>
    </row>
    <row r="1063" spans="1:6" x14ac:dyDescent="0.25">
      <c r="A1063" s="178"/>
      <c r="B1063" s="175"/>
      <c r="F1063" s="244"/>
    </row>
    <row r="1064" spans="1:6" x14ac:dyDescent="0.25">
      <c r="A1064" s="178"/>
      <c r="B1064" s="175"/>
      <c r="F1064" s="244"/>
    </row>
    <row r="1065" spans="1:6" x14ac:dyDescent="0.25">
      <c r="A1065" s="178"/>
      <c r="B1065" s="175"/>
      <c r="F1065" s="244"/>
    </row>
    <row r="1066" spans="1:6" x14ac:dyDescent="0.25">
      <c r="A1066" s="178"/>
      <c r="B1066" s="175"/>
      <c r="F1066" s="244"/>
    </row>
    <row r="1067" spans="1:6" x14ac:dyDescent="0.25">
      <c r="A1067" s="178"/>
      <c r="B1067" s="175"/>
      <c r="F1067" s="244"/>
    </row>
    <row r="1068" spans="1:6" x14ac:dyDescent="0.25">
      <c r="A1068" s="178"/>
      <c r="B1068" s="175"/>
      <c r="F1068" s="244"/>
    </row>
    <row r="1069" spans="1:6" x14ac:dyDescent="0.25">
      <c r="A1069" s="178"/>
      <c r="B1069" s="175"/>
      <c r="F1069" s="244"/>
    </row>
    <row r="1070" spans="1:6" x14ac:dyDescent="0.25">
      <c r="A1070" s="178"/>
      <c r="B1070" s="175"/>
      <c r="F1070" s="244"/>
    </row>
    <row r="1071" spans="1:6" x14ac:dyDescent="0.25">
      <c r="A1071" s="178"/>
      <c r="B1071" s="175"/>
      <c r="F1071" s="244"/>
    </row>
    <row r="1072" spans="1:6" x14ac:dyDescent="0.25">
      <c r="A1072" s="178"/>
      <c r="B1072" s="175"/>
      <c r="F1072" s="244"/>
    </row>
    <row r="1073" spans="1:6" x14ac:dyDescent="0.25">
      <c r="A1073" s="178"/>
      <c r="B1073" s="175"/>
      <c r="F1073" s="244"/>
    </row>
    <row r="1074" spans="1:6" x14ac:dyDescent="0.25">
      <c r="A1074" s="178"/>
      <c r="B1074" s="175"/>
      <c r="F1074" s="244"/>
    </row>
    <row r="1075" spans="1:6" x14ac:dyDescent="0.25">
      <c r="A1075" s="178"/>
      <c r="B1075" s="175"/>
      <c r="F1075" s="244"/>
    </row>
    <row r="1076" spans="1:6" x14ac:dyDescent="0.25">
      <c r="B1076" s="175"/>
      <c r="F1076" s="244"/>
    </row>
    <row r="1077" spans="1:6" x14ac:dyDescent="0.25">
      <c r="B1077" s="175"/>
      <c r="F1077" s="244"/>
    </row>
    <row r="1078" spans="1:6" x14ac:dyDescent="0.25">
      <c r="B1078" s="175"/>
      <c r="F1078" s="244"/>
    </row>
    <row r="1079" spans="1:6" x14ac:dyDescent="0.25">
      <c r="B1079" s="175"/>
      <c r="F1079" s="244"/>
    </row>
    <row r="1080" spans="1:6" x14ac:dyDescent="0.25">
      <c r="B1080" s="175"/>
      <c r="F1080" s="244"/>
    </row>
    <row r="1081" spans="1:6" x14ac:dyDescent="0.25">
      <c r="B1081" s="175"/>
      <c r="E1081" s="182"/>
      <c r="F1081" s="244"/>
    </row>
    <row r="1082" spans="1:6" x14ac:dyDescent="0.25">
      <c r="A1082" s="342"/>
      <c r="B1082" s="184"/>
      <c r="C1082" s="354"/>
      <c r="D1082" s="383"/>
      <c r="E1082" s="383"/>
      <c r="F1082" s="184"/>
    </row>
    <row r="1083" spans="1:6" x14ac:dyDescent="0.25">
      <c r="A1083" s="342"/>
      <c r="B1083" s="354"/>
      <c r="C1083" s="174"/>
      <c r="D1083" s="367"/>
      <c r="E1083" s="281"/>
      <c r="F1083" s="351"/>
    </row>
    <row r="1084" spans="1:6" x14ac:dyDescent="0.25">
      <c r="A1084" s="342"/>
      <c r="B1084" s="354"/>
      <c r="C1084" s="358"/>
      <c r="D1084" s="369"/>
      <c r="E1084" s="369"/>
      <c r="F1084" s="354"/>
    </row>
    <row r="1085" spans="1:6" x14ac:dyDescent="0.25">
      <c r="C1085" s="170"/>
      <c r="F1085" s="341"/>
    </row>
    <row r="1086" spans="1:6" x14ac:dyDescent="0.25">
      <c r="C1086" s="170"/>
      <c r="F1086" s="341"/>
    </row>
    <row r="1087" spans="1:6" x14ac:dyDescent="0.25">
      <c r="C1087" s="170"/>
      <c r="F1087" s="341"/>
    </row>
    <row r="1088" spans="1:6" x14ac:dyDescent="0.25">
      <c r="C1088" s="170"/>
      <c r="F1088" s="341"/>
    </row>
    <row r="1089" spans="1:6" x14ac:dyDescent="0.25">
      <c r="C1089" s="170"/>
      <c r="F1089" s="341"/>
    </row>
    <row r="1090" spans="1:6" x14ac:dyDescent="0.25">
      <c r="C1090" s="170"/>
      <c r="F1090" s="341"/>
    </row>
    <row r="1091" spans="1:6" x14ac:dyDescent="0.25">
      <c r="C1091" s="170"/>
      <c r="F1091" s="341"/>
    </row>
    <row r="1092" spans="1:6" x14ac:dyDescent="0.25">
      <c r="C1092" s="170"/>
      <c r="F1092" s="341"/>
    </row>
    <row r="1093" spans="1:6" x14ac:dyDescent="0.25">
      <c r="C1093" s="170"/>
      <c r="F1093" s="341"/>
    </row>
    <row r="1094" spans="1:6" x14ac:dyDescent="0.25">
      <c r="B1094" s="210"/>
      <c r="C1094" s="170"/>
      <c r="F1094" s="341"/>
    </row>
    <row r="1095" spans="1:6" x14ac:dyDescent="0.25">
      <c r="B1095" s="210"/>
      <c r="C1095" s="170"/>
      <c r="F1095" s="341"/>
    </row>
    <row r="1096" spans="1:6" x14ac:dyDescent="0.25">
      <c r="B1096" s="210"/>
      <c r="C1096" s="170"/>
      <c r="F1096" s="341"/>
    </row>
    <row r="1097" spans="1:6" x14ac:dyDescent="0.25">
      <c r="B1097" s="210"/>
      <c r="C1097" s="170"/>
      <c r="F1097" s="341"/>
    </row>
    <row r="1098" spans="1:6" x14ac:dyDescent="0.25">
      <c r="B1098" s="372"/>
      <c r="C1098" s="170"/>
      <c r="F1098" s="341"/>
    </row>
    <row r="1099" spans="1:6" x14ac:dyDescent="0.25">
      <c r="B1099" s="372"/>
      <c r="C1099" s="170"/>
      <c r="F1099" s="341"/>
    </row>
    <row r="1100" spans="1:6" x14ac:dyDescent="0.25">
      <c r="A1100" s="342"/>
      <c r="B1100" s="365"/>
      <c r="C1100" s="358"/>
      <c r="F1100" s="351"/>
    </row>
    <row r="1101" spans="1:6" x14ac:dyDescent="0.25">
      <c r="C1101" s="170"/>
      <c r="F1101" s="341"/>
    </row>
    <row r="1102" spans="1:6" x14ac:dyDescent="0.25">
      <c r="C1102" s="235"/>
      <c r="F1102" s="341"/>
    </row>
    <row r="1103" spans="1:6" x14ac:dyDescent="0.25">
      <c r="C1103" s="235"/>
      <c r="F1103" s="341"/>
    </row>
    <row r="1104" spans="1:6" x14ac:dyDescent="0.25">
      <c r="C1104" s="235"/>
      <c r="F1104" s="341"/>
    </row>
    <row r="1105" spans="1:6" x14ac:dyDescent="0.25">
      <c r="C1105" s="235"/>
      <c r="F1105" s="341"/>
    </row>
    <row r="1106" spans="1:6" x14ac:dyDescent="0.25">
      <c r="C1106" s="235"/>
      <c r="F1106" s="341"/>
    </row>
    <row r="1107" spans="1:6" x14ac:dyDescent="0.25">
      <c r="C1107" s="235"/>
      <c r="F1107" s="341"/>
    </row>
    <row r="1108" spans="1:6" x14ac:dyDescent="0.25">
      <c r="C1108" s="235"/>
      <c r="F1108" s="341"/>
    </row>
    <row r="1109" spans="1:6" x14ac:dyDescent="0.25">
      <c r="C1109" s="235"/>
      <c r="F1109" s="341"/>
    </row>
    <row r="1110" spans="1:6" x14ac:dyDescent="0.25">
      <c r="B1110" s="210"/>
      <c r="C1110" s="235"/>
      <c r="F1110" s="341"/>
    </row>
    <row r="1111" spans="1:6" x14ac:dyDescent="0.25">
      <c r="A1111" s="342"/>
      <c r="B1111" s="175"/>
      <c r="C1111" s="342"/>
      <c r="F1111" s="351"/>
    </row>
    <row r="1112" spans="1:6" x14ac:dyDescent="0.25">
      <c r="C1112" s="170"/>
      <c r="F1112" s="341"/>
    </row>
    <row r="1113" spans="1:6" x14ac:dyDescent="0.25">
      <c r="C1113" s="235"/>
      <c r="F1113" s="341"/>
    </row>
    <row r="1114" spans="1:6" x14ac:dyDescent="0.25">
      <c r="C1114" s="235"/>
      <c r="F1114" s="341"/>
    </row>
    <row r="1115" spans="1:6" x14ac:dyDescent="0.25">
      <c r="C1115" s="235"/>
      <c r="F1115" s="341"/>
    </row>
    <row r="1116" spans="1:6" x14ac:dyDescent="0.25">
      <c r="C1116" s="235"/>
      <c r="F1116" s="341"/>
    </row>
    <row r="1117" spans="1:6" x14ac:dyDescent="0.25">
      <c r="C1117" s="235"/>
      <c r="F1117" s="341"/>
    </row>
    <row r="1118" spans="1:6" x14ac:dyDescent="0.25">
      <c r="C1118" s="235"/>
      <c r="F1118" s="341"/>
    </row>
    <row r="1119" spans="1:6" x14ac:dyDescent="0.25">
      <c r="C1119" s="235"/>
      <c r="F1119" s="341"/>
    </row>
    <row r="1120" spans="1:6" x14ac:dyDescent="0.25">
      <c r="C1120" s="235"/>
      <c r="F1120" s="341"/>
    </row>
    <row r="1121" spans="1:6" x14ac:dyDescent="0.25">
      <c r="B1121" s="210"/>
      <c r="C1121" s="235"/>
      <c r="F1121" s="341"/>
    </row>
    <row r="1122" spans="1:6" x14ac:dyDescent="0.25">
      <c r="A1122" s="342"/>
      <c r="B1122" s="175"/>
      <c r="C1122" s="235"/>
      <c r="F1122" s="341"/>
    </row>
    <row r="1123" spans="1:6" x14ac:dyDescent="0.25">
      <c r="B1123" s="210"/>
      <c r="C1123" s="235"/>
      <c r="F1123" s="341"/>
    </row>
    <row r="1124" spans="1:6" x14ac:dyDescent="0.25">
      <c r="B1124" s="210"/>
      <c r="C1124" s="235"/>
      <c r="F1124" s="341"/>
    </row>
    <row r="1125" spans="1:6" x14ac:dyDescent="0.25">
      <c r="B1125" s="210"/>
      <c r="C1125" s="235"/>
      <c r="F1125" s="341"/>
    </row>
    <row r="1126" spans="1:6" x14ac:dyDescent="0.25">
      <c r="B1126" s="210"/>
      <c r="C1126" s="235"/>
      <c r="F1126" s="341"/>
    </row>
    <row r="1127" spans="1:6" x14ac:dyDescent="0.25">
      <c r="B1127" s="210"/>
      <c r="C1127" s="235"/>
      <c r="F1127" s="341"/>
    </row>
    <row r="1128" spans="1:6" x14ac:dyDescent="0.25">
      <c r="B1128" s="210"/>
      <c r="C1128" s="235"/>
      <c r="F1128" s="341"/>
    </row>
    <row r="1129" spans="1:6" x14ac:dyDescent="0.25">
      <c r="B1129" s="210"/>
      <c r="C1129" s="235"/>
      <c r="F1129" s="341"/>
    </row>
    <row r="1130" spans="1:6" x14ac:dyDescent="0.25">
      <c r="A1130" s="342"/>
      <c r="B1130" s="175"/>
      <c r="C1130" s="342"/>
      <c r="F1130" s="373"/>
    </row>
    <row r="1131" spans="1:6" x14ac:dyDescent="0.25">
      <c r="B1131" s="210"/>
      <c r="C1131" s="235"/>
      <c r="F1131" s="341"/>
    </row>
    <row r="1132" spans="1:6" x14ac:dyDescent="0.25">
      <c r="B1132" s="210"/>
      <c r="C1132" s="235"/>
      <c r="F1132" s="341"/>
    </row>
    <row r="1133" spans="1:6" x14ac:dyDescent="0.25">
      <c r="B1133" s="210"/>
      <c r="C1133" s="235"/>
      <c r="F1133" s="341"/>
    </row>
    <row r="1134" spans="1:6" x14ac:dyDescent="0.25">
      <c r="B1134" s="210"/>
      <c r="C1134" s="235"/>
      <c r="F1134" s="341"/>
    </row>
    <row r="1135" spans="1:6" x14ac:dyDescent="0.25">
      <c r="B1135" s="210"/>
      <c r="C1135" s="235"/>
      <c r="F1135" s="341"/>
    </row>
    <row r="1136" spans="1:6" x14ac:dyDescent="0.25">
      <c r="B1136" s="210"/>
      <c r="C1136" s="235"/>
      <c r="F1136" s="341"/>
    </row>
    <row r="1137" spans="1:6" x14ac:dyDescent="0.25">
      <c r="B1137" s="210"/>
      <c r="C1137" s="235"/>
      <c r="F1137" s="341"/>
    </row>
    <row r="1138" spans="1:6" x14ac:dyDescent="0.25">
      <c r="B1138" s="210"/>
      <c r="C1138" s="235"/>
      <c r="F1138" s="341"/>
    </row>
    <row r="1139" spans="1:6" x14ac:dyDescent="0.25">
      <c r="B1139" s="210"/>
      <c r="C1139" s="235"/>
      <c r="F1139" s="341"/>
    </row>
    <row r="1140" spans="1:6" x14ac:dyDescent="0.25">
      <c r="A1140" s="342"/>
      <c r="B1140" s="175"/>
      <c r="C1140" s="342"/>
      <c r="F1140" s="373"/>
    </row>
    <row r="1141" spans="1:6" x14ac:dyDescent="0.25">
      <c r="B1141" s="210"/>
      <c r="C1141" s="235"/>
      <c r="F1141" s="341"/>
    </row>
    <row r="1142" spans="1:6" x14ac:dyDescent="0.25">
      <c r="B1142" s="210"/>
      <c r="C1142" s="235"/>
      <c r="F1142" s="341"/>
    </row>
    <row r="1143" spans="1:6" x14ac:dyDescent="0.25">
      <c r="B1143" s="210"/>
      <c r="C1143" s="235"/>
      <c r="F1143" s="341"/>
    </row>
    <row r="1144" spans="1:6" x14ac:dyDescent="0.25">
      <c r="B1144" s="210"/>
      <c r="C1144" s="235"/>
      <c r="F1144" s="341"/>
    </row>
    <row r="1145" spans="1:6" x14ac:dyDescent="0.25">
      <c r="B1145" s="210"/>
      <c r="C1145" s="235"/>
      <c r="F1145" s="341"/>
    </row>
    <row r="1146" spans="1:6" x14ac:dyDescent="0.25">
      <c r="B1146" s="210"/>
      <c r="C1146" s="235"/>
      <c r="F1146" s="341"/>
    </row>
    <row r="1147" spans="1:6" x14ac:dyDescent="0.25">
      <c r="B1147" s="210"/>
      <c r="C1147" s="235"/>
      <c r="F1147" s="341"/>
    </row>
    <row r="1148" spans="1:6" x14ac:dyDescent="0.25">
      <c r="B1148" s="210"/>
      <c r="C1148" s="235"/>
      <c r="F1148" s="341"/>
    </row>
    <row r="1149" spans="1:6" x14ac:dyDescent="0.25">
      <c r="B1149" s="210"/>
      <c r="C1149" s="235"/>
      <c r="F1149" s="341"/>
    </row>
    <row r="1150" spans="1:6" x14ac:dyDescent="0.25">
      <c r="B1150" s="210"/>
      <c r="C1150" s="235"/>
      <c r="F1150" s="341"/>
    </row>
    <row r="1151" spans="1:6" x14ac:dyDescent="0.25">
      <c r="A1151" s="342"/>
      <c r="B1151" s="175"/>
      <c r="C1151" s="342"/>
      <c r="F1151" s="373"/>
    </row>
    <row r="1152" spans="1:6" x14ac:dyDescent="0.25">
      <c r="B1152" s="210"/>
      <c r="C1152" s="235"/>
      <c r="F1152" s="341"/>
    </row>
    <row r="1153" spans="1:6" x14ac:dyDescent="0.25">
      <c r="B1153" s="210"/>
      <c r="C1153" s="235"/>
      <c r="F1153" s="341"/>
    </row>
    <row r="1154" spans="1:6" x14ac:dyDescent="0.25">
      <c r="B1154" s="210"/>
      <c r="C1154" s="235"/>
      <c r="F1154" s="341"/>
    </row>
    <row r="1155" spans="1:6" x14ac:dyDescent="0.25">
      <c r="B1155" s="210"/>
      <c r="C1155" s="235"/>
      <c r="F1155" s="341"/>
    </row>
    <row r="1156" spans="1:6" x14ac:dyDescent="0.25">
      <c r="B1156" s="210"/>
      <c r="C1156" s="235"/>
      <c r="F1156" s="341"/>
    </row>
    <row r="1157" spans="1:6" x14ac:dyDescent="0.25">
      <c r="B1157" s="210"/>
      <c r="C1157" s="235"/>
      <c r="F1157" s="341"/>
    </row>
    <row r="1158" spans="1:6" x14ac:dyDescent="0.25">
      <c r="B1158" s="210"/>
      <c r="C1158" s="235"/>
      <c r="F1158" s="341"/>
    </row>
    <row r="1159" spans="1:6" x14ac:dyDescent="0.25">
      <c r="B1159" s="210"/>
      <c r="C1159" s="235"/>
      <c r="F1159" s="341"/>
    </row>
    <row r="1160" spans="1:6" x14ac:dyDescent="0.25">
      <c r="B1160" s="210"/>
      <c r="C1160" s="235"/>
      <c r="F1160" s="341"/>
    </row>
    <row r="1161" spans="1:6" x14ac:dyDescent="0.25">
      <c r="A1161" s="342"/>
      <c r="B1161" s="175"/>
      <c r="C1161" s="342"/>
      <c r="F1161" s="373"/>
    </row>
    <row r="1162" spans="1:6" x14ac:dyDescent="0.25">
      <c r="B1162" s="210"/>
      <c r="C1162" s="235"/>
      <c r="F1162" s="341"/>
    </row>
    <row r="1163" spans="1:6" x14ac:dyDescent="0.25">
      <c r="B1163" s="210"/>
      <c r="C1163" s="235"/>
      <c r="F1163" s="341"/>
    </row>
    <row r="1164" spans="1:6" s="434" customFormat="1" x14ac:dyDescent="0.25">
      <c r="A1164" s="235"/>
      <c r="B1164" s="210"/>
      <c r="C1164" s="235"/>
      <c r="D1164" s="180"/>
      <c r="E1164" s="180"/>
      <c r="F1164" s="341"/>
    </row>
    <row r="1165" spans="1:6" s="434" customFormat="1" x14ac:dyDescent="0.25">
      <c r="A1165" s="235"/>
      <c r="B1165" s="210"/>
      <c r="C1165" s="235"/>
      <c r="D1165" s="180"/>
      <c r="E1165" s="180"/>
      <c r="F1165" s="341"/>
    </row>
    <row r="1166" spans="1:6" s="434" customFormat="1" x14ac:dyDescent="0.25">
      <c r="A1166" s="235"/>
      <c r="B1166" s="210"/>
      <c r="C1166" s="235"/>
      <c r="D1166" s="180"/>
      <c r="E1166" s="180"/>
      <c r="F1166" s="341"/>
    </row>
    <row r="1167" spans="1:6" s="434" customFormat="1" x14ac:dyDescent="0.25">
      <c r="A1167" s="235"/>
      <c r="B1167" s="210"/>
      <c r="C1167" s="235"/>
      <c r="D1167" s="180"/>
      <c r="E1167" s="180"/>
      <c r="F1167" s="341"/>
    </row>
    <row r="1168" spans="1:6" s="434" customFormat="1" x14ac:dyDescent="0.25">
      <c r="A1168" s="235"/>
      <c r="B1168" s="210"/>
      <c r="C1168" s="235"/>
      <c r="D1168" s="180"/>
      <c r="E1168" s="180"/>
      <c r="F1168" s="341"/>
    </row>
    <row r="1169" spans="1:6" s="434" customFormat="1" x14ac:dyDescent="0.25">
      <c r="A1169" s="342"/>
      <c r="B1169" s="175"/>
      <c r="C1169" s="342"/>
      <c r="D1169" s="180"/>
      <c r="E1169" s="180"/>
      <c r="F1169" s="373"/>
    </row>
    <row r="1170" spans="1:6" s="434" customFormat="1" x14ac:dyDescent="0.25">
      <c r="A1170" s="235"/>
      <c r="B1170" s="210"/>
      <c r="C1170" s="235"/>
      <c r="D1170" s="180"/>
      <c r="E1170" s="180"/>
      <c r="F1170" s="341"/>
    </row>
    <row r="1171" spans="1:6" s="434" customFormat="1" x14ac:dyDescent="0.25">
      <c r="A1171" s="235"/>
      <c r="B1171" s="210"/>
      <c r="C1171" s="235"/>
      <c r="D1171" s="180"/>
      <c r="E1171" s="180"/>
      <c r="F1171" s="341"/>
    </row>
    <row r="1172" spans="1:6" s="434" customFormat="1" x14ac:dyDescent="0.25">
      <c r="A1172" s="235"/>
      <c r="B1172" s="210"/>
      <c r="C1172" s="235"/>
      <c r="D1172" s="180"/>
      <c r="E1172" s="180"/>
      <c r="F1172" s="341"/>
    </row>
    <row r="1173" spans="1:6" s="434" customFormat="1" x14ac:dyDescent="0.25">
      <c r="A1173" s="235"/>
      <c r="B1173" s="210"/>
      <c r="C1173" s="235"/>
      <c r="D1173" s="180"/>
      <c r="E1173" s="180"/>
      <c r="F1173" s="341"/>
    </row>
    <row r="1174" spans="1:6" s="434" customFormat="1" x14ac:dyDescent="0.25">
      <c r="A1174" s="235"/>
      <c r="B1174" s="210"/>
      <c r="C1174" s="235"/>
      <c r="D1174" s="180"/>
      <c r="E1174" s="180"/>
      <c r="F1174" s="341"/>
    </row>
    <row r="1175" spans="1:6" s="434" customFormat="1" x14ac:dyDescent="0.25">
      <c r="A1175" s="235"/>
      <c r="B1175" s="210"/>
      <c r="C1175" s="235"/>
      <c r="D1175" s="180"/>
      <c r="E1175" s="180"/>
      <c r="F1175" s="341"/>
    </row>
    <row r="1176" spans="1:6" s="434" customFormat="1" x14ac:dyDescent="0.25">
      <c r="A1176" s="235"/>
      <c r="B1176" s="210"/>
      <c r="C1176" s="235"/>
      <c r="D1176" s="180"/>
      <c r="E1176" s="180"/>
      <c r="F1176" s="341"/>
    </row>
    <row r="1177" spans="1:6" s="434" customFormat="1" x14ac:dyDescent="0.25">
      <c r="A1177" s="342"/>
      <c r="B1177" s="175"/>
      <c r="C1177" s="342"/>
      <c r="D1177" s="180"/>
      <c r="E1177" s="180"/>
      <c r="F1177" s="373"/>
    </row>
    <row r="1178" spans="1:6" s="434" customFormat="1" x14ac:dyDescent="0.25">
      <c r="A1178" s="235"/>
      <c r="B1178" s="210"/>
      <c r="C1178" s="235"/>
      <c r="D1178" s="180"/>
      <c r="E1178" s="180"/>
      <c r="F1178" s="341"/>
    </row>
    <row r="1179" spans="1:6" s="434" customFormat="1" x14ac:dyDescent="0.25">
      <c r="A1179" s="235"/>
      <c r="B1179" s="210"/>
      <c r="C1179" s="235"/>
      <c r="D1179" s="180"/>
      <c r="E1179" s="180"/>
      <c r="F1179" s="341"/>
    </row>
    <row r="1180" spans="1:6" s="434" customFormat="1" x14ac:dyDescent="0.25">
      <c r="A1180" s="342"/>
      <c r="B1180" s="175"/>
      <c r="C1180" s="342"/>
      <c r="D1180" s="180"/>
      <c r="E1180" s="180"/>
      <c r="F1180" s="373"/>
    </row>
    <row r="1181" spans="1:6" s="434" customFormat="1" x14ac:dyDescent="0.25">
      <c r="A1181" s="235"/>
      <c r="B1181" s="210"/>
      <c r="C1181" s="235"/>
      <c r="D1181" s="180"/>
      <c r="E1181" s="180"/>
      <c r="F1181" s="341"/>
    </row>
    <row r="1182" spans="1:6" s="434" customFormat="1" x14ac:dyDescent="0.25">
      <c r="A1182" s="235"/>
      <c r="B1182" s="210"/>
      <c r="C1182" s="235"/>
      <c r="D1182" s="180"/>
      <c r="E1182" s="180"/>
      <c r="F1182" s="341"/>
    </row>
    <row r="1183" spans="1:6" s="434" customFormat="1" x14ac:dyDescent="0.25">
      <c r="A1183" s="342"/>
      <c r="B1183" s="175"/>
      <c r="C1183" s="342"/>
      <c r="D1183" s="180"/>
      <c r="E1183" s="180"/>
      <c r="F1183" s="373"/>
    </row>
    <row r="1184" spans="1:6" s="434" customFormat="1" x14ac:dyDescent="0.25">
      <c r="A1184" s="235"/>
      <c r="B1184" s="210"/>
      <c r="C1184" s="235"/>
      <c r="D1184" s="180"/>
      <c r="E1184" s="180"/>
      <c r="F1184" s="341"/>
    </row>
    <row r="1185" spans="1:6" s="434" customFormat="1" x14ac:dyDescent="0.25">
      <c r="A1185" s="235"/>
      <c r="B1185" s="210"/>
      <c r="C1185" s="235"/>
      <c r="D1185" s="180"/>
      <c r="E1185" s="180"/>
      <c r="F1185" s="341"/>
    </row>
    <row r="1186" spans="1:6" s="434" customFormat="1" x14ac:dyDescent="0.25">
      <c r="A1186" s="235"/>
      <c r="B1186" s="210"/>
      <c r="C1186" s="235"/>
      <c r="D1186" s="180"/>
      <c r="E1186" s="180"/>
      <c r="F1186" s="341"/>
    </row>
    <row r="1187" spans="1:6" s="434" customFormat="1" x14ac:dyDescent="0.25">
      <c r="A1187" s="235"/>
      <c r="B1187" s="210"/>
      <c r="C1187" s="235"/>
      <c r="D1187" s="180"/>
      <c r="E1187" s="180"/>
      <c r="F1187" s="341"/>
    </row>
    <row r="1188" spans="1:6" s="434" customFormat="1" x14ac:dyDescent="0.25">
      <c r="A1188" s="235"/>
      <c r="B1188" s="210"/>
      <c r="C1188" s="235"/>
      <c r="D1188" s="180"/>
      <c r="E1188" s="180"/>
      <c r="F1188" s="341"/>
    </row>
    <row r="1189" spans="1:6" s="434" customFormat="1" x14ac:dyDescent="0.25">
      <c r="A1189" s="235"/>
      <c r="B1189" s="210"/>
      <c r="C1189" s="235"/>
      <c r="D1189" s="180"/>
      <c r="E1189" s="180"/>
      <c r="F1189" s="341"/>
    </row>
    <row r="1190" spans="1:6" s="434" customFormat="1" x14ac:dyDescent="0.25">
      <c r="A1190" s="235"/>
      <c r="B1190" s="210"/>
      <c r="C1190" s="235"/>
      <c r="D1190" s="180"/>
      <c r="E1190" s="180"/>
      <c r="F1190" s="341"/>
    </row>
    <row r="1191" spans="1:6" s="434" customFormat="1" x14ac:dyDescent="0.25">
      <c r="A1191" s="235"/>
      <c r="B1191" s="210"/>
      <c r="C1191" s="235"/>
      <c r="D1191" s="180"/>
      <c r="E1191" s="180"/>
      <c r="F1191" s="341"/>
    </row>
    <row r="1192" spans="1:6" s="434" customFormat="1" x14ac:dyDescent="0.25">
      <c r="A1192" s="235"/>
      <c r="B1192" s="210"/>
      <c r="C1192" s="235"/>
      <c r="D1192" s="180"/>
      <c r="E1192" s="180"/>
      <c r="F1192" s="341"/>
    </row>
    <row r="1193" spans="1:6" s="434" customFormat="1" x14ac:dyDescent="0.25">
      <c r="A1193" s="235"/>
      <c r="B1193" s="210"/>
      <c r="C1193" s="235"/>
      <c r="D1193" s="180"/>
      <c r="E1193" s="180"/>
      <c r="F1193" s="341"/>
    </row>
    <row r="1194" spans="1:6" s="434" customFormat="1" x14ac:dyDescent="0.25">
      <c r="A1194" s="235"/>
      <c r="B1194" s="210"/>
      <c r="C1194" s="235"/>
      <c r="D1194" s="180"/>
      <c r="E1194" s="180"/>
      <c r="F1194" s="341"/>
    </row>
    <row r="1195" spans="1:6" s="434" customFormat="1" x14ac:dyDescent="0.25">
      <c r="A1195" s="342"/>
      <c r="B1195" s="175"/>
      <c r="C1195" s="342"/>
      <c r="D1195" s="180"/>
      <c r="E1195" s="180"/>
      <c r="F1195" s="373"/>
    </row>
    <row r="1196" spans="1:6" s="434" customFormat="1" x14ac:dyDescent="0.25">
      <c r="A1196" s="235"/>
      <c r="B1196" s="210"/>
      <c r="C1196" s="235"/>
      <c r="D1196" s="180"/>
      <c r="E1196" s="180"/>
      <c r="F1196" s="341"/>
    </row>
    <row r="1197" spans="1:6" s="434" customFormat="1" x14ac:dyDescent="0.25">
      <c r="A1197" s="235"/>
      <c r="B1197" s="210"/>
      <c r="C1197" s="235"/>
      <c r="D1197" s="180"/>
      <c r="E1197" s="180"/>
      <c r="F1197" s="341"/>
    </row>
    <row r="1198" spans="1:6" s="434" customFormat="1" x14ac:dyDescent="0.25">
      <c r="A1198" s="235"/>
      <c r="B1198" s="210"/>
      <c r="C1198" s="235"/>
      <c r="D1198" s="180"/>
      <c r="E1198" s="180"/>
      <c r="F1198" s="341"/>
    </row>
    <row r="1199" spans="1:6" s="434" customFormat="1" x14ac:dyDescent="0.25">
      <c r="A1199" s="235"/>
      <c r="B1199" s="210"/>
      <c r="C1199" s="235"/>
      <c r="D1199" s="180"/>
      <c r="E1199" s="180"/>
      <c r="F1199" s="341"/>
    </row>
    <row r="1200" spans="1:6" s="434" customFormat="1" x14ac:dyDescent="0.25">
      <c r="A1200" s="235"/>
      <c r="B1200" s="210"/>
      <c r="C1200" s="235"/>
      <c r="D1200" s="180"/>
      <c r="E1200" s="180"/>
      <c r="F1200" s="341"/>
    </row>
    <row r="1201" spans="1:6" s="434" customFormat="1" x14ac:dyDescent="0.25">
      <c r="A1201" s="235"/>
      <c r="B1201" s="210"/>
      <c r="C1201" s="235"/>
      <c r="D1201" s="180"/>
      <c r="E1201" s="180"/>
      <c r="F1201" s="341"/>
    </row>
    <row r="1202" spans="1:6" s="434" customFormat="1" x14ac:dyDescent="0.25">
      <c r="A1202" s="235"/>
      <c r="B1202" s="210"/>
      <c r="C1202" s="235"/>
      <c r="D1202" s="180"/>
      <c r="E1202" s="180"/>
      <c r="F1202" s="341"/>
    </row>
    <row r="1203" spans="1:6" s="434" customFormat="1" x14ac:dyDescent="0.25">
      <c r="A1203" s="235"/>
      <c r="B1203" s="210"/>
      <c r="C1203" s="235"/>
      <c r="D1203" s="180"/>
      <c r="E1203" s="180"/>
      <c r="F1203" s="341"/>
    </row>
    <row r="1204" spans="1:6" s="434" customFormat="1" x14ac:dyDescent="0.25">
      <c r="A1204" s="235"/>
      <c r="B1204" s="210"/>
      <c r="C1204" s="235"/>
      <c r="D1204" s="180"/>
      <c r="E1204" s="180"/>
      <c r="F1204" s="341"/>
    </row>
    <row r="1205" spans="1:6" s="434" customFormat="1" x14ac:dyDescent="0.25">
      <c r="A1205" s="235"/>
      <c r="B1205" s="210"/>
      <c r="C1205" s="235"/>
      <c r="D1205" s="180"/>
      <c r="E1205" s="180"/>
      <c r="F1205" s="341"/>
    </row>
    <row r="1206" spans="1:6" s="434" customFormat="1" x14ac:dyDescent="0.25">
      <c r="A1206" s="235"/>
      <c r="B1206" s="210"/>
      <c r="C1206" s="235"/>
      <c r="D1206" s="180"/>
      <c r="E1206" s="180"/>
      <c r="F1206" s="341"/>
    </row>
    <row r="1207" spans="1:6" s="434" customFormat="1" x14ac:dyDescent="0.25">
      <c r="A1207" s="235"/>
      <c r="B1207" s="210"/>
      <c r="C1207" s="235"/>
      <c r="D1207" s="180"/>
      <c r="E1207" s="180"/>
      <c r="F1207" s="341"/>
    </row>
    <row r="1208" spans="1:6" s="434" customFormat="1" x14ac:dyDescent="0.25">
      <c r="A1208" s="342"/>
      <c r="B1208" s="175"/>
      <c r="C1208" s="342"/>
      <c r="D1208" s="180"/>
      <c r="E1208" s="180"/>
      <c r="F1208" s="373"/>
    </row>
    <row r="1209" spans="1:6" s="434" customFormat="1" x14ac:dyDescent="0.25">
      <c r="A1209" s="235"/>
      <c r="B1209" s="210"/>
      <c r="C1209" s="235"/>
      <c r="D1209" s="180"/>
      <c r="E1209" s="180"/>
      <c r="F1209" s="341"/>
    </row>
    <row r="1210" spans="1:6" s="434" customFormat="1" x14ac:dyDescent="0.25">
      <c r="A1210" s="235"/>
      <c r="B1210" s="210"/>
      <c r="C1210" s="235"/>
      <c r="D1210" s="180"/>
      <c r="E1210" s="180"/>
      <c r="F1210" s="341"/>
    </row>
    <row r="1211" spans="1:6" s="434" customFormat="1" x14ac:dyDescent="0.25">
      <c r="A1211" s="235"/>
      <c r="B1211" s="210"/>
      <c r="C1211" s="235"/>
      <c r="D1211" s="180"/>
      <c r="E1211" s="180"/>
      <c r="F1211" s="341"/>
    </row>
    <row r="1212" spans="1:6" s="434" customFormat="1" x14ac:dyDescent="0.25">
      <c r="A1212" s="235"/>
      <c r="B1212" s="210"/>
      <c r="C1212" s="235"/>
      <c r="D1212" s="180"/>
      <c r="E1212" s="180"/>
      <c r="F1212" s="341"/>
    </row>
    <row r="1213" spans="1:6" s="434" customFormat="1" x14ac:dyDescent="0.25">
      <c r="A1213" s="235"/>
      <c r="B1213" s="210"/>
      <c r="C1213" s="235"/>
      <c r="D1213" s="180"/>
      <c r="E1213" s="180"/>
      <c r="F1213" s="341"/>
    </row>
    <row r="1214" spans="1:6" s="434" customFormat="1" x14ac:dyDescent="0.25">
      <c r="A1214" s="235"/>
      <c r="B1214" s="210"/>
      <c r="C1214" s="235"/>
      <c r="D1214" s="180"/>
      <c r="E1214" s="180"/>
      <c r="F1214" s="341"/>
    </row>
    <row r="1215" spans="1:6" s="434" customFormat="1" x14ac:dyDescent="0.25">
      <c r="A1215" s="235"/>
      <c r="B1215" s="210"/>
      <c r="C1215" s="235"/>
      <c r="D1215" s="180"/>
      <c r="E1215" s="180"/>
      <c r="F1215" s="341"/>
    </row>
    <row r="1216" spans="1:6" s="434" customFormat="1" x14ac:dyDescent="0.25">
      <c r="A1216" s="235"/>
      <c r="B1216" s="210"/>
      <c r="C1216" s="235"/>
      <c r="D1216" s="180"/>
      <c r="E1216" s="180"/>
      <c r="F1216" s="341"/>
    </row>
    <row r="1217" spans="1:6" s="434" customFormat="1" x14ac:dyDescent="0.25">
      <c r="A1217" s="235"/>
      <c r="B1217" s="210"/>
      <c r="C1217" s="235"/>
      <c r="D1217" s="180"/>
      <c r="E1217" s="180"/>
      <c r="F1217" s="341"/>
    </row>
    <row r="1218" spans="1:6" s="434" customFormat="1" x14ac:dyDescent="0.25">
      <c r="A1218" s="235"/>
      <c r="B1218" s="210"/>
      <c r="C1218" s="235"/>
      <c r="D1218" s="180"/>
      <c r="E1218" s="180"/>
      <c r="F1218" s="341"/>
    </row>
    <row r="1219" spans="1:6" s="434" customFormat="1" x14ac:dyDescent="0.25">
      <c r="A1219" s="235"/>
      <c r="B1219" s="210"/>
      <c r="C1219" s="235"/>
      <c r="D1219" s="180"/>
      <c r="E1219" s="180"/>
      <c r="F1219" s="341"/>
    </row>
    <row r="1220" spans="1:6" s="434" customFormat="1" x14ac:dyDescent="0.25">
      <c r="A1220" s="235"/>
      <c r="B1220" s="210"/>
      <c r="C1220" s="235"/>
      <c r="D1220" s="180"/>
      <c r="E1220" s="180"/>
      <c r="F1220" s="341"/>
    </row>
    <row r="1221" spans="1:6" s="434" customFormat="1" x14ac:dyDescent="0.25">
      <c r="A1221" s="235"/>
      <c r="B1221" s="210"/>
      <c r="C1221" s="235"/>
      <c r="D1221" s="180"/>
      <c r="E1221" s="180"/>
      <c r="F1221" s="341"/>
    </row>
    <row r="1222" spans="1:6" s="434" customFormat="1" x14ac:dyDescent="0.25">
      <c r="A1222" s="235"/>
      <c r="B1222" s="210"/>
      <c r="C1222" s="235"/>
      <c r="D1222" s="180"/>
      <c r="E1222" s="180"/>
      <c r="F1222" s="341"/>
    </row>
    <row r="1223" spans="1:6" s="434" customFormat="1" x14ac:dyDescent="0.25">
      <c r="A1223" s="235"/>
      <c r="B1223" s="210"/>
      <c r="C1223" s="235"/>
      <c r="D1223" s="180"/>
      <c r="E1223" s="180"/>
      <c r="F1223" s="341"/>
    </row>
    <row r="1224" spans="1:6" s="434" customFormat="1" x14ac:dyDescent="0.25">
      <c r="A1224" s="235"/>
      <c r="B1224" s="210"/>
      <c r="C1224" s="235"/>
      <c r="D1224" s="180"/>
      <c r="E1224" s="180"/>
      <c r="F1224" s="341"/>
    </row>
    <row r="1225" spans="1:6" s="434" customFormat="1" x14ac:dyDescent="0.25">
      <c r="A1225" s="235"/>
      <c r="B1225" s="210"/>
      <c r="C1225" s="235"/>
      <c r="D1225" s="180"/>
      <c r="E1225" s="180"/>
      <c r="F1225" s="341"/>
    </row>
    <row r="1226" spans="1:6" s="434" customFormat="1" x14ac:dyDescent="0.25">
      <c r="A1226" s="235"/>
      <c r="B1226" s="210"/>
      <c r="C1226" s="235"/>
      <c r="D1226" s="180"/>
      <c r="E1226" s="180"/>
      <c r="F1226" s="341"/>
    </row>
    <row r="1227" spans="1:6" s="434" customFormat="1" x14ac:dyDescent="0.25">
      <c r="A1227" s="235"/>
      <c r="B1227" s="210"/>
      <c r="C1227" s="235"/>
      <c r="D1227" s="180"/>
      <c r="E1227" s="180"/>
      <c r="F1227" s="341"/>
    </row>
    <row r="1228" spans="1:6" s="434" customFormat="1" x14ac:dyDescent="0.25">
      <c r="A1228" s="235"/>
      <c r="B1228" s="210"/>
      <c r="C1228" s="235"/>
      <c r="D1228" s="180"/>
      <c r="E1228" s="180"/>
      <c r="F1228" s="341"/>
    </row>
    <row r="1229" spans="1:6" s="434" customFormat="1" x14ac:dyDescent="0.25">
      <c r="A1229" s="235"/>
      <c r="B1229" s="210"/>
      <c r="D1229" s="208"/>
      <c r="E1229" s="182"/>
      <c r="F1229" s="178"/>
    </row>
    <row r="1230" spans="1:6" s="434" customFormat="1" x14ac:dyDescent="0.25">
      <c r="A1230" s="235"/>
      <c r="B1230" s="178"/>
      <c r="D1230" s="182"/>
      <c r="E1230" s="182"/>
      <c r="F1230" s="178"/>
    </row>
    <row r="1231" spans="1:6" s="434" customFormat="1" x14ac:dyDescent="0.25">
      <c r="A1231" s="235"/>
      <c r="B1231" s="178"/>
      <c r="C1231" s="354"/>
      <c r="D1231" s="180"/>
      <c r="E1231" s="180"/>
    </row>
    <row r="1232" spans="1:6" s="434" customFormat="1" x14ac:dyDescent="0.25">
      <c r="A1232" s="235"/>
      <c r="B1232" s="178"/>
      <c r="C1232" s="354"/>
      <c r="D1232" s="182"/>
      <c r="E1232" s="182"/>
      <c r="F1232" s="178"/>
    </row>
    <row r="1233" spans="1:6" s="434" customFormat="1" x14ac:dyDescent="0.25">
      <c r="A1233" s="235"/>
      <c r="B1233" s="178"/>
      <c r="C1233" s="354"/>
      <c r="D1233" s="182"/>
      <c r="E1233" s="182"/>
      <c r="F1233" s="178"/>
    </row>
    <row r="1234" spans="1:6" s="434" customFormat="1" x14ac:dyDescent="0.25">
      <c r="A1234" s="235"/>
      <c r="B1234" s="178"/>
      <c r="C1234" s="354"/>
      <c r="D1234" s="182"/>
      <c r="E1234" s="182"/>
      <c r="F1234" s="178"/>
    </row>
    <row r="1235" spans="1:6" s="434" customFormat="1" x14ac:dyDescent="0.25">
      <c r="A1235" s="235"/>
      <c r="B1235" s="178"/>
      <c r="C1235" s="354"/>
      <c r="D1235" s="182"/>
      <c r="E1235" s="182"/>
      <c r="F1235" s="178"/>
    </row>
    <row r="1236" spans="1:6" s="434" customFormat="1" x14ac:dyDescent="0.25">
      <c r="A1236" s="175"/>
      <c r="B1236" s="178"/>
      <c r="D1236" s="182"/>
      <c r="E1236" s="182"/>
      <c r="F1236" s="178"/>
    </row>
    <row r="1237" spans="1:6" s="434" customFormat="1" x14ac:dyDescent="0.25">
      <c r="A1237" s="174"/>
      <c r="D1237" s="180"/>
      <c r="E1237" s="180"/>
    </row>
    <row r="1238" spans="1:6" s="434" customFormat="1" x14ac:dyDescent="0.25">
      <c r="A1238" s="342"/>
      <c r="B1238" s="354"/>
      <c r="C1238" s="174"/>
      <c r="D1238" s="367"/>
      <c r="E1238" s="281"/>
      <c r="F1238" s="294"/>
    </row>
    <row r="1239" spans="1:6" s="434" customFormat="1" x14ac:dyDescent="0.25">
      <c r="A1239" s="342"/>
      <c r="B1239" s="184"/>
      <c r="C1239" s="354"/>
      <c r="D1239" s="383"/>
      <c r="E1239" s="383"/>
      <c r="F1239" s="184"/>
    </row>
    <row r="1240" spans="1:6" s="434" customFormat="1" x14ac:dyDescent="0.25">
      <c r="A1240" s="235"/>
      <c r="B1240" s="175"/>
      <c r="D1240" s="180"/>
      <c r="E1240" s="247"/>
      <c r="F1240" s="352"/>
    </row>
    <row r="1241" spans="1:6" s="434" customFormat="1" x14ac:dyDescent="0.25">
      <c r="A1241" s="235"/>
      <c r="B1241" s="178"/>
      <c r="D1241" s="208"/>
      <c r="E1241" s="247"/>
      <c r="F1241" s="244"/>
    </row>
    <row r="1242" spans="1:6" s="434" customFormat="1" x14ac:dyDescent="0.25">
      <c r="A1242" s="342"/>
      <c r="B1242" s="175"/>
      <c r="D1242" s="180"/>
      <c r="E1242" s="247"/>
      <c r="F1242" s="352"/>
    </row>
    <row r="1243" spans="1:6" s="434" customFormat="1" x14ac:dyDescent="0.25">
      <c r="A1243" s="235"/>
      <c r="B1243" s="210"/>
      <c r="D1243" s="180"/>
      <c r="E1243" s="180"/>
      <c r="F1243" s="244"/>
    </row>
    <row r="1244" spans="1:6" s="434" customFormat="1" x14ac:dyDescent="0.25">
      <c r="A1244" s="235"/>
      <c r="B1244" s="210"/>
      <c r="D1244" s="180"/>
      <c r="E1244" s="180"/>
      <c r="F1244" s="244"/>
    </row>
    <row r="1245" spans="1:6" s="434" customFormat="1" x14ac:dyDescent="0.25">
      <c r="A1245" s="235"/>
      <c r="B1245" s="210"/>
      <c r="D1245" s="180"/>
      <c r="E1245" s="180"/>
      <c r="F1245" s="244"/>
    </row>
    <row r="1246" spans="1:6" s="434" customFormat="1" x14ac:dyDescent="0.25">
      <c r="A1246" s="235"/>
      <c r="B1246" s="210"/>
      <c r="D1246" s="180"/>
      <c r="E1246" s="180"/>
      <c r="F1246" s="244"/>
    </row>
    <row r="1247" spans="1:6" s="434" customFormat="1" x14ac:dyDescent="0.25">
      <c r="A1247" s="235"/>
      <c r="B1247" s="210"/>
      <c r="D1247" s="180"/>
      <c r="E1247" s="180"/>
      <c r="F1247" s="244"/>
    </row>
    <row r="1248" spans="1:6" s="434" customFormat="1" x14ac:dyDescent="0.25">
      <c r="A1248" s="235"/>
      <c r="B1248" s="210"/>
      <c r="D1248" s="180"/>
      <c r="E1248" s="180"/>
      <c r="F1248" s="244"/>
    </row>
    <row r="1249" spans="1:6" s="434" customFormat="1" x14ac:dyDescent="0.25">
      <c r="A1249" s="235"/>
      <c r="B1249" s="210"/>
      <c r="D1249" s="180"/>
      <c r="E1249" s="180"/>
      <c r="F1249" s="244"/>
    </row>
    <row r="1250" spans="1:6" s="434" customFormat="1" x14ac:dyDescent="0.25">
      <c r="A1250" s="235"/>
      <c r="B1250" s="210"/>
      <c r="D1250" s="180"/>
      <c r="E1250" s="180"/>
      <c r="F1250" s="244"/>
    </row>
    <row r="1251" spans="1:6" s="434" customFormat="1" x14ac:dyDescent="0.25">
      <c r="A1251" s="235"/>
      <c r="B1251" s="210"/>
      <c r="D1251" s="180"/>
      <c r="E1251" s="180"/>
      <c r="F1251" s="244"/>
    </row>
    <row r="1252" spans="1:6" s="434" customFormat="1" x14ac:dyDescent="0.25">
      <c r="A1252" s="235"/>
      <c r="B1252" s="210"/>
      <c r="D1252" s="180"/>
      <c r="E1252" s="180"/>
      <c r="F1252" s="244"/>
    </row>
    <row r="1253" spans="1:6" s="434" customFormat="1" x14ac:dyDescent="0.25">
      <c r="A1253" s="235"/>
      <c r="B1253" s="210"/>
      <c r="D1253" s="180"/>
      <c r="E1253" s="180"/>
      <c r="F1253" s="244"/>
    </row>
    <row r="1254" spans="1:6" s="434" customFormat="1" x14ac:dyDescent="0.25">
      <c r="A1254" s="235"/>
      <c r="B1254" s="210"/>
      <c r="D1254" s="180"/>
      <c r="E1254" s="180"/>
      <c r="F1254" s="244"/>
    </row>
    <row r="1255" spans="1:6" s="434" customFormat="1" x14ac:dyDescent="0.25">
      <c r="A1255" s="235"/>
      <c r="B1255" s="210"/>
      <c r="D1255" s="180"/>
      <c r="E1255" s="180"/>
      <c r="F1255" s="244"/>
    </row>
    <row r="1256" spans="1:6" s="434" customFormat="1" x14ac:dyDescent="0.25">
      <c r="A1256" s="235"/>
      <c r="B1256" s="210"/>
      <c r="D1256" s="180"/>
      <c r="E1256" s="180"/>
      <c r="F1256" s="244"/>
    </row>
    <row r="1257" spans="1:6" s="434" customFormat="1" x14ac:dyDescent="0.25">
      <c r="A1257" s="235"/>
      <c r="B1257" s="210"/>
      <c r="D1257" s="180"/>
      <c r="E1257" s="180"/>
      <c r="F1257" s="244"/>
    </row>
    <row r="1258" spans="1:6" s="434" customFormat="1" x14ac:dyDescent="0.25">
      <c r="A1258" s="235"/>
      <c r="B1258" s="210"/>
      <c r="D1258" s="180"/>
      <c r="E1258" s="180"/>
      <c r="F1258" s="244"/>
    </row>
    <row r="1259" spans="1:6" s="434" customFormat="1" x14ac:dyDescent="0.25">
      <c r="A1259" s="235"/>
      <c r="B1259" s="210"/>
      <c r="D1259" s="180"/>
      <c r="E1259" s="180"/>
      <c r="F1259" s="244"/>
    </row>
    <row r="1260" spans="1:6" s="434" customFormat="1" x14ac:dyDescent="0.25">
      <c r="A1260" s="235"/>
      <c r="B1260" s="210"/>
      <c r="D1260" s="180"/>
      <c r="E1260" s="180"/>
      <c r="F1260" s="244"/>
    </row>
    <row r="1261" spans="1:6" s="434" customFormat="1" x14ac:dyDescent="0.25">
      <c r="A1261" s="235"/>
      <c r="B1261" s="210"/>
      <c r="D1261" s="180"/>
      <c r="E1261" s="180"/>
      <c r="F1261" s="244"/>
    </row>
    <row r="1262" spans="1:6" s="434" customFormat="1" x14ac:dyDescent="0.25">
      <c r="A1262" s="235"/>
      <c r="B1262" s="210"/>
      <c r="D1262" s="180"/>
      <c r="E1262" s="180"/>
      <c r="F1262" s="244"/>
    </row>
    <row r="1263" spans="1:6" s="434" customFormat="1" x14ac:dyDescent="0.25">
      <c r="A1263" s="235"/>
      <c r="B1263" s="210"/>
      <c r="D1263" s="180"/>
      <c r="E1263" s="180"/>
      <c r="F1263" s="244"/>
    </row>
    <row r="1264" spans="1:6" s="434" customFormat="1" x14ac:dyDescent="0.25">
      <c r="A1264" s="235"/>
      <c r="B1264" s="175"/>
      <c r="D1264" s="180"/>
      <c r="E1264" s="180"/>
      <c r="F1264" s="352"/>
    </row>
    <row r="1265" spans="1:6" s="434" customFormat="1" x14ac:dyDescent="0.25">
      <c r="A1265" s="235"/>
      <c r="B1265" s="210"/>
      <c r="D1265" s="180"/>
      <c r="E1265" s="180"/>
      <c r="F1265" s="244"/>
    </row>
    <row r="1266" spans="1:6" s="434" customFormat="1" x14ac:dyDescent="0.25">
      <c r="A1266" s="235"/>
      <c r="B1266" s="210"/>
      <c r="D1266" s="180"/>
      <c r="E1266" s="180"/>
      <c r="F1266" s="244"/>
    </row>
    <row r="1267" spans="1:6" s="434" customFormat="1" x14ac:dyDescent="0.25">
      <c r="A1267" s="235"/>
      <c r="B1267" s="210"/>
      <c r="D1267" s="180"/>
      <c r="E1267" s="180"/>
      <c r="F1267" s="244"/>
    </row>
    <row r="1268" spans="1:6" s="434" customFormat="1" x14ac:dyDescent="0.25">
      <c r="A1268" s="235"/>
      <c r="B1268" s="210"/>
      <c r="D1268" s="180"/>
      <c r="E1268" s="180"/>
      <c r="F1268" s="244"/>
    </row>
    <row r="1269" spans="1:6" s="434" customFormat="1" x14ac:dyDescent="0.25">
      <c r="A1269" s="235"/>
      <c r="B1269" s="210"/>
      <c r="D1269" s="180"/>
      <c r="E1269" s="180"/>
      <c r="F1269" s="244"/>
    </row>
    <row r="1270" spans="1:6" s="434" customFormat="1" x14ac:dyDescent="0.25">
      <c r="A1270" s="235"/>
      <c r="B1270" s="210"/>
      <c r="D1270" s="180"/>
      <c r="E1270" s="180"/>
      <c r="F1270" s="244"/>
    </row>
    <row r="1271" spans="1:6" s="434" customFormat="1" x14ac:dyDescent="0.25">
      <c r="A1271" s="235"/>
      <c r="B1271" s="210"/>
      <c r="D1271" s="180"/>
      <c r="E1271" s="180"/>
      <c r="F1271" s="244"/>
    </row>
    <row r="1272" spans="1:6" s="434" customFormat="1" x14ac:dyDescent="0.25">
      <c r="A1272" s="235"/>
      <c r="B1272" s="210"/>
      <c r="D1272" s="180"/>
      <c r="E1272" s="180"/>
      <c r="F1272" s="244"/>
    </row>
    <row r="1273" spans="1:6" s="434" customFormat="1" x14ac:dyDescent="0.25">
      <c r="A1273" s="235"/>
      <c r="B1273" s="210"/>
      <c r="D1273" s="180"/>
      <c r="E1273" s="180"/>
      <c r="F1273" s="244"/>
    </row>
    <row r="1274" spans="1:6" s="434" customFormat="1" x14ac:dyDescent="0.25">
      <c r="A1274" s="235"/>
      <c r="B1274" s="210"/>
      <c r="D1274" s="180"/>
      <c r="E1274" s="180"/>
      <c r="F1274" s="244"/>
    </row>
    <row r="1275" spans="1:6" s="434" customFormat="1" x14ac:dyDescent="0.25">
      <c r="A1275" s="235"/>
      <c r="B1275" s="210"/>
      <c r="D1275" s="180"/>
      <c r="E1275" s="180"/>
      <c r="F1275" s="244"/>
    </row>
    <row r="1276" spans="1:6" s="434" customFormat="1" x14ac:dyDescent="0.25">
      <c r="A1276" s="235"/>
      <c r="B1276" s="210"/>
      <c r="D1276" s="180"/>
      <c r="E1276" s="180"/>
      <c r="F1276" s="244"/>
    </row>
    <row r="1277" spans="1:6" s="434" customFormat="1" x14ac:dyDescent="0.25">
      <c r="A1277" s="235"/>
      <c r="B1277" s="210"/>
      <c r="D1277" s="180"/>
      <c r="E1277" s="180"/>
      <c r="F1277" s="244"/>
    </row>
    <row r="1278" spans="1:6" s="434" customFormat="1" x14ac:dyDescent="0.25">
      <c r="A1278" s="235"/>
      <c r="B1278" s="210"/>
      <c r="D1278" s="180"/>
      <c r="E1278" s="180"/>
      <c r="F1278" s="244"/>
    </row>
    <row r="1279" spans="1:6" s="434" customFormat="1" x14ac:dyDescent="0.25">
      <c r="A1279" s="235"/>
      <c r="B1279" s="210"/>
      <c r="D1279" s="180"/>
      <c r="E1279" s="180"/>
      <c r="F1279" s="244"/>
    </row>
    <row r="1280" spans="1:6" s="434" customFormat="1" x14ac:dyDescent="0.25">
      <c r="A1280" s="235"/>
      <c r="B1280" s="210"/>
      <c r="D1280" s="180"/>
      <c r="E1280" s="180"/>
      <c r="F1280" s="244"/>
    </row>
    <row r="1281" spans="1:6" s="434" customFormat="1" x14ac:dyDescent="0.25">
      <c r="A1281" s="235"/>
      <c r="B1281" s="210"/>
      <c r="D1281" s="180"/>
      <c r="E1281" s="180"/>
      <c r="F1281" s="244"/>
    </row>
    <row r="1282" spans="1:6" s="434" customFormat="1" x14ac:dyDescent="0.25">
      <c r="A1282" s="235"/>
      <c r="B1282" s="210"/>
      <c r="D1282" s="180"/>
      <c r="E1282" s="180"/>
      <c r="F1282" s="244"/>
    </row>
    <row r="1283" spans="1:6" s="434" customFormat="1" x14ac:dyDescent="0.25">
      <c r="A1283" s="235"/>
      <c r="B1283" s="210"/>
      <c r="D1283" s="180"/>
      <c r="E1283" s="180"/>
      <c r="F1283" s="244"/>
    </row>
    <row r="1284" spans="1:6" s="434" customFormat="1" x14ac:dyDescent="0.25">
      <c r="A1284" s="235"/>
      <c r="B1284" s="210"/>
      <c r="D1284" s="180"/>
      <c r="E1284" s="180"/>
      <c r="F1284" s="244"/>
    </row>
    <row r="1285" spans="1:6" s="434" customFormat="1" x14ac:dyDescent="0.25">
      <c r="A1285" s="235"/>
      <c r="B1285" s="210"/>
      <c r="D1285" s="180"/>
      <c r="E1285" s="180"/>
      <c r="F1285" s="244"/>
    </row>
    <row r="1286" spans="1:6" s="434" customFormat="1" x14ac:dyDescent="0.25">
      <c r="A1286" s="235"/>
      <c r="B1286" s="210"/>
      <c r="D1286" s="180"/>
      <c r="E1286" s="180"/>
      <c r="F1286" s="244"/>
    </row>
    <row r="1287" spans="1:6" s="434" customFormat="1" x14ac:dyDescent="0.25">
      <c r="A1287" s="235"/>
      <c r="B1287" s="210"/>
      <c r="D1287" s="180"/>
      <c r="E1287" s="180"/>
      <c r="F1287" s="244"/>
    </row>
    <row r="1288" spans="1:6" s="434" customFormat="1" x14ac:dyDescent="0.25">
      <c r="A1288" s="235"/>
      <c r="B1288" s="210"/>
      <c r="D1288" s="180"/>
      <c r="E1288" s="180"/>
      <c r="F1288" s="244"/>
    </row>
    <row r="1289" spans="1:6" s="434" customFormat="1" x14ac:dyDescent="0.25">
      <c r="A1289" s="235"/>
      <c r="B1289" s="210"/>
      <c r="D1289" s="180"/>
      <c r="E1289" s="180"/>
      <c r="F1289" s="352"/>
    </row>
    <row r="1290" spans="1:6" s="434" customFormat="1" x14ac:dyDescent="0.25">
      <c r="A1290" s="235"/>
      <c r="B1290" s="210"/>
      <c r="D1290" s="180"/>
      <c r="E1290" s="180"/>
      <c r="F1290" s="244"/>
    </row>
    <row r="1291" spans="1:6" s="434" customFormat="1" x14ac:dyDescent="0.25">
      <c r="A1291" s="235"/>
      <c r="B1291" s="210"/>
      <c r="D1291" s="180"/>
      <c r="E1291" s="180"/>
      <c r="F1291" s="244"/>
    </row>
    <row r="1292" spans="1:6" s="434" customFormat="1" x14ac:dyDescent="0.25">
      <c r="A1292" s="235"/>
      <c r="B1292" s="210"/>
      <c r="D1292" s="180"/>
      <c r="E1292" s="180"/>
      <c r="F1292" s="244"/>
    </row>
    <row r="1293" spans="1:6" s="434" customFormat="1" x14ac:dyDescent="0.25">
      <c r="A1293" s="235"/>
      <c r="B1293" s="210"/>
      <c r="D1293" s="180"/>
      <c r="E1293" s="180"/>
      <c r="F1293" s="244"/>
    </row>
    <row r="1294" spans="1:6" s="434" customFormat="1" x14ac:dyDescent="0.25">
      <c r="A1294" s="235"/>
      <c r="B1294" s="210"/>
      <c r="D1294" s="180"/>
      <c r="E1294" s="180"/>
      <c r="F1294" s="244"/>
    </row>
    <row r="1295" spans="1:6" s="434" customFormat="1" x14ac:dyDescent="0.25">
      <c r="A1295" s="235"/>
      <c r="B1295" s="210"/>
      <c r="D1295" s="180"/>
      <c r="E1295" s="180"/>
      <c r="F1295" s="244"/>
    </row>
    <row r="1296" spans="1:6" s="434" customFormat="1" x14ac:dyDescent="0.25">
      <c r="A1296" s="235"/>
      <c r="B1296" s="210"/>
      <c r="D1296" s="180"/>
      <c r="E1296" s="180"/>
      <c r="F1296" s="244"/>
    </row>
    <row r="1297" spans="1:6" s="434" customFormat="1" x14ac:dyDescent="0.25">
      <c r="A1297" s="235"/>
      <c r="B1297" s="210"/>
      <c r="D1297" s="180"/>
      <c r="E1297" s="180"/>
      <c r="F1297" s="244"/>
    </row>
    <row r="1298" spans="1:6" s="434" customFormat="1" x14ac:dyDescent="0.25">
      <c r="A1298" s="235"/>
      <c r="B1298" s="210"/>
      <c r="D1298" s="180"/>
      <c r="E1298" s="180"/>
      <c r="F1298" s="244"/>
    </row>
    <row r="1299" spans="1:6" s="434" customFormat="1" x14ac:dyDescent="0.25">
      <c r="A1299" s="235"/>
      <c r="B1299" s="210"/>
      <c r="D1299" s="180"/>
      <c r="E1299" s="180"/>
      <c r="F1299" s="244"/>
    </row>
    <row r="1300" spans="1:6" s="434" customFormat="1" x14ac:dyDescent="0.25">
      <c r="A1300" s="235"/>
      <c r="B1300" s="210"/>
      <c r="D1300" s="180"/>
      <c r="E1300" s="180"/>
      <c r="F1300" s="244"/>
    </row>
    <row r="1301" spans="1:6" s="434" customFormat="1" x14ac:dyDescent="0.25">
      <c r="A1301" s="235"/>
      <c r="B1301" s="210"/>
      <c r="D1301" s="180"/>
      <c r="E1301" s="180"/>
      <c r="F1301" s="244"/>
    </row>
    <row r="1302" spans="1:6" s="434" customFormat="1" x14ac:dyDescent="0.25">
      <c r="A1302" s="235"/>
      <c r="B1302" s="210"/>
      <c r="D1302" s="180"/>
      <c r="E1302" s="180"/>
      <c r="F1302" s="244"/>
    </row>
    <row r="1303" spans="1:6" s="434" customFormat="1" x14ac:dyDescent="0.25">
      <c r="A1303" s="235"/>
      <c r="B1303" s="210"/>
      <c r="D1303" s="180"/>
      <c r="E1303" s="180"/>
      <c r="F1303" s="244"/>
    </row>
    <row r="1304" spans="1:6" s="434" customFormat="1" x14ac:dyDescent="0.25">
      <c r="A1304" s="235"/>
      <c r="B1304" s="210"/>
      <c r="D1304" s="180"/>
      <c r="E1304" s="180"/>
      <c r="F1304" s="244"/>
    </row>
    <row r="1305" spans="1:6" s="434" customFormat="1" x14ac:dyDescent="0.25">
      <c r="A1305" s="235"/>
      <c r="B1305" s="210"/>
      <c r="D1305" s="180"/>
      <c r="E1305" s="180"/>
      <c r="F1305" s="244"/>
    </row>
    <row r="1306" spans="1:6" s="434" customFormat="1" x14ac:dyDescent="0.25">
      <c r="A1306" s="235"/>
      <c r="B1306" s="210"/>
      <c r="D1306" s="180"/>
      <c r="E1306" s="180"/>
      <c r="F1306" s="244"/>
    </row>
    <row r="1307" spans="1:6" s="434" customFormat="1" x14ac:dyDescent="0.25">
      <c r="A1307" s="235"/>
      <c r="B1307" s="210"/>
      <c r="D1307" s="180"/>
      <c r="E1307" s="180"/>
      <c r="F1307" s="244"/>
    </row>
    <row r="1308" spans="1:6" s="434" customFormat="1" x14ac:dyDescent="0.25">
      <c r="A1308" s="235"/>
      <c r="B1308" s="210"/>
      <c r="D1308" s="180"/>
      <c r="E1308" s="180"/>
      <c r="F1308" s="244"/>
    </row>
    <row r="1309" spans="1:6" s="434" customFormat="1" x14ac:dyDescent="0.25">
      <c r="A1309" s="235"/>
      <c r="B1309" s="210"/>
      <c r="D1309" s="180"/>
      <c r="E1309" s="180"/>
      <c r="F1309" s="244"/>
    </row>
    <row r="1310" spans="1:6" s="434" customFormat="1" x14ac:dyDescent="0.25">
      <c r="A1310" s="235"/>
      <c r="B1310" s="210"/>
      <c r="D1310" s="180"/>
      <c r="E1310" s="180"/>
      <c r="F1310" s="244"/>
    </row>
    <row r="1311" spans="1:6" s="434" customFormat="1" x14ac:dyDescent="0.25">
      <c r="A1311" s="235"/>
      <c r="B1311" s="210"/>
      <c r="D1311" s="180"/>
      <c r="E1311" s="180"/>
      <c r="F1311" s="244"/>
    </row>
    <row r="1312" spans="1:6" s="434" customFormat="1" x14ac:dyDescent="0.25">
      <c r="A1312" s="235"/>
      <c r="B1312" s="210"/>
      <c r="D1312" s="180"/>
      <c r="E1312" s="180"/>
      <c r="F1312" s="244"/>
    </row>
    <row r="1313" spans="1:6" s="434" customFormat="1" x14ac:dyDescent="0.25">
      <c r="A1313" s="235"/>
      <c r="B1313" s="210"/>
      <c r="D1313" s="180"/>
      <c r="E1313" s="180"/>
      <c r="F1313" s="244"/>
    </row>
    <row r="1314" spans="1:6" s="434" customFormat="1" x14ac:dyDescent="0.25">
      <c r="A1314" s="235"/>
      <c r="B1314" s="210"/>
      <c r="D1314" s="180"/>
      <c r="E1314" s="180"/>
      <c r="F1314" s="244"/>
    </row>
    <row r="1315" spans="1:6" s="434" customFormat="1" x14ac:dyDescent="0.25">
      <c r="A1315" s="235"/>
      <c r="B1315" s="210"/>
      <c r="D1315" s="180"/>
      <c r="E1315" s="180"/>
      <c r="F1315" s="244"/>
    </row>
    <row r="1316" spans="1:6" s="434" customFormat="1" x14ac:dyDescent="0.25">
      <c r="A1316" s="235"/>
      <c r="B1316" s="210"/>
      <c r="D1316" s="180"/>
      <c r="E1316" s="180"/>
      <c r="F1316" s="244"/>
    </row>
    <row r="1317" spans="1:6" s="434" customFormat="1" x14ac:dyDescent="0.25">
      <c r="A1317" s="235"/>
      <c r="B1317" s="210"/>
      <c r="D1317" s="180"/>
      <c r="E1317" s="180"/>
      <c r="F1317" s="244"/>
    </row>
    <row r="1318" spans="1:6" s="434" customFormat="1" x14ac:dyDescent="0.25">
      <c r="A1318" s="235"/>
      <c r="B1318" s="210"/>
      <c r="D1318" s="180"/>
      <c r="E1318" s="180"/>
      <c r="F1318" s="244"/>
    </row>
    <row r="1319" spans="1:6" s="434" customFormat="1" x14ac:dyDescent="0.25">
      <c r="A1319" s="235"/>
      <c r="B1319" s="210"/>
      <c r="D1319" s="180"/>
      <c r="E1319" s="180"/>
      <c r="F1319" s="244"/>
    </row>
    <row r="1320" spans="1:6" s="434" customFormat="1" x14ac:dyDescent="0.25">
      <c r="A1320" s="235"/>
      <c r="B1320" s="210"/>
      <c r="D1320" s="180"/>
      <c r="E1320" s="180"/>
      <c r="F1320" s="244"/>
    </row>
    <row r="1321" spans="1:6" s="434" customFormat="1" x14ac:dyDescent="0.25">
      <c r="A1321" s="235"/>
      <c r="B1321" s="210"/>
      <c r="D1321" s="180"/>
      <c r="E1321" s="180"/>
      <c r="F1321" s="244"/>
    </row>
    <row r="1322" spans="1:6" s="434" customFormat="1" x14ac:dyDescent="0.25">
      <c r="A1322" s="235"/>
      <c r="B1322" s="210"/>
      <c r="D1322" s="180"/>
      <c r="E1322" s="180"/>
      <c r="F1322" s="244"/>
    </row>
    <row r="1323" spans="1:6" s="434" customFormat="1" x14ac:dyDescent="0.25">
      <c r="A1323" s="235"/>
      <c r="B1323" s="210"/>
      <c r="D1323" s="180"/>
      <c r="E1323" s="180"/>
      <c r="F1323" s="244"/>
    </row>
    <row r="1324" spans="1:6" s="434" customFormat="1" x14ac:dyDescent="0.25">
      <c r="A1324" s="235"/>
      <c r="B1324" s="210"/>
      <c r="D1324" s="180"/>
      <c r="E1324" s="180"/>
      <c r="F1324" s="244"/>
    </row>
    <row r="1325" spans="1:6" s="434" customFormat="1" x14ac:dyDescent="0.25">
      <c r="A1325" s="235"/>
      <c r="B1325" s="210"/>
      <c r="D1325" s="180"/>
      <c r="E1325" s="180"/>
      <c r="F1325" s="244"/>
    </row>
    <row r="1326" spans="1:6" s="434" customFormat="1" x14ac:dyDescent="0.25">
      <c r="A1326" s="235"/>
      <c r="B1326" s="210"/>
      <c r="D1326" s="180"/>
      <c r="E1326" s="180"/>
      <c r="F1326" s="244"/>
    </row>
    <row r="1327" spans="1:6" s="434" customFormat="1" x14ac:dyDescent="0.25">
      <c r="A1327" s="235"/>
      <c r="B1327" s="210"/>
      <c r="D1327" s="180"/>
      <c r="E1327" s="180"/>
      <c r="F1327" s="244"/>
    </row>
    <row r="1328" spans="1:6" s="434" customFormat="1" x14ac:dyDescent="0.25">
      <c r="A1328" s="235"/>
      <c r="B1328" s="210"/>
      <c r="D1328" s="180"/>
      <c r="E1328" s="180"/>
      <c r="F1328" s="244"/>
    </row>
    <row r="1329" spans="1:6" s="434" customFormat="1" x14ac:dyDescent="0.25">
      <c r="A1329" s="235"/>
      <c r="B1329" s="210"/>
      <c r="D1329" s="180"/>
      <c r="E1329" s="180"/>
      <c r="F1329" s="244"/>
    </row>
    <row r="1330" spans="1:6" s="434" customFormat="1" x14ac:dyDescent="0.25">
      <c r="A1330" s="235"/>
      <c r="B1330" s="210"/>
      <c r="D1330" s="180"/>
      <c r="E1330" s="180"/>
      <c r="F1330" s="244"/>
    </row>
    <row r="1331" spans="1:6" s="434" customFormat="1" x14ac:dyDescent="0.25">
      <c r="A1331" s="235"/>
      <c r="B1331" s="210"/>
      <c r="D1331" s="180"/>
      <c r="E1331" s="180"/>
      <c r="F1331" s="244"/>
    </row>
    <row r="1332" spans="1:6" s="434" customFormat="1" x14ac:dyDescent="0.25">
      <c r="A1332" s="235"/>
      <c r="B1332" s="210"/>
      <c r="D1332" s="180"/>
      <c r="E1332" s="180"/>
      <c r="F1332" s="244"/>
    </row>
    <row r="1333" spans="1:6" s="434" customFormat="1" x14ac:dyDescent="0.25">
      <c r="A1333" s="235"/>
      <c r="B1333" s="210"/>
      <c r="D1333" s="180"/>
      <c r="E1333" s="180"/>
      <c r="F1333" s="244"/>
    </row>
    <row r="1334" spans="1:6" s="434" customFormat="1" x14ac:dyDescent="0.25">
      <c r="A1334" s="235"/>
      <c r="B1334" s="210"/>
      <c r="D1334" s="180"/>
      <c r="E1334" s="180"/>
      <c r="F1334" s="244"/>
    </row>
    <row r="1335" spans="1:6" s="434" customFormat="1" x14ac:dyDescent="0.25">
      <c r="A1335" s="235"/>
      <c r="B1335" s="210"/>
      <c r="D1335" s="180"/>
      <c r="E1335" s="180"/>
      <c r="F1335" s="244"/>
    </row>
    <row r="1336" spans="1:6" s="434" customFormat="1" x14ac:dyDescent="0.25">
      <c r="A1336" s="235"/>
      <c r="B1336" s="210"/>
      <c r="D1336" s="180"/>
      <c r="E1336" s="180"/>
      <c r="F1336" s="244"/>
    </row>
    <row r="1337" spans="1:6" s="434" customFormat="1" x14ac:dyDescent="0.25">
      <c r="A1337" s="235"/>
      <c r="B1337" s="210"/>
      <c r="D1337" s="180"/>
      <c r="E1337" s="180"/>
      <c r="F1337" s="244"/>
    </row>
    <row r="1338" spans="1:6" s="434" customFormat="1" x14ac:dyDescent="0.25">
      <c r="A1338" s="235"/>
      <c r="B1338" s="210"/>
      <c r="D1338" s="180"/>
      <c r="E1338" s="180"/>
      <c r="F1338" s="244"/>
    </row>
    <row r="1339" spans="1:6" s="434" customFormat="1" x14ac:dyDescent="0.25">
      <c r="A1339" s="235"/>
      <c r="B1339" s="210"/>
      <c r="D1339" s="180"/>
      <c r="E1339" s="180"/>
      <c r="F1339" s="244"/>
    </row>
    <row r="1340" spans="1:6" s="434" customFormat="1" x14ac:dyDescent="0.25">
      <c r="A1340" s="235"/>
      <c r="B1340" s="210"/>
      <c r="D1340" s="180"/>
      <c r="E1340" s="180"/>
      <c r="F1340" s="244"/>
    </row>
    <row r="1341" spans="1:6" s="434" customFormat="1" x14ac:dyDescent="0.25">
      <c r="A1341" s="235"/>
      <c r="B1341" s="210"/>
      <c r="D1341" s="180"/>
      <c r="E1341" s="180"/>
      <c r="F1341" s="244"/>
    </row>
    <row r="1342" spans="1:6" s="434" customFormat="1" x14ac:dyDescent="0.25">
      <c r="A1342" s="235"/>
      <c r="B1342" s="210"/>
      <c r="D1342" s="180"/>
      <c r="E1342" s="180"/>
      <c r="F1342" s="244"/>
    </row>
    <row r="1343" spans="1:6" s="434" customFormat="1" x14ac:dyDescent="0.25">
      <c r="A1343" s="235"/>
      <c r="B1343" s="210"/>
      <c r="D1343" s="180"/>
      <c r="E1343" s="180"/>
      <c r="F1343" s="244"/>
    </row>
    <row r="1344" spans="1:6" s="434" customFormat="1" x14ac:dyDescent="0.25">
      <c r="A1344" s="235"/>
      <c r="B1344" s="210"/>
      <c r="D1344" s="180"/>
      <c r="E1344" s="180"/>
      <c r="F1344" s="244"/>
    </row>
    <row r="1345" spans="1:6" s="434" customFormat="1" x14ac:dyDescent="0.25">
      <c r="A1345" s="235"/>
      <c r="B1345" s="210"/>
      <c r="D1345" s="180"/>
      <c r="E1345" s="180"/>
      <c r="F1345" s="244"/>
    </row>
    <row r="1346" spans="1:6" s="434" customFormat="1" x14ac:dyDescent="0.25">
      <c r="A1346" s="235"/>
      <c r="B1346" s="210"/>
      <c r="D1346" s="180"/>
      <c r="E1346" s="180"/>
      <c r="F1346" s="244"/>
    </row>
    <row r="1347" spans="1:6" s="434" customFormat="1" x14ac:dyDescent="0.25">
      <c r="A1347" s="235"/>
      <c r="B1347" s="210"/>
      <c r="D1347" s="180"/>
      <c r="E1347" s="247"/>
      <c r="F1347" s="244"/>
    </row>
    <row r="1348" spans="1:6" s="434" customFormat="1" x14ac:dyDescent="0.25">
      <c r="A1348" s="235"/>
      <c r="B1348" s="210"/>
      <c r="D1348" s="208"/>
      <c r="E1348" s="182"/>
      <c r="F1348" s="178"/>
    </row>
    <row r="1349" spans="1:6" s="434" customFormat="1" x14ac:dyDescent="0.25">
      <c r="A1349" s="235"/>
      <c r="B1349" s="178"/>
      <c r="D1349" s="182"/>
      <c r="E1349" s="182"/>
      <c r="F1349" s="178"/>
    </row>
    <row r="1350" spans="1:6" s="434" customFormat="1" x14ac:dyDescent="0.25">
      <c r="A1350" s="235"/>
      <c r="B1350" s="178"/>
      <c r="C1350" s="354"/>
      <c r="D1350" s="180"/>
      <c r="E1350" s="180"/>
    </row>
    <row r="1351" spans="1:6" s="434" customFormat="1" x14ac:dyDescent="0.25">
      <c r="A1351" s="235"/>
      <c r="B1351" s="178"/>
      <c r="C1351" s="354"/>
      <c r="D1351" s="182"/>
      <c r="E1351" s="182"/>
      <c r="F1351" s="178"/>
    </row>
    <row r="1352" spans="1:6" s="434" customFormat="1" x14ac:dyDescent="0.25">
      <c r="A1352" s="235"/>
      <c r="B1352" s="178"/>
      <c r="C1352" s="354"/>
      <c r="D1352" s="182"/>
      <c r="E1352" s="182"/>
      <c r="F1352" s="178"/>
    </row>
    <row r="1353" spans="1:6" s="434" customFormat="1" x14ac:dyDescent="0.25">
      <c r="A1353" s="235"/>
      <c r="B1353" s="178"/>
      <c r="C1353" s="354"/>
      <c r="D1353" s="182"/>
      <c r="E1353" s="182"/>
      <c r="F1353" s="178"/>
    </row>
    <row r="1354" spans="1:6" s="434" customFormat="1" x14ac:dyDescent="0.25">
      <c r="A1354" s="235"/>
      <c r="B1354" s="178"/>
      <c r="C1354" s="354"/>
      <c r="D1354" s="180"/>
      <c r="E1354" s="180"/>
    </row>
    <row r="1355" spans="1:6" s="434" customFormat="1" x14ac:dyDescent="0.25">
      <c r="A1355" s="235"/>
      <c r="B1355" s="175"/>
      <c r="D1355" s="182"/>
      <c r="E1355" s="182"/>
      <c r="F1355" s="178"/>
    </row>
    <row r="1356" spans="1:6" x14ac:dyDescent="0.25">
      <c r="A1356" s="342"/>
      <c r="B1356" s="175"/>
      <c r="D1356" s="182"/>
      <c r="E1356" s="182"/>
      <c r="F1356" s="178"/>
    </row>
    <row r="1357" spans="1:6" x14ac:dyDescent="0.25">
      <c r="B1357" s="210"/>
      <c r="D1357" s="208"/>
      <c r="F1357" s="244"/>
    </row>
    <row r="1358" spans="1:6" x14ac:dyDescent="0.25">
      <c r="B1358" s="210"/>
      <c r="D1358" s="208"/>
      <c r="F1358" s="244"/>
    </row>
    <row r="1359" spans="1:6" x14ac:dyDescent="0.25">
      <c r="B1359" s="210"/>
      <c r="D1359" s="208"/>
      <c r="F1359" s="244"/>
    </row>
    <row r="1360" spans="1:6" x14ac:dyDescent="0.25">
      <c r="B1360" s="210"/>
      <c r="D1360" s="208"/>
      <c r="F1360" s="244"/>
    </row>
    <row r="1361" spans="1:6" x14ac:dyDescent="0.25">
      <c r="B1361" s="210"/>
      <c r="D1361" s="208"/>
      <c r="F1361" s="244"/>
    </row>
    <row r="1362" spans="1:6" x14ac:dyDescent="0.25">
      <c r="B1362" s="210"/>
      <c r="D1362" s="208"/>
      <c r="F1362" s="244"/>
    </row>
    <row r="1363" spans="1:6" x14ac:dyDescent="0.25">
      <c r="B1363" s="353"/>
      <c r="D1363" s="208"/>
      <c r="F1363" s="244"/>
    </row>
    <row r="1364" spans="1:6" x14ac:dyDescent="0.25">
      <c r="B1364" s="353"/>
      <c r="D1364" s="208"/>
      <c r="F1364" s="244"/>
    </row>
    <row r="1365" spans="1:6" x14ac:dyDescent="0.25">
      <c r="B1365" s="353"/>
      <c r="D1365" s="172"/>
      <c r="F1365" s="244"/>
    </row>
    <row r="1366" spans="1:6" x14ac:dyDescent="0.25">
      <c r="B1366" s="353"/>
      <c r="D1366" s="172"/>
      <c r="F1366" s="244"/>
    </row>
    <row r="1367" spans="1:6" x14ac:dyDescent="0.25">
      <c r="B1367" s="353"/>
      <c r="D1367" s="172"/>
      <c r="F1367" s="244"/>
    </row>
    <row r="1368" spans="1:6" x14ac:dyDescent="0.25">
      <c r="B1368" s="353"/>
      <c r="D1368" s="172"/>
      <c r="F1368" s="244"/>
    </row>
    <row r="1369" spans="1:6" x14ac:dyDescent="0.25">
      <c r="B1369" s="353"/>
      <c r="D1369" s="172"/>
      <c r="F1369" s="244"/>
    </row>
    <row r="1370" spans="1:6" x14ac:dyDescent="0.25">
      <c r="B1370" s="353"/>
      <c r="D1370" s="172"/>
      <c r="F1370" s="244"/>
    </row>
    <row r="1371" spans="1:6" x14ac:dyDescent="0.25">
      <c r="B1371" s="353"/>
      <c r="D1371" s="172"/>
      <c r="F1371" s="244"/>
    </row>
    <row r="1372" spans="1:6" s="434" customFormat="1" x14ac:dyDescent="0.25">
      <c r="A1372" s="235"/>
      <c r="B1372" s="353"/>
      <c r="D1372" s="172"/>
      <c r="E1372" s="180"/>
      <c r="F1372" s="244"/>
    </row>
    <row r="1373" spans="1:6" s="434" customFormat="1" x14ac:dyDescent="0.25">
      <c r="A1373" s="235"/>
      <c r="B1373" s="353"/>
      <c r="D1373" s="172"/>
      <c r="E1373" s="180"/>
      <c r="F1373" s="244"/>
    </row>
    <row r="1374" spans="1:6" s="434" customFormat="1" x14ac:dyDescent="0.25">
      <c r="A1374" s="235"/>
      <c r="B1374" s="353"/>
      <c r="D1374" s="172"/>
      <c r="E1374" s="180"/>
      <c r="F1374" s="244"/>
    </row>
    <row r="1375" spans="1:6" s="434" customFormat="1" x14ac:dyDescent="0.25">
      <c r="A1375" s="235"/>
      <c r="B1375" s="353"/>
      <c r="D1375" s="172"/>
      <c r="E1375" s="180"/>
      <c r="F1375" s="244"/>
    </row>
    <row r="1376" spans="1:6" s="434" customFormat="1" x14ac:dyDescent="0.25">
      <c r="A1376" s="235"/>
      <c r="B1376" s="353"/>
      <c r="D1376" s="172"/>
      <c r="E1376" s="180"/>
      <c r="F1376" s="244"/>
    </row>
    <row r="1377" spans="1:6" s="434" customFormat="1" x14ac:dyDescent="0.25">
      <c r="A1377" s="235"/>
      <c r="B1377" s="353"/>
      <c r="D1377" s="172"/>
      <c r="E1377" s="180"/>
      <c r="F1377" s="244"/>
    </row>
    <row r="1378" spans="1:6" s="434" customFormat="1" x14ac:dyDescent="0.25">
      <c r="A1378" s="235"/>
      <c r="B1378" s="353"/>
      <c r="D1378" s="172"/>
      <c r="E1378" s="180"/>
      <c r="F1378" s="244"/>
    </row>
    <row r="1379" spans="1:6" s="434" customFormat="1" x14ac:dyDescent="0.25">
      <c r="A1379" s="235"/>
      <c r="B1379" s="353"/>
      <c r="D1379" s="172"/>
      <c r="E1379" s="180"/>
      <c r="F1379" s="244"/>
    </row>
    <row r="1380" spans="1:6" s="434" customFormat="1" x14ac:dyDescent="0.25">
      <c r="A1380" s="235"/>
      <c r="B1380" s="353"/>
      <c r="D1380" s="172"/>
      <c r="E1380" s="180"/>
      <c r="F1380" s="244"/>
    </row>
    <row r="1381" spans="1:6" s="434" customFormat="1" x14ac:dyDescent="0.25">
      <c r="A1381" s="235"/>
      <c r="B1381" s="353"/>
      <c r="D1381" s="172"/>
      <c r="E1381" s="180"/>
      <c r="F1381" s="244"/>
    </row>
    <row r="1382" spans="1:6" s="434" customFormat="1" x14ac:dyDescent="0.25">
      <c r="A1382" s="235"/>
      <c r="B1382" s="353"/>
      <c r="D1382" s="172"/>
      <c r="E1382" s="180"/>
      <c r="F1382" s="244"/>
    </row>
    <row r="1383" spans="1:6" s="434" customFormat="1" x14ac:dyDescent="0.25">
      <c r="A1383" s="235"/>
      <c r="B1383" s="353"/>
      <c r="D1383" s="172"/>
      <c r="E1383" s="180"/>
      <c r="F1383" s="244"/>
    </row>
    <row r="1384" spans="1:6" s="434" customFormat="1" x14ac:dyDescent="0.25">
      <c r="A1384" s="235"/>
      <c r="B1384" s="353"/>
      <c r="D1384" s="172"/>
      <c r="E1384" s="180"/>
      <c r="F1384" s="244"/>
    </row>
    <row r="1385" spans="1:6" s="434" customFormat="1" x14ac:dyDescent="0.25">
      <c r="A1385" s="235"/>
      <c r="B1385" s="353"/>
      <c r="D1385" s="172"/>
      <c r="E1385" s="180"/>
      <c r="F1385" s="244"/>
    </row>
    <row r="1386" spans="1:6" s="434" customFormat="1" x14ac:dyDescent="0.25">
      <c r="A1386" s="235"/>
      <c r="B1386" s="353"/>
      <c r="D1386" s="172"/>
      <c r="E1386" s="180"/>
      <c r="F1386" s="244"/>
    </row>
    <row r="1387" spans="1:6" s="434" customFormat="1" x14ac:dyDescent="0.25">
      <c r="A1387" s="235"/>
      <c r="B1387" s="353"/>
      <c r="D1387" s="172"/>
      <c r="E1387" s="180"/>
      <c r="F1387" s="244"/>
    </row>
    <row r="1388" spans="1:6" s="434" customFormat="1" x14ac:dyDescent="0.25">
      <c r="A1388" s="235"/>
      <c r="B1388" s="210"/>
      <c r="D1388" s="172"/>
      <c r="E1388" s="180"/>
      <c r="F1388" s="244"/>
    </row>
    <row r="1389" spans="1:6" s="434" customFormat="1" x14ac:dyDescent="0.25">
      <c r="A1389" s="235"/>
      <c r="B1389" s="353"/>
      <c r="D1389" s="172"/>
      <c r="E1389" s="180"/>
      <c r="F1389" s="244"/>
    </row>
    <row r="1390" spans="1:6" s="434" customFormat="1" x14ac:dyDescent="0.25">
      <c r="A1390" s="235"/>
      <c r="B1390" s="353"/>
      <c r="D1390" s="172"/>
      <c r="E1390" s="180"/>
      <c r="F1390" s="244"/>
    </row>
    <row r="1391" spans="1:6" s="434" customFormat="1" x14ac:dyDescent="0.25">
      <c r="A1391" s="235"/>
      <c r="B1391" s="353"/>
      <c r="D1391" s="172"/>
      <c r="E1391" s="180"/>
      <c r="F1391" s="244"/>
    </row>
    <row r="1392" spans="1:6" s="434" customFormat="1" x14ac:dyDescent="0.25">
      <c r="A1392" s="235"/>
      <c r="B1392" s="353"/>
      <c r="D1392" s="172"/>
      <c r="E1392" s="180"/>
      <c r="F1392" s="244"/>
    </row>
    <row r="1393" spans="1:6" s="434" customFormat="1" x14ac:dyDescent="0.25">
      <c r="A1393" s="235"/>
      <c r="B1393" s="353"/>
      <c r="D1393" s="172"/>
      <c r="E1393" s="180"/>
      <c r="F1393" s="244"/>
    </row>
    <row r="1394" spans="1:6" s="434" customFormat="1" x14ac:dyDescent="0.25">
      <c r="A1394" s="235"/>
      <c r="B1394" s="353"/>
      <c r="D1394" s="172"/>
      <c r="E1394" s="180"/>
      <c r="F1394" s="244"/>
    </row>
    <row r="1395" spans="1:6" s="434" customFormat="1" x14ac:dyDescent="0.25">
      <c r="A1395" s="235"/>
      <c r="B1395" s="353"/>
      <c r="D1395" s="172"/>
      <c r="E1395" s="180"/>
      <c r="F1395" s="244"/>
    </row>
    <row r="1396" spans="1:6" s="434" customFormat="1" x14ac:dyDescent="0.25">
      <c r="A1396" s="235"/>
      <c r="B1396" s="353"/>
      <c r="D1396" s="172"/>
      <c r="E1396" s="180"/>
      <c r="F1396" s="244"/>
    </row>
    <row r="1397" spans="1:6" s="434" customFormat="1" x14ac:dyDescent="0.25">
      <c r="A1397" s="235"/>
      <c r="B1397" s="353"/>
      <c r="D1397" s="172"/>
      <c r="E1397" s="180"/>
      <c r="F1397" s="244"/>
    </row>
    <row r="1398" spans="1:6" s="434" customFormat="1" x14ac:dyDescent="0.25">
      <c r="A1398" s="235"/>
      <c r="B1398" s="353"/>
      <c r="D1398" s="172"/>
      <c r="E1398" s="180"/>
      <c r="F1398" s="244"/>
    </row>
    <row r="1399" spans="1:6" s="434" customFormat="1" x14ac:dyDescent="0.25">
      <c r="A1399" s="235"/>
      <c r="B1399" s="353"/>
      <c r="D1399" s="172"/>
      <c r="E1399" s="180"/>
      <c r="F1399" s="244"/>
    </row>
    <row r="1400" spans="1:6" s="434" customFormat="1" x14ac:dyDescent="0.25">
      <c r="A1400" s="235"/>
      <c r="B1400" s="353"/>
      <c r="D1400" s="172"/>
      <c r="E1400" s="180"/>
      <c r="F1400" s="244"/>
    </row>
    <row r="1401" spans="1:6" s="434" customFormat="1" x14ac:dyDescent="0.25">
      <c r="A1401" s="342"/>
      <c r="B1401" s="184"/>
      <c r="C1401" s="354"/>
      <c r="D1401" s="383"/>
      <c r="E1401" s="383"/>
      <c r="F1401" s="184"/>
    </row>
    <row r="1402" spans="1:6" s="434" customFormat="1" x14ac:dyDescent="0.25">
      <c r="A1402" s="342"/>
      <c r="B1402" s="448"/>
      <c r="C1402" s="342"/>
      <c r="D1402" s="367"/>
      <c r="E1402" s="367"/>
      <c r="F1402" s="351"/>
    </row>
    <row r="1403" spans="1:6" s="434" customFormat="1" x14ac:dyDescent="0.25">
      <c r="A1403" s="235"/>
      <c r="B1403" s="211"/>
      <c r="C1403" s="235"/>
      <c r="D1403" s="180"/>
      <c r="E1403" s="180"/>
      <c r="F1403" s="341"/>
    </row>
    <row r="1404" spans="1:6" s="434" customFormat="1" x14ac:dyDescent="0.25">
      <c r="A1404" s="235"/>
      <c r="B1404" s="374"/>
      <c r="C1404" s="235"/>
      <c r="D1404" s="180"/>
      <c r="E1404" s="180"/>
      <c r="F1404" s="341"/>
    </row>
    <row r="1405" spans="1:6" s="434" customFormat="1" x14ac:dyDescent="0.25">
      <c r="A1405" s="235"/>
      <c r="B1405" s="211"/>
      <c r="C1405" s="235"/>
      <c r="D1405" s="180"/>
      <c r="E1405" s="180"/>
      <c r="F1405" s="341"/>
    </row>
    <row r="1406" spans="1:6" s="434" customFormat="1" x14ac:dyDescent="0.25">
      <c r="A1406" s="235"/>
      <c r="B1406" s="211"/>
      <c r="C1406" s="235"/>
      <c r="D1406" s="180"/>
      <c r="E1406" s="180"/>
      <c r="F1406" s="341"/>
    </row>
    <row r="1407" spans="1:6" s="434" customFormat="1" x14ac:dyDescent="0.25">
      <c r="A1407" s="235"/>
      <c r="B1407" s="210"/>
      <c r="C1407" s="235"/>
      <c r="D1407" s="180"/>
      <c r="E1407" s="180"/>
      <c r="F1407" s="341"/>
    </row>
    <row r="1408" spans="1:6" s="434" customFormat="1" x14ac:dyDescent="0.25">
      <c r="A1408" s="235"/>
      <c r="B1408" s="210"/>
      <c r="C1408" s="235"/>
      <c r="D1408" s="180"/>
      <c r="E1408" s="180"/>
      <c r="F1408" s="341"/>
    </row>
    <row r="1409" spans="1:6" s="434" customFormat="1" x14ac:dyDescent="0.25">
      <c r="A1409" s="235"/>
      <c r="B1409" s="210"/>
      <c r="C1409" s="235"/>
      <c r="D1409" s="180"/>
      <c r="E1409" s="180"/>
      <c r="F1409" s="341"/>
    </row>
    <row r="1410" spans="1:6" s="434" customFormat="1" x14ac:dyDescent="0.25">
      <c r="A1410" s="235"/>
      <c r="B1410" s="210"/>
      <c r="C1410" s="235"/>
      <c r="D1410" s="180"/>
      <c r="E1410" s="180"/>
      <c r="F1410" s="341"/>
    </row>
    <row r="1411" spans="1:6" s="434" customFormat="1" x14ac:dyDescent="0.25">
      <c r="A1411" s="235"/>
      <c r="B1411" s="210"/>
      <c r="C1411" s="235"/>
      <c r="D1411" s="180"/>
      <c r="E1411" s="180"/>
      <c r="F1411" s="341"/>
    </row>
    <row r="1412" spans="1:6" s="434" customFormat="1" x14ac:dyDescent="0.25">
      <c r="A1412" s="235"/>
      <c r="B1412" s="210"/>
      <c r="C1412" s="235"/>
      <c r="D1412" s="180"/>
      <c r="E1412" s="180"/>
      <c r="F1412" s="341"/>
    </row>
    <row r="1413" spans="1:6" s="434" customFormat="1" x14ac:dyDescent="0.25">
      <c r="A1413" s="235"/>
      <c r="B1413" s="210"/>
      <c r="C1413" s="235"/>
      <c r="D1413" s="180"/>
      <c r="E1413" s="180"/>
      <c r="F1413" s="341"/>
    </row>
    <row r="1414" spans="1:6" s="434" customFormat="1" x14ac:dyDescent="0.25">
      <c r="A1414" s="235"/>
      <c r="B1414" s="210"/>
      <c r="C1414" s="235"/>
      <c r="D1414" s="180"/>
      <c r="E1414" s="180"/>
      <c r="F1414" s="341"/>
    </row>
    <row r="1415" spans="1:6" s="434" customFormat="1" x14ac:dyDescent="0.25">
      <c r="A1415" s="235"/>
      <c r="B1415" s="210"/>
      <c r="C1415" s="235"/>
      <c r="D1415" s="180"/>
      <c r="E1415" s="180"/>
      <c r="F1415" s="341"/>
    </row>
    <row r="1416" spans="1:6" s="434" customFormat="1" x14ac:dyDescent="0.25">
      <c r="A1416" s="235"/>
      <c r="B1416" s="210"/>
      <c r="C1416" s="235"/>
      <c r="D1416" s="180"/>
      <c r="E1416" s="180"/>
      <c r="F1416" s="341"/>
    </row>
    <row r="1417" spans="1:6" s="434" customFormat="1" x14ac:dyDescent="0.25">
      <c r="A1417" s="235"/>
      <c r="B1417" s="210"/>
      <c r="C1417" s="235"/>
      <c r="D1417" s="180"/>
      <c r="E1417" s="180"/>
      <c r="F1417" s="341"/>
    </row>
    <row r="1418" spans="1:6" s="434" customFormat="1" x14ac:dyDescent="0.25">
      <c r="A1418" s="235"/>
      <c r="B1418" s="210"/>
      <c r="C1418" s="235"/>
      <c r="D1418" s="180"/>
      <c r="E1418" s="180"/>
      <c r="F1418" s="341"/>
    </row>
    <row r="1419" spans="1:6" s="434" customFormat="1" x14ac:dyDescent="0.25">
      <c r="A1419" s="235"/>
      <c r="B1419" s="210"/>
      <c r="C1419" s="235"/>
      <c r="D1419" s="180"/>
      <c r="E1419" s="180"/>
      <c r="F1419" s="341"/>
    </row>
    <row r="1420" spans="1:6" s="434" customFormat="1" x14ac:dyDescent="0.25">
      <c r="A1420" s="235"/>
      <c r="B1420" s="210"/>
      <c r="C1420" s="235"/>
      <c r="D1420" s="180"/>
      <c r="E1420" s="180"/>
      <c r="F1420" s="341"/>
    </row>
    <row r="1421" spans="1:6" s="434" customFormat="1" x14ac:dyDescent="0.25">
      <c r="A1421" s="235"/>
      <c r="B1421" s="210"/>
      <c r="C1421" s="235"/>
      <c r="D1421" s="180"/>
      <c r="E1421" s="180"/>
      <c r="F1421" s="341"/>
    </row>
    <row r="1422" spans="1:6" s="434" customFormat="1" x14ac:dyDescent="0.25">
      <c r="A1422" s="235"/>
      <c r="B1422" s="210"/>
      <c r="C1422" s="235"/>
      <c r="D1422" s="180"/>
      <c r="E1422" s="180"/>
      <c r="F1422" s="341"/>
    </row>
    <row r="1423" spans="1:6" s="434" customFormat="1" x14ac:dyDescent="0.25">
      <c r="A1423" s="235"/>
      <c r="B1423" s="210"/>
      <c r="C1423" s="235"/>
      <c r="D1423" s="180"/>
      <c r="E1423" s="180"/>
      <c r="F1423" s="341"/>
    </row>
    <row r="1424" spans="1:6" s="434" customFormat="1" x14ac:dyDescent="0.25">
      <c r="A1424" s="235"/>
      <c r="B1424" s="210"/>
      <c r="C1424" s="235"/>
      <c r="D1424" s="180"/>
      <c r="E1424" s="180"/>
      <c r="F1424" s="341"/>
    </row>
    <row r="1425" spans="1:6" s="434" customFormat="1" x14ac:dyDescent="0.25">
      <c r="A1425" s="235"/>
      <c r="B1425" s="210"/>
      <c r="C1425" s="235"/>
      <c r="D1425" s="180"/>
      <c r="E1425" s="180"/>
      <c r="F1425" s="341"/>
    </row>
    <row r="1426" spans="1:6" s="434" customFormat="1" x14ac:dyDescent="0.25">
      <c r="A1426" s="235"/>
      <c r="B1426" s="210"/>
      <c r="C1426" s="235"/>
      <c r="D1426" s="180"/>
      <c r="E1426" s="180"/>
      <c r="F1426" s="341"/>
    </row>
    <row r="1427" spans="1:6" s="434" customFormat="1" x14ac:dyDescent="0.25">
      <c r="A1427" s="235"/>
      <c r="B1427" s="210"/>
      <c r="C1427" s="235"/>
      <c r="D1427" s="180"/>
      <c r="E1427" s="180"/>
      <c r="F1427" s="341"/>
    </row>
    <row r="1428" spans="1:6" s="434" customFormat="1" x14ac:dyDescent="0.25">
      <c r="A1428" s="235"/>
      <c r="B1428" s="210"/>
      <c r="C1428" s="235"/>
      <c r="D1428" s="180"/>
      <c r="E1428" s="180"/>
      <c r="F1428" s="341"/>
    </row>
    <row r="1429" spans="1:6" s="434" customFormat="1" x14ac:dyDescent="0.25">
      <c r="A1429" s="235"/>
      <c r="B1429" s="210"/>
      <c r="C1429" s="235"/>
      <c r="D1429" s="180"/>
      <c r="E1429" s="180"/>
      <c r="F1429" s="341"/>
    </row>
    <row r="1430" spans="1:6" s="434" customFormat="1" x14ac:dyDescent="0.25">
      <c r="A1430" s="235"/>
      <c r="B1430" s="210"/>
      <c r="C1430" s="235"/>
      <c r="D1430" s="180"/>
      <c r="E1430" s="180"/>
      <c r="F1430" s="341"/>
    </row>
    <row r="1431" spans="1:6" s="434" customFormat="1" x14ac:dyDescent="0.25">
      <c r="A1431" s="235"/>
      <c r="B1431" s="210"/>
      <c r="C1431" s="235"/>
      <c r="D1431" s="180"/>
      <c r="E1431" s="180"/>
      <c r="F1431" s="341"/>
    </row>
    <row r="1432" spans="1:6" s="434" customFormat="1" x14ac:dyDescent="0.25">
      <c r="A1432" s="235"/>
      <c r="B1432" s="210"/>
      <c r="C1432" s="235"/>
      <c r="D1432" s="180"/>
      <c r="E1432" s="180"/>
      <c r="F1432" s="341"/>
    </row>
    <row r="1433" spans="1:6" s="434" customFormat="1" x14ac:dyDescent="0.25">
      <c r="A1433" s="235"/>
      <c r="B1433" s="210"/>
      <c r="C1433" s="235"/>
      <c r="D1433" s="180"/>
      <c r="E1433" s="180"/>
      <c r="F1433" s="341"/>
    </row>
    <row r="1434" spans="1:6" s="434" customFormat="1" x14ac:dyDescent="0.25">
      <c r="A1434" s="342"/>
      <c r="B1434" s="448"/>
      <c r="C1434" s="342"/>
      <c r="D1434" s="180"/>
      <c r="E1434" s="180"/>
      <c r="F1434" s="351"/>
    </row>
    <row r="1435" spans="1:6" s="434" customFormat="1" x14ac:dyDescent="0.25">
      <c r="A1435" s="235"/>
      <c r="B1435" s="210"/>
      <c r="C1435" s="235"/>
      <c r="D1435" s="180"/>
      <c r="E1435" s="180"/>
      <c r="F1435" s="341"/>
    </row>
    <row r="1436" spans="1:6" x14ac:dyDescent="0.25">
      <c r="B1436" s="210"/>
      <c r="C1436" s="235"/>
      <c r="F1436" s="341"/>
    </row>
    <row r="1437" spans="1:6" x14ac:dyDescent="0.25">
      <c r="B1437" s="210"/>
      <c r="C1437" s="235"/>
      <c r="F1437" s="341"/>
    </row>
    <row r="1438" spans="1:6" x14ac:dyDescent="0.25">
      <c r="B1438" s="210"/>
      <c r="C1438" s="235"/>
      <c r="F1438" s="341"/>
    </row>
    <row r="1439" spans="1:6" x14ac:dyDescent="0.25">
      <c r="B1439" s="210"/>
      <c r="C1439" s="235"/>
      <c r="F1439" s="341"/>
    </row>
    <row r="1440" spans="1:6" x14ac:dyDescent="0.25">
      <c r="B1440" s="210"/>
      <c r="C1440" s="235"/>
      <c r="F1440" s="341"/>
    </row>
    <row r="1441" spans="1:6" x14ac:dyDescent="0.25">
      <c r="B1441" s="210"/>
      <c r="C1441" s="235"/>
      <c r="F1441" s="341"/>
    </row>
    <row r="1442" spans="1:6" x14ac:dyDescent="0.25">
      <c r="B1442" s="210"/>
      <c r="C1442" s="235"/>
      <c r="F1442" s="341"/>
    </row>
    <row r="1443" spans="1:6" x14ac:dyDescent="0.25">
      <c r="B1443" s="210"/>
      <c r="C1443" s="235"/>
      <c r="F1443" s="341"/>
    </row>
    <row r="1444" spans="1:6" x14ac:dyDescent="0.25">
      <c r="B1444" s="210"/>
      <c r="C1444" s="235"/>
      <c r="F1444" s="341"/>
    </row>
    <row r="1445" spans="1:6" x14ac:dyDescent="0.25">
      <c r="B1445" s="210"/>
      <c r="C1445" s="235"/>
      <c r="F1445" s="341"/>
    </row>
    <row r="1446" spans="1:6" x14ac:dyDescent="0.25">
      <c r="A1446" s="342"/>
      <c r="B1446" s="365"/>
      <c r="C1446" s="342"/>
      <c r="F1446" s="351"/>
    </row>
    <row r="1447" spans="1:6" x14ac:dyDescent="0.25">
      <c r="B1447" s="210"/>
      <c r="C1447" s="235"/>
      <c r="F1447" s="341"/>
    </row>
    <row r="1448" spans="1:6" x14ac:dyDescent="0.25">
      <c r="B1448" s="210"/>
      <c r="C1448" s="235"/>
      <c r="F1448" s="341"/>
    </row>
    <row r="1449" spans="1:6" x14ac:dyDescent="0.25">
      <c r="B1449" s="210"/>
      <c r="C1449" s="235"/>
      <c r="F1449" s="341"/>
    </row>
    <row r="1450" spans="1:6" x14ac:dyDescent="0.25">
      <c r="B1450" s="210"/>
      <c r="C1450" s="235"/>
      <c r="F1450" s="341"/>
    </row>
    <row r="1451" spans="1:6" x14ac:dyDescent="0.25">
      <c r="B1451" s="210"/>
      <c r="C1451" s="235"/>
      <c r="F1451" s="341"/>
    </row>
    <row r="1452" spans="1:6" s="434" customFormat="1" x14ac:dyDescent="0.25">
      <c r="A1452" s="235"/>
      <c r="B1452" s="210"/>
      <c r="C1452" s="235"/>
      <c r="D1452" s="180"/>
      <c r="E1452" s="180"/>
      <c r="F1452" s="341"/>
    </row>
    <row r="1453" spans="1:6" s="434" customFormat="1" x14ac:dyDescent="0.25">
      <c r="A1453" s="235"/>
      <c r="B1453" s="210"/>
      <c r="C1453" s="235"/>
      <c r="D1453" s="180"/>
      <c r="E1453" s="180"/>
      <c r="F1453" s="341"/>
    </row>
    <row r="1454" spans="1:6" s="434" customFormat="1" x14ac:dyDescent="0.25">
      <c r="A1454" s="235"/>
      <c r="B1454" s="210"/>
      <c r="C1454" s="235"/>
      <c r="D1454" s="180"/>
      <c r="E1454" s="180"/>
      <c r="F1454" s="341"/>
    </row>
    <row r="1455" spans="1:6" s="434" customFormat="1" x14ac:dyDescent="0.25">
      <c r="A1455" s="235"/>
      <c r="B1455" s="210"/>
      <c r="C1455" s="235"/>
      <c r="D1455" s="180"/>
      <c r="E1455" s="180"/>
      <c r="F1455" s="341"/>
    </row>
    <row r="1456" spans="1:6" s="434" customFormat="1" x14ac:dyDescent="0.25">
      <c r="A1456" s="235"/>
      <c r="B1456" s="210"/>
      <c r="C1456" s="235"/>
      <c r="D1456" s="180"/>
      <c r="E1456" s="180"/>
      <c r="F1456" s="341"/>
    </row>
    <row r="1457" spans="1:6" s="434" customFormat="1" x14ac:dyDescent="0.25">
      <c r="A1457" s="235"/>
      <c r="B1457" s="210"/>
      <c r="C1457" s="235"/>
      <c r="D1457" s="180"/>
      <c r="E1457" s="180"/>
      <c r="F1457" s="341"/>
    </row>
    <row r="1458" spans="1:6" s="434" customFormat="1" x14ac:dyDescent="0.25">
      <c r="A1458" s="235"/>
      <c r="B1458" s="210"/>
      <c r="C1458" s="235"/>
      <c r="D1458" s="180"/>
      <c r="E1458" s="180"/>
      <c r="F1458" s="341"/>
    </row>
    <row r="1459" spans="1:6" s="434" customFormat="1" x14ac:dyDescent="0.25">
      <c r="A1459" s="235"/>
      <c r="B1459" s="210"/>
      <c r="C1459" s="235"/>
      <c r="D1459" s="180"/>
      <c r="E1459" s="180"/>
      <c r="F1459" s="341"/>
    </row>
    <row r="1460" spans="1:6" s="434" customFormat="1" x14ac:dyDescent="0.25">
      <c r="A1460" s="235"/>
      <c r="B1460" s="210"/>
      <c r="C1460" s="235"/>
      <c r="D1460" s="180"/>
      <c r="E1460" s="180"/>
      <c r="F1460" s="341"/>
    </row>
    <row r="1461" spans="1:6" s="434" customFormat="1" x14ac:dyDescent="0.25">
      <c r="A1461" s="235"/>
      <c r="B1461" s="210"/>
      <c r="C1461" s="235"/>
      <c r="D1461" s="180"/>
      <c r="E1461" s="180"/>
      <c r="F1461" s="341"/>
    </row>
    <row r="1462" spans="1:6" s="434" customFormat="1" x14ac:dyDescent="0.25">
      <c r="A1462" s="235"/>
      <c r="B1462" s="210"/>
      <c r="C1462" s="235"/>
      <c r="D1462" s="180"/>
      <c r="E1462" s="180"/>
      <c r="F1462" s="341"/>
    </row>
    <row r="1463" spans="1:6" s="434" customFormat="1" x14ac:dyDescent="0.25">
      <c r="A1463" s="235"/>
      <c r="B1463" s="210"/>
      <c r="C1463" s="235"/>
      <c r="D1463" s="180"/>
      <c r="E1463" s="180"/>
      <c r="F1463" s="341"/>
    </row>
    <row r="1464" spans="1:6" s="434" customFormat="1" x14ac:dyDescent="0.25">
      <c r="A1464" s="235"/>
      <c r="B1464" s="210"/>
      <c r="C1464" s="235"/>
      <c r="D1464" s="180"/>
      <c r="E1464" s="180"/>
      <c r="F1464" s="341"/>
    </row>
    <row r="1465" spans="1:6" s="434" customFormat="1" x14ac:dyDescent="0.25">
      <c r="A1465" s="235"/>
      <c r="B1465" s="210"/>
      <c r="C1465" s="235"/>
      <c r="D1465" s="180"/>
      <c r="E1465" s="180"/>
      <c r="F1465" s="341"/>
    </row>
    <row r="1466" spans="1:6" s="434" customFormat="1" x14ac:dyDescent="0.25">
      <c r="A1466" s="235"/>
      <c r="B1466" s="210"/>
      <c r="C1466" s="235"/>
      <c r="D1466" s="180"/>
      <c r="E1466" s="180"/>
      <c r="F1466" s="341"/>
    </row>
    <row r="1467" spans="1:6" s="434" customFormat="1" x14ac:dyDescent="0.25">
      <c r="A1467" s="235"/>
      <c r="B1467" s="210"/>
      <c r="C1467" s="235"/>
      <c r="D1467" s="180"/>
      <c r="E1467" s="180"/>
      <c r="F1467" s="341"/>
    </row>
    <row r="1468" spans="1:6" s="434" customFormat="1" x14ac:dyDescent="0.25">
      <c r="A1468" s="235"/>
      <c r="B1468" s="210"/>
      <c r="C1468" s="235"/>
      <c r="D1468" s="180"/>
      <c r="E1468" s="180"/>
      <c r="F1468" s="341"/>
    </row>
    <row r="1469" spans="1:6" s="434" customFormat="1" x14ac:dyDescent="0.25">
      <c r="A1469" s="235"/>
      <c r="B1469" s="210"/>
      <c r="C1469" s="235"/>
      <c r="D1469" s="180"/>
      <c r="E1469" s="180"/>
      <c r="F1469" s="341"/>
    </row>
    <row r="1470" spans="1:6" s="434" customFormat="1" x14ac:dyDescent="0.25">
      <c r="A1470" s="235"/>
      <c r="B1470" s="210"/>
      <c r="C1470" s="235"/>
      <c r="D1470" s="180"/>
      <c r="E1470" s="180"/>
      <c r="F1470" s="341"/>
    </row>
    <row r="1471" spans="1:6" s="434" customFormat="1" x14ac:dyDescent="0.25">
      <c r="A1471" s="235"/>
      <c r="B1471" s="210"/>
      <c r="C1471" s="235"/>
      <c r="D1471" s="180"/>
      <c r="E1471" s="180"/>
      <c r="F1471" s="341"/>
    </row>
    <row r="1472" spans="1:6" s="434" customFormat="1" x14ac:dyDescent="0.25">
      <c r="A1472" s="235"/>
      <c r="B1472" s="210"/>
      <c r="C1472" s="235"/>
      <c r="D1472" s="180"/>
      <c r="E1472" s="180"/>
      <c r="F1472" s="341"/>
    </row>
    <row r="1473" spans="1:6" s="434" customFormat="1" x14ac:dyDescent="0.25">
      <c r="A1473" s="235"/>
      <c r="B1473" s="210"/>
      <c r="C1473" s="235"/>
      <c r="D1473" s="180"/>
      <c r="E1473" s="180"/>
      <c r="F1473" s="341"/>
    </row>
    <row r="1474" spans="1:6" s="434" customFormat="1" x14ac:dyDescent="0.25">
      <c r="A1474" s="235"/>
      <c r="B1474" s="210"/>
      <c r="C1474" s="235"/>
      <c r="D1474" s="180"/>
      <c r="E1474" s="180"/>
      <c r="F1474" s="341"/>
    </row>
    <row r="1475" spans="1:6" s="434" customFormat="1" x14ac:dyDescent="0.25">
      <c r="A1475" s="235"/>
      <c r="B1475" s="210"/>
      <c r="C1475" s="235"/>
      <c r="D1475" s="180"/>
      <c r="E1475" s="180"/>
      <c r="F1475" s="341"/>
    </row>
    <row r="1476" spans="1:6" s="434" customFormat="1" x14ac:dyDescent="0.25">
      <c r="A1476" s="235"/>
      <c r="B1476" s="210"/>
      <c r="C1476" s="235"/>
      <c r="D1476" s="180"/>
      <c r="E1476" s="180"/>
      <c r="F1476" s="341"/>
    </row>
    <row r="1477" spans="1:6" s="434" customFormat="1" x14ac:dyDescent="0.25">
      <c r="A1477" s="235"/>
      <c r="C1477" s="235"/>
      <c r="D1477" s="180"/>
      <c r="E1477" s="180"/>
      <c r="F1477" s="341"/>
    </row>
    <row r="1478" spans="1:6" s="434" customFormat="1" x14ac:dyDescent="0.25">
      <c r="A1478" s="235"/>
      <c r="B1478" s="210"/>
      <c r="C1478" s="235"/>
      <c r="D1478" s="180"/>
      <c r="E1478" s="180"/>
      <c r="F1478" s="341"/>
    </row>
    <row r="1479" spans="1:6" s="434" customFormat="1" x14ac:dyDescent="0.25">
      <c r="A1479" s="235"/>
      <c r="B1479" s="210"/>
      <c r="C1479" s="235"/>
      <c r="D1479" s="180"/>
      <c r="E1479" s="180"/>
      <c r="F1479" s="341"/>
    </row>
    <row r="1480" spans="1:6" s="434" customFormat="1" x14ac:dyDescent="0.25">
      <c r="A1480" s="235"/>
      <c r="B1480" s="210"/>
      <c r="C1480" s="235"/>
      <c r="D1480" s="180"/>
      <c r="E1480" s="180"/>
      <c r="F1480" s="341"/>
    </row>
    <row r="1481" spans="1:6" s="434" customFormat="1" x14ac:dyDescent="0.25">
      <c r="A1481" s="235"/>
      <c r="B1481" s="210"/>
      <c r="C1481" s="235"/>
      <c r="D1481" s="180"/>
      <c r="E1481" s="180"/>
      <c r="F1481" s="341"/>
    </row>
    <row r="1482" spans="1:6" s="434" customFormat="1" x14ac:dyDescent="0.25">
      <c r="A1482" s="235"/>
      <c r="B1482" s="210"/>
      <c r="C1482" s="235"/>
      <c r="D1482" s="180"/>
      <c r="E1482" s="180"/>
      <c r="F1482" s="341"/>
    </row>
    <row r="1483" spans="1:6" s="434" customFormat="1" x14ac:dyDescent="0.25">
      <c r="A1483" s="235"/>
      <c r="B1483" s="178"/>
      <c r="D1483" s="180"/>
      <c r="E1483" s="180"/>
    </row>
    <row r="1484" spans="1:6" s="434" customFormat="1" x14ac:dyDescent="0.25">
      <c r="A1484" s="178"/>
      <c r="B1484" s="178"/>
      <c r="D1484" s="182"/>
      <c r="E1484" s="182"/>
      <c r="F1484" s="178"/>
    </row>
    <row r="1485" spans="1:6" s="434" customFormat="1" x14ac:dyDescent="0.25">
      <c r="A1485" s="235"/>
      <c r="B1485" s="178"/>
      <c r="D1485" s="180"/>
      <c r="E1485" s="180"/>
    </row>
    <row r="1486" spans="1:6" s="434" customFormat="1" x14ac:dyDescent="0.25">
      <c r="A1486" s="358"/>
      <c r="B1486" s="175"/>
      <c r="C1486" s="354"/>
      <c r="D1486" s="383"/>
      <c r="E1486" s="383"/>
      <c r="F1486" s="184"/>
    </row>
    <row r="1487" spans="1:6" s="434" customFormat="1" x14ac:dyDescent="0.25">
      <c r="A1487" s="342"/>
      <c r="B1487" s="448"/>
      <c r="D1487" s="208"/>
      <c r="E1487" s="180"/>
      <c r="F1487" s="244"/>
    </row>
    <row r="1488" spans="1:6" s="434" customFormat="1" x14ac:dyDescent="0.25">
      <c r="A1488" s="347"/>
      <c r="B1488" s="375"/>
      <c r="C1488" s="362"/>
      <c r="D1488" s="301"/>
      <c r="E1488" s="376"/>
      <c r="F1488" s="303"/>
    </row>
    <row r="1489" spans="1:6" s="434" customFormat="1" x14ac:dyDescent="0.25">
      <c r="A1489" s="235"/>
      <c r="B1489" s="211"/>
      <c r="D1489" s="180"/>
      <c r="E1489" s="180"/>
      <c r="F1489" s="244"/>
    </row>
    <row r="1490" spans="1:6" s="434" customFormat="1" x14ac:dyDescent="0.25">
      <c r="A1490" s="235"/>
      <c r="B1490" s="211"/>
      <c r="D1490" s="180"/>
      <c r="E1490" s="180"/>
      <c r="F1490" s="244"/>
    </row>
    <row r="1491" spans="1:6" s="434" customFormat="1" x14ac:dyDescent="0.25">
      <c r="A1491" s="235"/>
      <c r="B1491" s="211"/>
      <c r="D1491" s="180"/>
      <c r="E1491" s="180"/>
      <c r="F1491" s="244"/>
    </row>
    <row r="1492" spans="1:6" s="434" customFormat="1" x14ac:dyDescent="0.25">
      <c r="A1492" s="235"/>
      <c r="B1492" s="211"/>
      <c r="D1492" s="180"/>
      <c r="E1492" s="180"/>
      <c r="F1492" s="244"/>
    </row>
    <row r="1493" spans="1:6" s="434" customFormat="1" x14ac:dyDescent="0.25">
      <c r="A1493" s="347"/>
      <c r="B1493" s="375"/>
      <c r="C1493" s="362"/>
      <c r="D1493" s="180"/>
      <c r="E1493" s="180"/>
      <c r="F1493" s="303"/>
    </row>
    <row r="1494" spans="1:6" s="434" customFormat="1" x14ac:dyDescent="0.25">
      <c r="A1494" s="235"/>
      <c r="B1494" s="211"/>
      <c r="D1494" s="180"/>
      <c r="E1494" s="180"/>
      <c r="F1494" s="244"/>
    </row>
    <row r="1495" spans="1:6" s="434" customFormat="1" x14ac:dyDescent="0.25">
      <c r="A1495" s="235"/>
      <c r="B1495" s="211"/>
      <c r="D1495" s="180"/>
      <c r="E1495" s="180"/>
      <c r="F1495" s="244"/>
    </row>
    <row r="1496" spans="1:6" s="434" customFormat="1" x14ac:dyDescent="0.25">
      <c r="A1496" s="235"/>
      <c r="B1496" s="211"/>
      <c r="D1496" s="180"/>
      <c r="E1496" s="180"/>
      <c r="F1496" s="244"/>
    </row>
    <row r="1497" spans="1:6" s="434" customFormat="1" x14ac:dyDescent="0.25">
      <c r="A1497" s="235"/>
      <c r="B1497" s="211"/>
      <c r="D1497" s="180"/>
      <c r="E1497" s="180"/>
      <c r="F1497" s="244"/>
    </row>
    <row r="1498" spans="1:6" s="434" customFormat="1" x14ac:dyDescent="0.25">
      <c r="A1498" s="235"/>
      <c r="B1498" s="211"/>
      <c r="D1498" s="180"/>
      <c r="E1498" s="180"/>
      <c r="F1498" s="244"/>
    </row>
    <row r="1499" spans="1:6" s="434" customFormat="1" x14ac:dyDescent="0.25">
      <c r="A1499" s="235"/>
      <c r="B1499" s="211"/>
      <c r="D1499" s="180"/>
      <c r="E1499" s="180"/>
      <c r="F1499" s="244"/>
    </row>
    <row r="1500" spans="1:6" x14ac:dyDescent="0.25">
      <c r="A1500" s="347"/>
      <c r="B1500" s="375"/>
      <c r="C1500" s="362"/>
      <c r="F1500" s="303"/>
    </row>
    <row r="1501" spans="1:6" x14ac:dyDescent="0.25">
      <c r="B1501" s="211"/>
      <c r="F1501" s="244"/>
    </row>
    <row r="1502" spans="1:6" x14ac:dyDescent="0.25">
      <c r="B1502" s="211"/>
      <c r="F1502" s="244"/>
    </row>
    <row r="1503" spans="1:6" x14ac:dyDescent="0.25">
      <c r="A1503" s="347"/>
      <c r="B1503" s="375"/>
      <c r="C1503" s="362"/>
      <c r="F1503" s="303"/>
    </row>
    <row r="1504" spans="1:6" x14ac:dyDescent="0.25">
      <c r="B1504" s="211"/>
      <c r="F1504" s="244"/>
    </row>
    <row r="1505" spans="1:6" x14ac:dyDescent="0.25">
      <c r="B1505" s="211"/>
      <c r="F1505" s="244"/>
    </row>
    <row r="1506" spans="1:6" x14ac:dyDescent="0.25">
      <c r="B1506" s="211"/>
      <c r="F1506" s="244"/>
    </row>
    <row r="1507" spans="1:6" x14ac:dyDescent="0.25">
      <c r="B1507" s="211"/>
      <c r="F1507" s="244"/>
    </row>
    <row r="1508" spans="1:6" x14ac:dyDescent="0.25">
      <c r="B1508" s="211"/>
      <c r="F1508" s="244"/>
    </row>
    <row r="1509" spans="1:6" x14ac:dyDescent="0.25">
      <c r="B1509" s="211"/>
      <c r="F1509" s="244"/>
    </row>
    <row r="1510" spans="1:6" x14ac:dyDescent="0.25">
      <c r="A1510" s="347"/>
      <c r="B1510" s="375"/>
      <c r="C1510" s="362"/>
      <c r="F1510" s="303"/>
    </row>
    <row r="1511" spans="1:6" x14ac:dyDescent="0.25">
      <c r="B1511" s="211"/>
      <c r="F1511" s="244"/>
    </row>
    <row r="1512" spans="1:6" x14ac:dyDescent="0.25">
      <c r="B1512" s="211"/>
      <c r="F1512" s="244"/>
    </row>
    <row r="1513" spans="1:6" x14ac:dyDescent="0.25">
      <c r="B1513" s="211"/>
      <c r="F1513" s="244"/>
    </row>
    <row r="1514" spans="1:6" x14ac:dyDescent="0.25">
      <c r="B1514" s="211"/>
      <c r="F1514" s="244"/>
    </row>
    <row r="1515" spans="1:6" x14ac:dyDescent="0.25">
      <c r="A1515" s="347"/>
      <c r="B1515" s="375"/>
      <c r="C1515" s="362"/>
      <c r="F1515" s="303"/>
    </row>
    <row r="1516" spans="1:6" x14ac:dyDescent="0.25">
      <c r="B1516" s="211"/>
      <c r="F1516" s="244"/>
    </row>
    <row r="1517" spans="1:6" x14ac:dyDescent="0.25">
      <c r="B1517" s="211"/>
      <c r="F1517" s="244"/>
    </row>
    <row r="1518" spans="1:6" x14ac:dyDescent="0.25">
      <c r="B1518" s="211"/>
      <c r="F1518" s="244"/>
    </row>
    <row r="1519" spans="1:6" x14ac:dyDescent="0.25">
      <c r="B1519" s="211"/>
      <c r="F1519" s="244"/>
    </row>
    <row r="1520" spans="1:6" x14ac:dyDescent="0.25">
      <c r="B1520" s="211"/>
      <c r="F1520" s="244"/>
    </row>
    <row r="1521" spans="1:6" x14ac:dyDescent="0.25">
      <c r="B1521" s="211"/>
      <c r="F1521" s="244"/>
    </row>
    <row r="1522" spans="1:6" x14ac:dyDescent="0.25">
      <c r="B1522" s="211"/>
      <c r="F1522" s="244"/>
    </row>
    <row r="1523" spans="1:6" x14ac:dyDescent="0.25">
      <c r="B1523" s="211"/>
      <c r="F1523" s="244"/>
    </row>
    <row r="1524" spans="1:6" x14ac:dyDescent="0.25">
      <c r="A1524" s="347"/>
      <c r="B1524" s="375"/>
      <c r="C1524" s="362"/>
      <c r="F1524" s="303"/>
    </row>
    <row r="1525" spans="1:6" x14ac:dyDescent="0.25">
      <c r="B1525" s="211"/>
      <c r="F1525" s="244"/>
    </row>
    <row r="1526" spans="1:6" x14ac:dyDescent="0.25">
      <c r="B1526" s="211"/>
      <c r="F1526" s="244"/>
    </row>
    <row r="1527" spans="1:6" x14ac:dyDescent="0.25">
      <c r="B1527" s="211"/>
      <c r="F1527" s="244"/>
    </row>
    <row r="1528" spans="1:6" x14ac:dyDescent="0.25">
      <c r="B1528" s="211"/>
      <c r="F1528" s="244"/>
    </row>
    <row r="1529" spans="1:6" x14ac:dyDescent="0.25">
      <c r="B1529" s="211"/>
      <c r="F1529" s="244"/>
    </row>
    <row r="1530" spans="1:6" x14ac:dyDescent="0.25">
      <c r="B1530" s="211"/>
      <c r="F1530" s="244"/>
    </row>
    <row r="1531" spans="1:6" x14ac:dyDescent="0.25">
      <c r="B1531" s="211"/>
      <c r="F1531" s="244"/>
    </row>
    <row r="1532" spans="1:6" x14ac:dyDescent="0.25">
      <c r="B1532" s="211"/>
      <c r="F1532" s="244"/>
    </row>
    <row r="1533" spans="1:6" x14ac:dyDescent="0.25">
      <c r="B1533" s="211"/>
      <c r="F1533" s="244"/>
    </row>
    <row r="1534" spans="1:6" x14ac:dyDescent="0.25">
      <c r="A1534" s="347"/>
      <c r="B1534" s="375"/>
      <c r="C1534" s="362"/>
      <c r="F1534" s="303"/>
    </row>
    <row r="1535" spans="1:6" x14ac:dyDescent="0.25">
      <c r="B1535" s="211"/>
      <c r="F1535" s="244"/>
    </row>
    <row r="1536" spans="1:6" x14ac:dyDescent="0.25">
      <c r="B1536" s="211"/>
      <c r="F1536" s="244"/>
    </row>
    <row r="1537" spans="2:6" x14ac:dyDescent="0.25">
      <c r="B1537" s="211"/>
      <c r="F1537" s="244"/>
    </row>
    <row r="1538" spans="2:6" x14ac:dyDescent="0.25">
      <c r="B1538" s="211"/>
      <c r="F1538" s="244"/>
    </row>
    <row r="1539" spans="2:6" x14ac:dyDescent="0.25">
      <c r="B1539" s="211"/>
      <c r="F1539" s="244"/>
    </row>
    <row r="1540" spans="2:6" x14ac:dyDescent="0.25">
      <c r="B1540" s="211"/>
      <c r="F1540" s="244"/>
    </row>
    <row r="1541" spans="2:6" x14ac:dyDescent="0.25">
      <c r="B1541" s="211"/>
      <c r="F1541" s="244"/>
    </row>
    <row r="1542" spans="2:6" x14ac:dyDescent="0.25">
      <c r="B1542" s="211"/>
      <c r="F1542" s="244"/>
    </row>
    <row r="1543" spans="2:6" x14ac:dyDescent="0.25">
      <c r="B1543" s="211"/>
      <c r="F1543" s="244"/>
    </row>
  </sheetData>
  <autoFilter ref="A13:F100"/>
  <mergeCells count="9">
    <mergeCell ref="B87:F87"/>
    <mergeCell ref="A11:F11"/>
    <mergeCell ref="B14:F14"/>
    <mergeCell ref="E1:F1"/>
    <mergeCell ref="C2:F2"/>
    <mergeCell ref="C5:F5"/>
    <mergeCell ref="C6:F6"/>
    <mergeCell ref="C8:F8"/>
    <mergeCell ref="B43:F43"/>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83"/>
  <sheetViews>
    <sheetView view="pageBreakPreview" zoomScale="110" zoomScaleNormal="70" zoomScaleSheetLayoutView="110" workbookViewId="0">
      <pane ySplit="13" topLeftCell="A120" activePane="bottomLeft" state="frozen"/>
      <selection pane="bottomLeft" activeCell="A14" sqref="A14:F141"/>
    </sheetView>
  </sheetViews>
  <sheetFormatPr defaultColWidth="9.140625" defaultRowHeight="12.75" x14ac:dyDescent="0.25"/>
  <cols>
    <col min="1" max="1" width="11.7109375" style="206" customWidth="1"/>
    <col min="2" max="2" width="78.140625" style="223" customWidth="1"/>
    <col min="3" max="3" width="16.28515625" style="389" customWidth="1"/>
    <col min="4" max="4" width="19.7109375" style="240" customWidth="1"/>
    <col min="5" max="5" width="14.85546875" style="240" customWidth="1"/>
    <col min="6" max="6" width="14.85546875" style="389" customWidth="1"/>
    <col min="7" max="16384" width="9.140625" style="223"/>
  </cols>
  <sheetData>
    <row r="1" spans="1:6" ht="15" x14ac:dyDescent="0.25">
      <c r="B1" s="416"/>
      <c r="C1" s="304"/>
      <c r="D1" s="306"/>
      <c r="E1" s="536" t="s">
        <v>2333</v>
      </c>
      <c r="F1" s="536"/>
    </row>
    <row r="2" spans="1:6" ht="15" customHeight="1" x14ac:dyDescent="0.25">
      <c r="A2" s="235"/>
      <c r="B2" s="211"/>
      <c r="C2" s="537" t="s">
        <v>4639</v>
      </c>
      <c r="D2" s="537"/>
      <c r="E2" s="537"/>
      <c r="F2" s="537"/>
    </row>
    <row r="3" spans="1:6" ht="15" x14ac:dyDescent="0.25">
      <c r="A3" s="235"/>
      <c r="B3" s="211"/>
      <c r="C3" s="388" t="s">
        <v>4308</v>
      </c>
      <c r="D3" s="388"/>
      <c r="E3" s="388"/>
      <c r="F3" s="388"/>
    </row>
    <row r="4" spans="1:6" ht="15" x14ac:dyDescent="0.25">
      <c r="A4" s="235"/>
      <c r="B4" s="211"/>
      <c r="C4" s="305"/>
      <c r="D4" s="234"/>
      <c r="E4" s="234"/>
      <c r="F4" s="234"/>
    </row>
    <row r="5" spans="1:6" ht="15" x14ac:dyDescent="0.25">
      <c r="A5" s="235"/>
      <c r="B5" s="211"/>
      <c r="C5" s="538" t="s">
        <v>670</v>
      </c>
      <c r="D5" s="538"/>
      <c r="E5" s="538"/>
      <c r="F5" s="538"/>
    </row>
    <row r="6" spans="1:6" ht="15" x14ac:dyDescent="0.25">
      <c r="A6" s="235"/>
      <c r="B6" s="211"/>
      <c r="C6" s="539" t="s">
        <v>4015</v>
      </c>
      <c r="D6" s="539"/>
      <c r="E6" s="539"/>
      <c r="F6" s="539"/>
    </row>
    <row r="7" spans="1:6" ht="15" x14ac:dyDescent="0.25">
      <c r="A7" s="235"/>
      <c r="B7" s="211"/>
      <c r="C7" s="234"/>
      <c r="D7" s="234"/>
      <c r="E7" s="234"/>
      <c r="F7" s="304"/>
    </row>
    <row r="8" spans="1:6" ht="15" x14ac:dyDescent="0.25">
      <c r="B8" s="416"/>
      <c r="C8" s="539" t="s">
        <v>4016</v>
      </c>
      <c r="D8" s="539"/>
      <c r="E8" s="539"/>
      <c r="F8" s="539"/>
    </row>
    <row r="9" spans="1:6" x14ac:dyDescent="0.25">
      <c r="B9" s="416"/>
      <c r="C9" s="210"/>
      <c r="D9" s="421"/>
      <c r="E9" s="421"/>
      <c r="F9" s="421"/>
    </row>
    <row r="11" spans="1:6" s="3" customFormat="1" ht="46.5" customHeight="1" x14ac:dyDescent="0.25">
      <c r="A11" s="544" t="s">
        <v>2701</v>
      </c>
      <c r="B11" s="544"/>
      <c r="C11" s="544"/>
      <c r="D11" s="544"/>
      <c r="E11" s="544"/>
      <c r="F11" s="544"/>
    </row>
    <row r="12" spans="1:6" x14ac:dyDescent="0.25">
      <c r="A12" s="223"/>
      <c r="C12" s="223"/>
      <c r="D12" s="242"/>
      <c r="E12" s="242"/>
      <c r="F12" s="223"/>
    </row>
    <row r="13" spans="1:6" x14ac:dyDescent="0.25">
      <c r="A13" s="238" t="s">
        <v>0</v>
      </c>
      <c r="B13" s="307" t="s">
        <v>2</v>
      </c>
      <c r="C13" s="418" t="s">
        <v>28</v>
      </c>
      <c r="D13" s="308" t="s">
        <v>1</v>
      </c>
      <c r="E13" s="217" t="s">
        <v>343</v>
      </c>
      <c r="F13" s="35" t="s">
        <v>357</v>
      </c>
    </row>
    <row r="14" spans="1:6" s="2" customFormat="1" ht="15.75" customHeight="1" x14ac:dyDescent="0.25">
      <c r="A14" s="310" t="s">
        <v>89</v>
      </c>
      <c r="B14" s="527" t="s">
        <v>279</v>
      </c>
      <c r="C14" s="527"/>
      <c r="D14" s="527"/>
      <c r="E14" s="527"/>
      <c r="F14" s="527"/>
    </row>
    <row r="15" spans="1:6" x14ac:dyDescent="0.25">
      <c r="A15" s="238" t="s">
        <v>92</v>
      </c>
      <c r="B15" s="525" t="s">
        <v>644</v>
      </c>
      <c r="C15" s="525"/>
      <c r="D15" s="525"/>
      <c r="E15" s="525"/>
      <c r="F15" s="525"/>
    </row>
    <row r="16" spans="1:6" x14ac:dyDescent="0.25">
      <c r="A16" s="189" t="s">
        <v>102</v>
      </c>
      <c r="B16" s="423" t="s">
        <v>2760</v>
      </c>
      <c r="C16" s="230" t="s">
        <v>21</v>
      </c>
      <c r="D16" s="181">
        <v>1200</v>
      </c>
      <c r="E16" s="229">
        <f t="shared" ref="E16" si="0">ROUND(D16*F16/(100%+F16),2)</f>
        <v>200</v>
      </c>
      <c r="F16" s="239">
        <v>0.2</v>
      </c>
    </row>
    <row r="17" spans="1:6" x14ac:dyDescent="0.25">
      <c r="A17" s="238" t="s">
        <v>93</v>
      </c>
      <c r="B17" s="525" t="s">
        <v>2380</v>
      </c>
      <c r="C17" s="525"/>
      <c r="D17" s="525"/>
      <c r="E17" s="525"/>
      <c r="F17" s="525"/>
    </row>
    <row r="18" spans="1:6" x14ac:dyDescent="0.25">
      <c r="A18" s="189" t="s">
        <v>101</v>
      </c>
      <c r="B18" s="423" t="s">
        <v>2381</v>
      </c>
      <c r="C18" s="230" t="s">
        <v>278</v>
      </c>
      <c r="D18" s="57">
        <v>1577</v>
      </c>
      <c r="E18" s="229">
        <f t="shared" ref="E18:E47" si="1">ROUND(D18*F18/(100%+F18),2)</f>
        <v>262.83</v>
      </c>
      <c r="F18" s="239">
        <v>0.2</v>
      </c>
    </row>
    <row r="19" spans="1:6" x14ac:dyDescent="0.25">
      <c r="A19" s="189" t="s">
        <v>103</v>
      </c>
      <c r="B19" s="423" t="s">
        <v>2382</v>
      </c>
      <c r="C19" s="230" t="s">
        <v>278</v>
      </c>
      <c r="D19" s="57">
        <v>543</v>
      </c>
      <c r="E19" s="229">
        <f t="shared" si="1"/>
        <v>90.5</v>
      </c>
      <c r="F19" s="239">
        <v>0.2</v>
      </c>
    </row>
    <row r="20" spans="1:6" x14ac:dyDescent="0.25">
      <c r="A20" s="189" t="s">
        <v>104</v>
      </c>
      <c r="B20" s="423" t="s">
        <v>2383</v>
      </c>
      <c r="C20" s="230" t="s">
        <v>278</v>
      </c>
      <c r="D20" s="57">
        <v>415</v>
      </c>
      <c r="E20" s="229">
        <f t="shared" si="1"/>
        <v>69.17</v>
      </c>
      <c r="F20" s="239">
        <v>0.2</v>
      </c>
    </row>
    <row r="21" spans="1:6" x14ac:dyDescent="0.25">
      <c r="A21" s="189" t="s">
        <v>678</v>
      </c>
      <c r="B21" s="423" t="s">
        <v>2384</v>
      </c>
      <c r="C21" s="230" t="s">
        <v>278</v>
      </c>
      <c r="D21" s="57">
        <v>450</v>
      </c>
      <c r="E21" s="229">
        <f t="shared" si="1"/>
        <v>75</v>
      </c>
      <c r="F21" s="239">
        <v>0.2</v>
      </c>
    </row>
    <row r="22" spans="1:6" x14ac:dyDescent="0.25">
      <c r="A22" s="189" t="s">
        <v>679</v>
      </c>
      <c r="B22" s="423" t="s">
        <v>2385</v>
      </c>
      <c r="C22" s="230" t="s">
        <v>278</v>
      </c>
      <c r="D22" s="57">
        <v>626</v>
      </c>
      <c r="E22" s="229">
        <f t="shared" si="1"/>
        <v>104.33</v>
      </c>
      <c r="F22" s="239">
        <v>0.2</v>
      </c>
    </row>
    <row r="23" spans="1:6" x14ac:dyDescent="0.25">
      <c r="A23" s="189" t="s">
        <v>680</v>
      </c>
      <c r="B23" s="423" t="s">
        <v>2386</v>
      </c>
      <c r="C23" s="230" t="s">
        <v>278</v>
      </c>
      <c r="D23" s="57">
        <v>453</v>
      </c>
      <c r="E23" s="229">
        <f t="shared" si="1"/>
        <v>75.5</v>
      </c>
      <c r="F23" s="239">
        <v>0.2</v>
      </c>
    </row>
    <row r="24" spans="1:6" x14ac:dyDescent="0.25">
      <c r="A24" s="189" t="s">
        <v>1755</v>
      </c>
      <c r="B24" s="423" t="s">
        <v>2387</v>
      </c>
      <c r="C24" s="230" t="s">
        <v>278</v>
      </c>
      <c r="D24" s="57">
        <v>450</v>
      </c>
      <c r="E24" s="229">
        <f t="shared" si="1"/>
        <v>75</v>
      </c>
      <c r="F24" s="239">
        <v>0.2</v>
      </c>
    </row>
    <row r="25" spans="1:6" x14ac:dyDescent="0.25">
      <c r="A25" s="189" t="s">
        <v>1756</v>
      </c>
      <c r="B25" s="423" t="s">
        <v>2388</v>
      </c>
      <c r="C25" s="230" t="s">
        <v>278</v>
      </c>
      <c r="D25" s="57">
        <v>174</v>
      </c>
      <c r="E25" s="229">
        <f t="shared" si="1"/>
        <v>29</v>
      </c>
      <c r="F25" s="239">
        <v>0.2</v>
      </c>
    </row>
    <row r="26" spans="1:6" ht="25.5" x14ac:dyDescent="0.25">
      <c r="A26" s="189" t="s">
        <v>1741</v>
      </c>
      <c r="B26" s="423" t="s">
        <v>2389</v>
      </c>
      <c r="C26" s="230" t="s">
        <v>278</v>
      </c>
      <c r="D26" s="57">
        <v>443</v>
      </c>
      <c r="E26" s="229">
        <f t="shared" si="1"/>
        <v>73.83</v>
      </c>
      <c r="F26" s="239">
        <v>0.2</v>
      </c>
    </row>
    <row r="27" spans="1:6" x14ac:dyDescent="0.25">
      <c r="A27" s="189" t="s">
        <v>1757</v>
      </c>
      <c r="B27" s="423" t="s">
        <v>2390</v>
      </c>
      <c r="C27" s="230" t="s">
        <v>278</v>
      </c>
      <c r="D27" s="57">
        <v>178</v>
      </c>
      <c r="E27" s="229">
        <f t="shared" si="1"/>
        <v>29.67</v>
      </c>
      <c r="F27" s="239">
        <v>0.2</v>
      </c>
    </row>
    <row r="28" spans="1:6" ht="25.5" x14ac:dyDescent="0.25">
      <c r="A28" s="189" t="s">
        <v>1743</v>
      </c>
      <c r="B28" s="423" t="s">
        <v>2391</v>
      </c>
      <c r="C28" s="230" t="s">
        <v>278</v>
      </c>
      <c r="D28" s="57">
        <v>396</v>
      </c>
      <c r="E28" s="229">
        <f t="shared" si="1"/>
        <v>66</v>
      </c>
      <c r="F28" s="239">
        <v>0.2</v>
      </c>
    </row>
    <row r="29" spans="1:6" x14ac:dyDescent="0.25">
      <c r="A29" s="189" t="s">
        <v>1796</v>
      </c>
      <c r="B29" s="423" t="s">
        <v>2392</v>
      </c>
      <c r="C29" s="230" t="s">
        <v>278</v>
      </c>
      <c r="D29" s="57">
        <v>185</v>
      </c>
      <c r="E29" s="229">
        <f t="shared" si="1"/>
        <v>30.83</v>
      </c>
      <c r="F29" s="239">
        <v>0.2</v>
      </c>
    </row>
    <row r="30" spans="1:6" x14ac:dyDescent="0.25">
      <c r="A30" s="189" t="s">
        <v>1797</v>
      </c>
      <c r="B30" s="423" t="s">
        <v>2393</v>
      </c>
      <c r="C30" s="230" t="s">
        <v>278</v>
      </c>
      <c r="D30" s="57">
        <v>500</v>
      </c>
      <c r="E30" s="229">
        <f t="shared" si="1"/>
        <v>83.33</v>
      </c>
      <c r="F30" s="239">
        <v>0.2</v>
      </c>
    </row>
    <row r="31" spans="1:6" x14ac:dyDescent="0.25">
      <c r="A31" s="189" t="s">
        <v>1798</v>
      </c>
      <c r="B31" s="423" t="s">
        <v>2394</v>
      </c>
      <c r="C31" s="230" t="s">
        <v>278</v>
      </c>
      <c r="D31" s="57">
        <v>224</v>
      </c>
      <c r="E31" s="229">
        <f t="shared" si="1"/>
        <v>37.33</v>
      </c>
      <c r="F31" s="239">
        <v>0.2</v>
      </c>
    </row>
    <row r="32" spans="1:6" x14ac:dyDescent="0.25">
      <c r="A32" s="189" t="s">
        <v>1799</v>
      </c>
      <c r="B32" s="423" t="s">
        <v>2395</v>
      </c>
      <c r="C32" s="230" t="s">
        <v>278</v>
      </c>
      <c r="D32" s="57">
        <v>777</v>
      </c>
      <c r="E32" s="229">
        <f t="shared" si="1"/>
        <v>129.5</v>
      </c>
      <c r="F32" s="239">
        <v>0.2</v>
      </c>
    </row>
    <row r="33" spans="1:6" x14ac:dyDescent="0.25">
      <c r="A33" s="189" t="s">
        <v>1800</v>
      </c>
      <c r="B33" s="423" t="s">
        <v>2396</v>
      </c>
      <c r="C33" s="230" t="s">
        <v>278</v>
      </c>
      <c r="D33" s="57">
        <v>1050</v>
      </c>
      <c r="E33" s="229">
        <f t="shared" si="1"/>
        <v>175</v>
      </c>
      <c r="F33" s="239">
        <v>0.2</v>
      </c>
    </row>
    <row r="34" spans="1:6" x14ac:dyDescent="0.25">
      <c r="A34" s="189" t="s">
        <v>1801</v>
      </c>
      <c r="B34" s="423" t="s">
        <v>2397</v>
      </c>
      <c r="C34" s="230" t="s">
        <v>278</v>
      </c>
      <c r="D34" s="57">
        <v>317</v>
      </c>
      <c r="E34" s="229">
        <f t="shared" si="1"/>
        <v>52.83</v>
      </c>
      <c r="F34" s="239">
        <v>0.2</v>
      </c>
    </row>
    <row r="35" spans="1:6" x14ac:dyDescent="0.25">
      <c r="A35" s="189" t="s">
        <v>1802</v>
      </c>
      <c r="B35" s="423" t="s">
        <v>2398</v>
      </c>
      <c r="C35" s="230" t="s">
        <v>278</v>
      </c>
      <c r="D35" s="57">
        <v>305</v>
      </c>
      <c r="E35" s="229">
        <f t="shared" si="1"/>
        <v>50.83</v>
      </c>
      <c r="F35" s="239">
        <v>0.2</v>
      </c>
    </row>
    <row r="36" spans="1:6" x14ac:dyDescent="0.25">
      <c r="A36" s="189" t="s">
        <v>1803</v>
      </c>
      <c r="B36" s="423" t="s">
        <v>2399</v>
      </c>
      <c r="C36" s="230" t="s">
        <v>278</v>
      </c>
      <c r="D36" s="57">
        <v>460</v>
      </c>
      <c r="E36" s="229">
        <f t="shared" si="1"/>
        <v>76.67</v>
      </c>
      <c r="F36" s="239">
        <v>0.2</v>
      </c>
    </row>
    <row r="37" spans="1:6" x14ac:dyDescent="0.25">
      <c r="A37" s="189" t="s">
        <v>1804</v>
      </c>
      <c r="B37" s="423" t="s">
        <v>2400</v>
      </c>
      <c r="C37" s="230" t="s">
        <v>278</v>
      </c>
      <c r="D37" s="57">
        <v>400</v>
      </c>
      <c r="E37" s="229">
        <f t="shared" si="1"/>
        <v>66.67</v>
      </c>
      <c r="F37" s="239">
        <v>0.2</v>
      </c>
    </row>
    <row r="38" spans="1:6" x14ac:dyDescent="0.25">
      <c r="A38" s="189" t="s">
        <v>1931</v>
      </c>
      <c r="B38" s="423" t="s">
        <v>2401</v>
      </c>
      <c r="C38" s="230" t="s">
        <v>278</v>
      </c>
      <c r="D38" s="57">
        <v>510</v>
      </c>
      <c r="E38" s="229">
        <f t="shared" si="1"/>
        <v>85</v>
      </c>
      <c r="F38" s="239">
        <v>0.2</v>
      </c>
    </row>
    <row r="39" spans="1:6" x14ac:dyDescent="0.25">
      <c r="A39" s="189" t="s">
        <v>1932</v>
      </c>
      <c r="B39" s="423" t="s">
        <v>2402</v>
      </c>
      <c r="C39" s="230" t="s">
        <v>278</v>
      </c>
      <c r="D39" s="57">
        <v>190</v>
      </c>
      <c r="E39" s="229">
        <f t="shared" si="1"/>
        <v>31.67</v>
      </c>
      <c r="F39" s="239">
        <v>0.2</v>
      </c>
    </row>
    <row r="40" spans="1:6" ht="25.5" x14ac:dyDescent="0.25">
      <c r="A40" s="189" t="s">
        <v>1933</v>
      </c>
      <c r="B40" s="423" t="s">
        <v>2761</v>
      </c>
      <c r="C40" s="230" t="s">
        <v>278</v>
      </c>
      <c r="D40" s="57">
        <v>800</v>
      </c>
      <c r="E40" s="229">
        <f t="shared" si="1"/>
        <v>133.33000000000001</v>
      </c>
      <c r="F40" s="239">
        <v>0.2</v>
      </c>
    </row>
    <row r="41" spans="1:6" ht="38.25" x14ac:dyDescent="0.25">
      <c r="A41" s="189" t="s">
        <v>1934</v>
      </c>
      <c r="B41" s="423" t="s">
        <v>2762</v>
      </c>
      <c r="C41" s="230" t="s">
        <v>278</v>
      </c>
      <c r="D41" s="57">
        <v>800</v>
      </c>
      <c r="E41" s="229">
        <f t="shared" si="1"/>
        <v>133.33000000000001</v>
      </c>
      <c r="F41" s="239">
        <v>0.2</v>
      </c>
    </row>
    <row r="42" spans="1:6" ht="38.25" x14ac:dyDescent="0.25">
      <c r="A42" s="189" t="s">
        <v>1935</v>
      </c>
      <c r="B42" s="423" t="s">
        <v>2763</v>
      </c>
      <c r="C42" s="230" t="s">
        <v>278</v>
      </c>
      <c r="D42" s="57">
        <v>800</v>
      </c>
      <c r="E42" s="229">
        <f t="shared" si="1"/>
        <v>133.33000000000001</v>
      </c>
      <c r="F42" s="239">
        <v>0.2</v>
      </c>
    </row>
    <row r="43" spans="1:6" ht="25.5" x14ac:dyDescent="0.25">
      <c r="A43" s="189" t="s">
        <v>1936</v>
      </c>
      <c r="B43" s="423" t="s">
        <v>2764</v>
      </c>
      <c r="C43" s="230" t="s">
        <v>278</v>
      </c>
      <c r="D43" s="57">
        <v>800</v>
      </c>
      <c r="E43" s="229">
        <f t="shared" si="1"/>
        <v>133.33000000000001</v>
      </c>
      <c r="F43" s="239">
        <v>0.2</v>
      </c>
    </row>
    <row r="44" spans="1:6" ht="38.25" x14ac:dyDescent="0.25">
      <c r="A44" s="189" t="s">
        <v>1937</v>
      </c>
      <c r="B44" s="423" t="s">
        <v>2765</v>
      </c>
      <c r="C44" s="230" t="s">
        <v>278</v>
      </c>
      <c r="D44" s="57">
        <v>800</v>
      </c>
      <c r="E44" s="229">
        <f t="shared" si="1"/>
        <v>133.33000000000001</v>
      </c>
      <c r="F44" s="239">
        <v>0.2</v>
      </c>
    </row>
    <row r="45" spans="1:6" ht="25.5" x14ac:dyDescent="0.25">
      <c r="A45" s="189" t="s">
        <v>1938</v>
      </c>
      <c r="B45" s="423" t="s">
        <v>2766</v>
      </c>
      <c r="C45" s="230" t="s">
        <v>278</v>
      </c>
      <c r="D45" s="57">
        <v>800</v>
      </c>
      <c r="E45" s="229">
        <f t="shared" si="1"/>
        <v>133.33000000000001</v>
      </c>
      <c r="F45" s="239">
        <v>0.2</v>
      </c>
    </row>
    <row r="46" spans="1:6" x14ac:dyDescent="0.25">
      <c r="A46" s="189" t="s">
        <v>1939</v>
      </c>
      <c r="B46" s="423" t="s">
        <v>2767</v>
      </c>
      <c r="C46" s="230" t="s">
        <v>278</v>
      </c>
      <c r="D46" s="57">
        <v>800</v>
      </c>
      <c r="E46" s="229">
        <f t="shared" si="1"/>
        <v>133.33000000000001</v>
      </c>
      <c r="F46" s="239">
        <v>0.2</v>
      </c>
    </row>
    <row r="47" spans="1:6" x14ac:dyDescent="0.25">
      <c r="A47" s="189" t="s">
        <v>1940</v>
      </c>
      <c r="B47" s="423" t="s">
        <v>4135</v>
      </c>
      <c r="C47" s="230" t="s">
        <v>278</v>
      </c>
      <c r="D47" s="57">
        <v>500</v>
      </c>
      <c r="E47" s="229">
        <f t="shared" si="1"/>
        <v>83.33</v>
      </c>
      <c r="F47" s="239">
        <v>0.2</v>
      </c>
    </row>
    <row r="48" spans="1:6" s="2" customFormat="1" ht="15.75" x14ac:dyDescent="0.25">
      <c r="A48" s="310" t="s">
        <v>90</v>
      </c>
      <c r="B48" s="527" t="s">
        <v>1886</v>
      </c>
      <c r="C48" s="527"/>
      <c r="D48" s="527"/>
      <c r="E48" s="527"/>
      <c r="F48" s="527"/>
    </row>
    <row r="49" spans="1:6" s="178" customFormat="1" x14ac:dyDescent="0.25">
      <c r="A49" s="419" t="s">
        <v>95</v>
      </c>
      <c r="B49" s="560" t="s">
        <v>2328</v>
      </c>
      <c r="C49" s="560"/>
      <c r="D49" s="560"/>
      <c r="E49" s="560"/>
      <c r="F49" s="560"/>
    </row>
    <row r="50" spans="1:6" s="178" customFormat="1" x14ac:dyDescent="0.25">
      <c r="A50" s="212" t="s">
        <v>114</v>
      </c>
      <c r="B50" s="215" t="s">
        <v>238</v>
      </c>
      <c r="C50" s="213" t="s">
        <v>213</v>
      </c>
      <c r="D50" s="229">
        <v>192</v>
      </c>
      <c r="E50" s="229">
        <f t="shared" ref="E50:E92" si="2">ROUND(D50*F50/(100%+F50),2)</f>
        <v>32</v>
      </c>
      <c r="F50" s="239">
        <v>0.2</v>
      </c>
    </row>
    <row r="51" spans="1:6" s="178" customFormat="1" x14ac:dyDescent="0.25">
      <c r="A51" s="212" t="s">
        <v>756</v>
      </c>
      <c r="B51" s="215" t="s">
        <v>897</v>
      </c>
      <c r="C51" s="213" t="s">
        <v>213</v>
      </c>
      <c r="D51" s="229">
        <v>300</v>
      </c>
      <c r="E51" s="229">
        <f t="shared" si="2"/>
        <v>50</v>
      </c>
      <c r="F51" s="239">
        <v>0.2</v>
      </c>
    </row>
    <row r="52" spans="1:6" s="178" customFormat="1" x14ac:dyDescent="0.25">
      <c r="A52" s="212" t="s">
        <v>757</v>
      </c>
      <c r="B52" s="215" t="s">
        <v>1594</v>
      </c>
      <c r="C52" s="213" t="s">
        <v>213</v>
      </c>
      <c r="D52" s="229">
        <v>300</v>
      </c>
      <c r="E52" s="229">
        <f t="shared" si="2"/>
        <v>50</v>
      </c>
      <c r="F52" s="239">
        <v>0.2</v>
      </c>
    </row>
    <row r="53" spans="1:6" s="178" customFormat="1" x14ac:dyDescent="0.25">
      <c r="A53" s="212" t="s">
        <v>758</v>
      </c>
      <c r="B53" s="215" t="s">
        <v>1595</v>
      </c>
      <c r="C53" s="213" t="s">
        <v>213</v>
      </c>
      <c r="D53" s="229">
        <v>300</v>
      </c>
      <c r="E53" s="229">
        <f t="shared" si="2"/>
        <v>50</v>
      </c>
      <c r="F53" s="239">
        <v>0.2</v>
      </c>
    </row>
    <row r="54" spans="1:6" s="178" customFormat="1" x14ac:dyDescent="0.25">
      <c r="A54" s="212" t="s">
        <v>759</v>
      </c>
      <c r="B54" s="215" t="s">
        <v>240</v>
      </c>
      <c r="C54" s="213" t="s">
        <v>213</v>
      </c>
      <c r="D54" s="229">
        <v>300</v>
      </c>
      <c r="E54" s="229">
        <f t="shared" si="2"/>
        <v>50</v>
      </c>
      <c r="F54" s="239">
        <v>0.2</v>
      </c>
    </row>
    <row r="55" spans="1:6" s="178" customFormat="1" x14ac:dyDescent="0.25">
      <c r="A55" s="212" t="s">
        <v>760</v>
      </c>
      <c r="B55" s="215" t="s">
        <v>887</v>
      </c>
      <c r="C55" s="213" t="s">
        <v>213</v>
      </c>
      <c r="D55" s="229">
        <v>300</v>
      </c>
      <c r="E55" s="229">
        <f t="shared" si="2"/>
        <v>50</v>
      </c>
      <c r="F55" s="239">
        <v>0.2</v>
      </c>
    </row>
    <row r="56" spans="1:6" s="178" customFormat="1" x14ac:dyDescent="0.25">
      <c r="A56" s="212" t="s">
        <v>848</v>
      </c>
      <c r="B56" s="215" t="s">
        <v>1596</v>
      </c>
      <c r="C56" s="213" t="s">
        <v>213</v>
      </c>
      <c r="D56" s="229">
        <v>1416</v>
      </c>
      <c r="E56" s="229">
        <f t="shared" si="2"/>
        <v>236</v>
      </c>
      <c r="F56" s="239">
        <v>0.2</v>
      </c>
    </row>
    <row r="57" spans="1:6" s="178" customFormat="1" x14ac:dyDescent="0.25">
      <c r="A57" s="212" t="s">
        <v>1981</v>
      </c>
      <c r="B57" s="215" t="s">
        <v>918</v>
      </c>
      <c r="C57" s="213" t="s">
        <v>213</v>
      </c>
      <c r="D57" s="229">
        <v>228</v>
      </c>
      <c r="E57" s="229">
        <f t="shared" si="2"/>
        <v>38</v>
      </c>
      <c r="F57" s="239">
        <v>0.2</v>
      </c>
    </row>
    <row r="58" spans="1:6" s="178" customFormat="1" x14ac:dyDescent="0.25">
      <c r="A58" s="212" t="s">
        <v>1982</v>
      </c>
      <c r="B58" s="215" t="s">
        <v>1597</v>
      </c>
      <c r="C58" s="213" t="s">
        <v>213</v>
      </c>
      <c r="D58" s="229">
        <v>1416</v>
      </c>
      <c r="E58" s="229">
        <f t="shared" si="2"/>
        <v>236</v>
      </c>
      <c r="F58" s="239">
        <v>0.2</v>
      </c>
    </row>
    <row r="59" spans="1:6" s="178" customFormat="1" x14ac:dyDescent="0.25">
      <c r="A59" s="212" t="s">
        <v>1983</v>
      </c>
      <c r="B59" s="215" t="s">
        <v>1598</v>
      </c>
      <c r="C59" s="213" t="s">
        <v>213</v>
      </c>
      <c r="D59" s="229">
        <v>900</v>
      </c>
      <c r="E59" s="229">
        <f t="shared" si="2"/>
        <v>150</v>
      </c>
      <c r="F59" s="239">
        <v>0.2</v>
      </c>
    </row>
    <row r="60" spans="1:6" s="178" customFormat="1" x14ac:dyDescent="0.25">
      <c r="A60" s="212" t="s">
        <v>1984</v>
      </c>
      <c r="B60" s="215" t="s">
        <v>1599</v>
      </c>
      <c r="C60" s="213" t="s">
        <v>213</v>
      </c>
      <c r="D60" s="229">
        <v>900</v>
      </c>
      <c r="E60" s="229">
        <f t="shared" si="2"/>
        <v>150</v>
      </c>
      <c r="F60" s="239">
        <v>0.2</v>
      </c>
    </row>
    <row r="61" spans="1:6" s="178" customFormat="1" x14ac:dyDescent="0.25">
      <c r="A61" s="212" t="s">
        <v>1985</v>
      </c>
      <c r="B61" s="215" t="s">
        <v>1548</v>
      </c>
      <c r="C61" s="213" t="s">
        <v>213</v>
      </c>
      <c r="D61" s="229">
        <v>1416</v>
      </c>
      <c r="E61" s="229">
        <f t="shared" si="2"/>
        <v>236</v>
      </c>
      <c r="F61" s="239">
        <v>0.2</v>
      </c>
    </row>
    <row r="62" spans="1:6" s="178" customFormat="1" x14ac:dyDescent="0.25">
      <c r="A62" s="212" t="s">
        <v>1986</v>
      </c>
      <c r="B62" s="215" t="s">
        <v>1600</v>
      </c>
      <c r="C62" s="213" t="s">
        <v>213</v>
      </c>
      <c r="D62" s="229">
        <v>1152</v>
      </c>
      <c r="E62" s="229">
        <f t="shared" si="2"/>
        <v>192</v>
      </c>
      <c r="F62" s="239">
        <v>0.2</v>
      </c>
    </row>
    <row r="63" spans="1:6" s="178" customFormat="1" x14ac:dyDescent="0.25">
      <c r="A63" s="212" t="s">
        <v>1987</v>
      </c>
      <c r="B63" s="215" t="s">
        <v>1601</v>
      </c>
      <c r="C63" s="213" t="s">
        <v>213</v>
      </c>
      <c r="D63" s="229">
        <v>1152</v>
      </c>
      <c r="E63" s="229">
        <f t="shared" si="2"/>
        <v>192</v>
      </c>
      <c r="F63" s="239">
        <v>0.2</v>
      </c>
    </row>
    <row r="64" spans="1:6" s="178" customFormat="1" x14ac:dyDescent="0.25">
      <c r="A64" s="212" t="s">
        <v>1988</v>
      </c>
      <c r="B64" s="215" t="s">
        <v>1602</v>
      </c>
      <c r="C64" s="213" t="s">
        <v>213</v>
      </c>
      <c r="D64" s="229">
        <v>1416</v>
      </c>
      <c r="E64" s="229">
        <f t="shared" si="2"/>
        <v>236</v>
      </c>
      <c r="F64" s="239">
        <v>0.2</v>
      </c>
    </row>
    <row r="65" spans="1:6" s="178" customFormat="1" x14ac:dyDescent="0.25">
      <c r="A65" s="212" t="s">
        <v>1989</v>
      </c>
      <c r="B65" s="215" t="s">
        <v>1603</v>
      </c>
      <c r="C65" s="213" t="s">
        <v>213</v>
      </c>
      <c r="D65" s="229">
        <v>1416</v>
      </c>
      <c r="E65" s="229">
        <f t="shared" si="2"/>
        <v>236</v>
      </c>
      <c r="F65" s="239">
        <v>0.2</v>
      </c>
    </row>
    <row r="66" spans="1:6" s="178" customFormat="1" x14ac:dyDescent="0.25">
      <c r="A66" s="212" t="s">
        <v>1990</v>
      </c>
      <c r="B66" s="215" t="s">
        <v>1604</v>
      </c>
      <c r="C66" s="213" t="s">
        <v>213</v>
      </c>
      <c r="D66" s="229">
        <v>1416</v>
      </c>
      <c r="E66" s="229">
        <f t="shared" si="2"/>
        <v>236</v>
      </c>
      <c r="F66" s="239">
        <v>0.2</v>
      </c>
    </row>
    <row r="67" spans="1:6" s="178" customFormat="1" x14ac:dyDescent="0.25">
      <c r="A67" s="212" t="s">
        <v>1991</v>
      </c>
      <c r="B67" s="215" t="s">
        <v>1605</v>
      </c>
      <c r="C67" s="213" t="s">
        <v>213</v>
      </c>
      <c r="D67" s="229">
        <v>1152</v>
      </c>
      <c r="E67" s="229">
        <f t="shared" si="2"/>
        <v>192</v>
      </c>
      <c r="F67" s="239">
        <v>0.2</v>
      </c>
    </row>
    <row r="68" spans="1:6" s="178" customFormat="1" x14ac:dyDescent="0.25">
      <c r="A68" s="212" t="s">
        <v>1992</v>
      </c>
      <c r="B68" s="215" t="s">
        <v>1606</v>
      </c>
      <c r="C68" s="213" t="s">
        <v>213</v>
      </c>
      <c r="D68" s="229">
        <v>1152</v>
      </c>
      <c r="E68" s="229">
        <f t="shared" si="2"/>
        <v>192</v>
      </c>
      <c r="F68" s="239">
        <v>0.2</v>
      </c>
    </row>
    <row r="69" spans="1:6" s="178" customFormat="1" x14ac:dyDescent="0.25">
      <c r="A69" s="212" t="s">
        <v>1993</v>
      </c>
      <c r="B69" s="215" t="s">
        <v>1607</v>
      </c>
      <c r="C69" s="213" t="s">
        <v>213</v>
      </c>
      <c r="D69" s="229">
        <v>1152</v>
      </c>
      <c r="E69" s="229">
        <f t="shared" si="2"/>
        <v>192</v>
      </c>
      <c r="F69" s="239">
        <v>0.2</v>
      </c>
    </row>
    <row r="70" spans="1:6" s="178" customFormat="1" x14ac:dyDescent="0.25">
      <c r="A70" s="212" t="s">
        <v>1994</v>
      </c>
      <c r="B70" s="215" t="s">
        <v>1608</v>
      </c>
      <c r="C70" s="213" t="s">
        <v>213</v>
      </c>
      <c r="D70" s="229">
        <v>900</v>
      </c>
      <c r="E70" s="229">
        <f t="shared" si="2"/>
        <v>150</v>
      </c>
      <c r="F70" s="239">
        <v>0.2</v>
      </c>
    </row>
    <row r="71" spans="1:6" s="178" customFormat="1" x14ac:dyDescent="0.25">
      <c r="A71" s="212" t="s">
        <v>1995</v>
      </c>
      <c r="B71" s="215" t="s">
        <v>1609</v>
      </c>
      <c r="C71" s="213" t="s">
        <v>213</v>
      </c>
      <c r="D71" s="229">
        <v>900</v>
      </c>
      <c r="E71" s="229">
        <f t="shared" si="2"/>
        <v>150</v>
      </c>
      <c r="F71" s="239">
        <v>0.2</v>
      </c>
    </row>
    <row r="72" spans="1:6" s="178" customFormat="1" x14ac:dyDescent="0.25">
      <c r="A72" s="212" t="s">
        <v>1996</v>
      </c>
      <c r="B72" s="215" t="s">
        <v>1610</v>
      </c>
      <c r="C72" s="213" t="s">
        <v>213</v>
      </c>
      <c r="D72" s="229">
        <v>1656</v>
      </c>
      <c r="E72" s="229">
        <f t="shared" si="2"/>
        <v>276</v>
      </c>
      <c r="F72" s="239">
        <v>0.2</v>
      </c>
    </row>
    <row r="73" spans="1:6" s="178" customFormat="1" x14ac:dyDescent="0.25">
      <c r="A73" s="212" t="s">
        <v>1997</v>
      </c>
      <c r="B73" s="215" t="s">
        <v>229</v>
      </c>
      <c r="C73" s="213" t="s">
        <v>213</v>
      </c>
      <c r="D73" s="229">
        <v>1656</v>
      </c>
      <c r="E73" s="229">
        <f t="shared" si="2"/>
        <v>276</v>
      </c>
      <c r="F73" s="239">
        <v>0.2</v>
      </c>
    </row>
    <row r="74" spans="1:6" s="178" customFormat="1" x14ac:dyDescent="0.25">
      <c r="A74" s="212" t="s">
        <v>1998</v>
      </c>
      <c r="B74" s="215" t="s">
        <v>896</v>
      </c>
      <c r="C74" s="213" t="s">
        <v>213</v>
      </c>
      <c r="D74" s="229">
        <v>1536</v>
      </c>
      <c r="E74" s="229">
        <f t="shared" si="2"/>
        <v>256</v>
      </c>
      <c r="F74" s="239">
        <v>0.2</v>
      </c>
    </row>
    <row r="75" spans="1:6" s="178" customFormat="1" x14ac:dyDescent="0.25">
      <c r="A75" s="212" t="s">
        <v>1999</v>
      </c>
      <c r="B75" s="215" t="s">
        <v>1025</v>
      </c>
      <c r="C75" s="213" t="s">
        <v>213</v>
      </c>
      <c r="D75" s="229">
        <v>1860</v>
      </c>
      <c r="E75" s="229">
        <f t="shared" si="2"/>
        <v>310</v>
      </c>
      <c r="F75" s="239">
        <v>0.2</v>
      </c>
    </row>
    <row r="76" spans="1:6" s="178" customFormat="1" x14ac:dyDescent="0.25">
      <c r="A76" s="212" t="s">
        <v>2000</v>
      </c>
      <c r="B76" s="215" t="s">
        <v>1611</v>
      </c>
      <c r="C76" s="213" t="s">
        <v>213</v>
      </c>
      <c r="D76" s="229">
        <v>1416</v>
      </c>
      <c r="E76" s="229">
        <f t="shared" si="2"/>
        <v>236</v>
      </c>
      <c r="F76" s="239">
        <v>0.2</v>
      </c>
    </row>
    <row r="77" spans="1:6" s="178" customFormat="1" x14ac:dyDescent="0.25">
      <c r="A77" s="212" t="s">
        <v>2001</v>
      </c>
      <c r="B77" s="215" t="s">
        <v>1612</v>
      </c>
      <c r="C77" s="213" t="s">
        <v>213</v>
      </c>
      <c r="D77" s="229">
        <v>2820</v>
      </c>
      <c r="E77" s="229">
        <f t="shared" si="2"/>
        <v>470</v>
      </c>
      <c r="F77" s="239">
        <v>0.2</v>
      </c>
    </row>
    <row r="78" spans="1:6" s="178" customFormat="1" x14ac:dyDescent="0.25">
      <c r="A78" s="212" t="s">
        <v>2002</v>
      </c>
      <c r="B78" s="215" t="s">
        <v>1613</v>
      </c>
      <c r="C78" s="213" t="s">
        <v>213</v>
      </c>
      <c r="D78" s="229">
        <v>2016</v>
      </c>
      <c r="E78" s="229">
        <f t="shared" si="2"/>
        <v>336</v>
      </c>
      <c r="F78" s="239">
        <v>0.2</v>
      </c>
    </row>
    <row r="79" spans="1:6" s="178" customFormat="1" ht="25.5" x14ac:dyDescent="0.25">
      <c r="A79" s="212" t="s">
        <v>2003</v>
      </c>
      <c r="B79" s="215" t="s">
        <v>1614</v>
      </c>
      <c r="C79" s="213" t="s">
        <v>213</v>
      </c>
      <c r="D79" s="229">
        <v>2016</v>
      </c>
      <c r="E79" s="229">
        <f t="shared" si="2"/>
        <v>336</v>
      </c>
      <c r="F79" s="239">
        <v>0.2</v>
      </c>
    </row>
    <row r="80" spans="1:6" s="178" customFormat="1" ht="25.5" x14ac:dyDescent="0.25">
      <c r="A80" s="212" t="s">
        <v>2004</v>
      </c>
      <c r="B80" s="215" t="s">
        <v>1615</v>
      </c>
      <c r="C80" s="213" t="s">
        <v>213</v>
      </c>
      <c r="D80" s="229">
        <v>2304</v>
      </c>
      <c r="E80" s="229">
        <f t="shared" si="2"/>
        <v>384</v>
      </c>
      <c r="F80" s="239">
        <v>0.2</v>
      </c>
    </row>
    <row r="81" spans="1:6" s="178" customFormat="1" x14ac:dyDescent="0.25">
      <c r="A81" s="212" t="s">
        <v>2005</v>
      </c>
      <c r="B81" s="215" t="s">
        <v>1616</v>
      </c>
      <c r="C81" s="213" t="s">
        <v>213</v>
      </c>
      <c r="D81" s="229">
        <v>2304</v>
      </c>
      <c r="E81" s="229">
        <f t="shared" si="2"/>
        <v>384</v>
      </c>
      <c r="F81" s="239">
        <v>0.2</v>
      </c>
    </row>
    <row r="82" spans="1:6" s="178" customFormat="1" x14ac:dyDescent="0.25">
      <c r="A82" s="212" t="s">
        <v>2006</v>
      </c>
      <c r="B82" s="215" t="s">
        <v>1617</v>
      </c>
      <c r="C82" s="213" t="s">
        <v>213</v>
      </c>
      <c r="D82" s="229">
        <v>1152</v>
      </c>
      <c r="E82" s="229">
        <f t="shared" si="2"/>
        <v>192</v>
      </c>
      <c r="F82" s="239">
        <v>0.2</v>
      </c>
    </row>
    <row r="83" spans="1:6" s="178" customFormat="1" x14ac:dyDescent="0.25">
      <c r="A83" s="212" t="s">
        <v>2007</v>
      </c>
      <c r="B83" s="215" t="s">
        <v>1618</v>
      </c>
      <c r="C83" s="213" t="s">
        <v>213</v>
      </c>
      <c r="D83" s="229">
        <v>462</v>
      </c>
      <c r="E83" s="229">
        <f t="shared" si="2"/>
        <v>77</v>
      </c>
      <c r="F83" s="239">
        <v>0.2</v>
      </c>
    </row>
    <row r="84" spans="1:6" s="178" customFormat="1" x14ac:dyDescent="0.25">
      <c r="A84" s="212" t="s">
        <v>2008</v>
      </c>
      <c r="B84" s="215" t="s">
        <v>1619</v>
      </c>
      <c r="C84" s="213" t="s">
        <v>213</v>
      </c>
      <c r="D84" s="229">
        <v>462</v>
      </c>
      <c r="E84" s="229">
        <f t="shared" si="2"/>
        <v>77</v>
      </c>
      <c r="F84" s="239">
        <v>0.2</v>
      </c>
    </row>
    <row r="85" spans="1:6" s="178" customFormat="1" x14ac:dyDescent="0.25">
      <c r="A85" s="212" t="s">
        <v>2009</v>
      </c>
      <c r="B85" s="215" t="s">
        <v>1620</v>
      </c>
      <c r="C85" s="213" t="s">
        <v>213</v>
      </c>
      <c r="D85" s="229">
        <v>258</v>
      </c>
      <c r="E85" s="229">
        <f t="shared" si="2"/>
        <v>43</v>
      </c>
      <c r="F85" s="239">
        <v>0.2</v>
      </c>
    </row>
    <row r="86" spans="1:6" s="178" customFormat="1" x14ac:dyDescent="0.25">
      <c r="A86" s="212" t="s">
        <v>2010</v>
      </c>
      <c r="B86" s="215" t="s">
        <v>1621</v>
      </c>
      <c r="C86" s="213" t="s">
        <v>213</v>
      </c>
      <c r="D86" s="229">
        <v>900</v>
      </c>
      <c r="E86" s="229">
        <f t="shared" si="2"/>
        <v>150</v>
      </c>
      <c r="F86" s="239">
        <v>0.2</v>
      </c>
    </row>
    <row r="87" spans="1:6" s="178" customFormat="1" x14ac:dyDescent="0.25">
      <c r="A87" s="212" t="s">
        <v>2011</v>
      </c>
      <c r="B87" s="215" t="s">
        <v>1622</v>
      </c>
      <c r="C87" s="213" t="s">
        <v>213</v>
      </c>
      <c r="D87" s="229">
        <v>1152</v>
      </c>
      <c r="E87" s="229">
        <f t="shared" si="2"/>
        <v>192</v>
      </c>
      <c r="F87" s="239">
        <v>0.2</v>
      </c>
    </row>
    <row r="88" spans="1:6" s="178" customFormat="1" x14ac:dyDescent="0.25">
      <c r="A88" s="212" t="s">
        <v>2012</v>
      </c>
      <c r="B88" s="215" t="s">
        <v>1623</v>
      </c>
      <c r="C88" s="213" t="s">
        <v>213</v>
      </c>
      <c r="D88" s="229">
        <v>1152</v>
      </c>
      <c r="E88" s="229">
        <f t="shared" si="2"/>
        <v>192</v>
      </c>
      <c r="F88" s="239">
        <v>0.2</v>
      </c>
    </row>
    <row r="89" spans="1:6" s="178" customFormat="1" x14ac:dyDescent="0.25">
      <c r="A89" s="212" t="s">
        <v>2143</v>
      </c>
      <c r="B89" s="215" t="s">
        <v>1624</v>
      </c>
      <c r="C89" s="213" t="s">
        <v>213</v>
      </c>
      <c r="D89" s="229">
        <v>1416</v>
      </c>
      <c r="E89" s="229">
        <f t="shared" si="2"/>
        <v>236</v>
      </c>
      <c r="F89" s="239">
        <v>0.2</v>
      </c>
    </row>
    <row r="90" spans="1:6" s="178" customFormat="1" x14ac:dyDescent="0.25">
      <c r="A90" s="212" t="s">
        <v>2144</v>
      </c>
      <c r="B90" s="215" t="s">
        <v>1625</v>
      </c>
      <c r="C90" s="213" t="s">
        <v>213</v>
      </c>
      <c r="D90" s="229">
        <v>462</v>
      </c>
      <c r="E90" s="229">
        <f t="shared" si="2"/>
        <v>77</v>
      </c>
      <c r="F90" s="239">
        <v>0.2</v>
      </c>
    </row>
    <row r="91" spans="1:6" s="178" customFormat="1" x14ac:dyDescent="0.25">
      <c r="A91" s="212" t="s">
        <v>2145</v>
      </c>
      <c r="B91" s="215" t="s">
        <v>1626</v>
      </c>
      <c r="C91" s="213" t="s">
        <v>213</v>
      </c>
      <c r="D91" s="229">
        <v>462</v>
      </c>
      <c r="E91" s="229">
        <f t="shared" si="2"/>
        <v>77</v>
      </c>
      <c r="F91" s="239">
        <v>0.2</v>
      </c>
    </row>
    <row r="92" spans="1:6" s="178" customFormat="1" x14ac:dyDescent="0.25">
      <c r="A92" s="212" t="s">
        <v>2146</v>
      </c>
      <c r="B92" s="215" t="s">
        <v>1627</v>
      </c>
      <c r="C92" s="213" t="s">
        <v>213</v>
      </c>
      <c r="D92" s="229">
        <v>462</v>
      </c>
      <c r="E92" s="229">
        <f t="shared" si="2"/>
        <v>77</v>
      </c>
      <c r="F92" s="239">
        <v>0.2</v>
      </c>
    </row>
    <row r="93" spans="1:6" s="178" customFormat="1" x14ac:dyDescent="0.25">
      <c r="A93" s="419" t="s">
        <v>96</v>
      </c>
      <c r="B93" s="560" t="s">
        <v>2147</v>
      </c>
      <c r="C93" s="560"/>
      <c r="D93" s="560"/>
      <c r="E93" s="560"/>
      <c r="F93" s="560"/>
    </row>
    <row r="94" spans="1:6" s="178" customFormat="1" x14ac:dyDescent="0.25">
      <c r="A94" s="212" t="s">
        <v>115</v>
      </c>
      <c r="B94" s="215" t="s">
        <v>1628</v>
      </c>
      <c r="C94" s="213" t="s">
        <v>213</v>
      </c>
      <c r="D94" s="229">
        <v>2568</v>
      </c>
      <c r="E94" s="229">
        <f t="shared" ref="E94:E99" si="3">ROUND(D94*F94/(100%+F94),2)</f>
        <v>428</v>
      </c>
      <c r="F94" s="239">
        <v>0.2</v>
      </c>
    </row>
    <row r="95" spans="1:6" s="178" customFormat="1" x14ac:dyDescent="0.25">
      <c r="A95" s="212" t="s">
        <v>116</v>
      </c>
      <c r="B95" s="215" t="s">
        <v>1629</v>
      </c>
      <c r="C95" s="213" t="s">
        <v>213</v>
      </c>
      <c r="D95" s="229">
        <v>1104</v>
      </c>
      <c r="E95" s="229">
        <f t="shared" si="3"/>
        <v>184</v>
      </c>
      <c r="F95" s="239">
        <v>0.2</v>
      </c>
    </row>
    <row r="96" spans="1:6" s="178" customFormat="1" x14ac:dyDescent="0.25">
      <c r="A96" s="212" t="s">
        <v>117</v>
      </c>
      <c r="B96" s="215" t="s">
        <v>918</v>
      </c>
      <c r="C96" s="213" t="s">
        <v>213</v>
      </c>
      <c r="D96" s="229">
        <v>480</v>
      </c>
      <c r="E96" s="229">
        <f t="shared" si="3"/>
        <v>80</v>
      </c>
      <c r="F96" s="239">
        <v>0.2</v>
      </c>
    </row>
    <row r="97" spans="1:6" s="178" customFormat="1" x14ac:dyDescent="0.25">
      <c r="A97" s="212" t="s">
        <v>118</v>
      </c>
      <c r="B97" s="215" t="s">
        <v>1630</v>
      </c>
      <c r="C97" s="213" t="s">
        <v>213</v>
      </c>
      <c r="D97" s="229">
        <v>2304</v>
      </c>
      <c r="E97" s="229">
        <f t="shared" si="3"/>
        <v>384</v>
      </c>
      <c r="F97" s="239">
        <v>0.2</v>
      </c>
    </row>
    <row r="98" spans="1:6" s="178" customFormat="1" x14ac:dyDescent="0.25">
      <c r="A98" s="212" t="s">
        <v>761</v>
      </c>
      <c r="B98" s="215" t="s">
        <v>1497</v>
      </c>
      <c r="C98" s="213" t="s">
        <v>213</v>
      </c>
      <c r="D98" s="229">
        <v>2820</v>
      </c>
      <c r="E98" s="229">
        <f t="shared" si="3"/>
        <v>470</v>
      </c>
      <c r="F98" s="239">
        <v>0.2</v>
      </c>
    </row>
    <row r="99" spans="1:6" s="178" customFormat="1" x14ac:dyDescent="0.25">
      <c r="A99" s="212" t="s">
        <v>2102</v>
      </c>
      <c r="B99" s="215" t="s">
        <v>1631</v>
      </c>
      <c r="C99" s="213" t="s">
        <v>213</v>
      </c>
      <c r="D99" s="229">
        <v>2304</v>
      </c>
      <c r="E99" s="229">
        <f t="shared" si="3"/>
        <v>384</v>
      </c>
      <c r="F99" s="239">
        <v>0.2</v>
      </c>
    </row>
    <row r="100" spans="1:6" s="178" customFormat="1" x14ac:dyDescent="0.25">
      <c r="A100" s="419" t="s">
        <v>97</v>
      </c>
      <c r="B100" s="560" t="s">
        <v>2148</v>
      </c>
      <c r="C100" s="560"/>
      <c r="D100" s="560"/>
      <c r="E100" s="560"/>
      <c r="F100" s="560"/>
    </row>
    <row r="101" spans="1:6" s="178" customFormat="1" x14ac:dyDescent="0.25">
      <c r="A101" s="212" t="s">
        <v>119</v>
      </c>
      <c r="B101" s="215" t="s">
        <v>1632</v>
      </c>
      <c r="C101" s="213" t="s">
        <v>1633</v>
      </c>
      <c r="D101" s="229">
        <v>240</v>
      </c>
      <c r="E101" s="229">
        <f t="shared" ref="E101:E112" si="4">ROUND(D101*F101/(100%+F101),2)</f>
        <v>40</v>
      </c>
      <c r="F101" s="239">
        <v>0.2</v>
      </c>
    </row>
    <row r="102" spans="1:6" s="178" customFormat="1" x14ac:dyDescent="0.25">
      <c r="A102" s="212" t="s">
        <v>120</v>
      </c>
      <c r="B102" s="215" t="s">
        <v>1634</v>
      </c>
      <c r="C102" s="213" t="s">
        <v>1633</v>
      </c>
      <c r="D102" s="229">
        <v>600</v>
      </c>
      <c r="E102" s="229">
        <f t="shared" si="4"/>
        <v>100</v>
      </c>
      <c r="F102" s="239">
        <v>0.2</v>
      </c>
    </row>
    <row r="103" spans="1:6" s="178" customFormat="1" x14ac:dyDescent="0.25">
      <c r="A103" s="212" t="s">
        <v>2114</v>
      </c>
      <c r="B103" s="215" t="s">
        <v>1635</v>
      </c>
      <c r="C103" s="213" t="s">
        <v>1633</v>
      </c>
      <c r="D103" s="229">
        <v>240</v>
      </c>
      <c r="E103" s="229">
        <f t="shared" si="4"/>
        <v>40</v>
      </c>
      <c r="F103" s="239">
        <v>0.2</v>
      </c>
    </row>
    <row r="104" spans="1:6" s="178" customFormat="1" x14ac:dyDescent="0.25">
      <c r="A104" s="212" t="s">
        <v>2115</v>
      </c>
      <c r="B104" s="215" t="s">
        <v>1636</v>
      </c>
      <c r="C104" s="213" t="s">
        <v>1633</v>
      </c>
      <c r="D104" s="229">
        <v>240</v>
      </c>
      <c r="E104" s="229">
        <f t="shared" si="4"/>
        <v>40</v>
      </c>
      <c r="F104" s="239">
        <v>0.2</v>
      </c>
    </row>
    <row r="105" spans="1:6" s="178" customFormat="1" x14ac:dyDescent="0.25">
      <c r="A105" s="212" t="s">
        <v>2116</v>
      </c>
      <c r="B105" s="215" t="s">
        <v>1588</v>
      </c>
      <c r="C105" s="213" t="s">
        <v>1633</v>
      </c>
      <c r="D105" s="229">
        <v>1200</v>
      </c>
      <c r="E105" s="229">
        <f t="shared" si="4"/>
        <v>200</v>
      </c>
      <c r="F105" s="239">
        <v>0.2</v>
      </c>
    </row>
    <row r="106" spans="1:6" s="178" customFormat="1" x14ac:dyDescent="0.25">
      <c r="A106" s="212" t="s">
        <v>2117</v>
      </c>
      <c r="B106" s="215" t="s">
        <v>1589</v>
      </c>
      <c r="C106" s="213" t="s">
        <v>1633</v>
      </c>
      <c r="D106" s="229">
        <v>1200</v>
      </c>
      <c r="E106" s="229">
        <f t="shared" si="4"/>
        <v>200</v>
      </c>
      <c r="F106" s="239">
        <v>0.2</v>
      </c>
    </row>
    <row r="107" spans="1:6" s="178" customFormat="1" x14ac:dyDescent="0.25">
      <c r="A107" s="212" t="s">
        <v>2118</v>
      </c>
      <c r="B107" s="215" t="s">
        <v>1590</v>
      </c>
      <c r="C107" s="213" t="s">
        <v>1633</v>
      </c>
      <c r="D107" s="229">
        <v>1320</v>
      </c>
      <c r="E107" s="229">
        <f t="shared" si="4"/>
        <v>220</v>
      </c>
      <c r="F107" s="239">
        <v>0.2</v>
      </c>
    </row>
    <row r="108" spans="1:6" s="178" customFormat="1" x14ac:dyDescent="0.25">
      <c r="A108" s="212" t="s">
        <v>2119</v>
      </c>
      <c r="B108" s="215" t="s">
        <v>1637</v>
      </c>
      <c r="C108" s="213" t="s">
        <v>1633</v>
      </c>
      <c r="D108" s="229">
        <v>1080</v>
      </c>
      <c r="E108" s="229">
        <f t="shared" si="4"/>
        <v>180</v>
      </c>
      <c r="F108" s="239">
        <v>0.2</v>
      </c>
    </row>
    <row r="109" spans="1:6" s="178" customFormat="1" x14ac:dyDescent="0.25">
      <c r="A109" s="212" t="s">
        <v>2120</v>
      </c>
      <c r="B109" s="215" t="s">
        <v>1638</v>
      </c>
      <c r="C109" s="213" t="s">
        <v>1633</v>
      </c>
      <c r="D109" s="229">
        <v>900</v>
      </c>
      <c r="E109" s="229">
        <f t="shared" si="4"/>
        <v>150</v>
      </c>
      <c r="F109" s="239">
        <v>0.2</v>
      </c>
    </row>
    <row r="110" spans="1:6" s="178" customFormat="1" x14ac:dyDescent="0.25">
      <c r="A110" s="212" t="s">
        <v>2121</v>
      </c>
      <c r="B110" s="215" t="s">
        <v>872</v>
      </c>
      <c r="C110" s="213" t="s">
        <v>1633</v>
      </c>
      <c r="D110" s="229">
        <v>900</v>
      </c>
      <c r="E110" s="229">
        <f t="shared" si="4"/>
        <v>150</v>
      </c>
      <c r="F110" s="239">
        <v>0.2</v>
      </c>
    </row>
    <row r="111" spans="1:6" s="178" customFormat="1" x14ac:dyDescent="0.25">
      <c r="A111" s="212" t="s">
        <v>2122</v>
      </c>
      <c r="B111" s="215" t="s">
        <v>1639</v>
      </c>
      <c r="C111" s="213" t="s">
        <v>1633</v>
      </c>
      <c r="D111" s="229">
        <v>1440</v>
      </c>
      <c r="E111" s="229">
        <f t="shared" si="4"/>
        <v>240</v>
      </c>
      <c r="F111" s="239">
        <v>0.2</v>
      </c>
    </row>
    <row r="112" spans="1:6" s="178" customFormat="1" x14ac:dyDescent="0.25">
      <c r="A112" s="212" t="s">
        <v>2123</v>
      </c>
      <c r="B112" s="215" t="s">
        <v>1640</v>
      </c>
      <c r="C112" s="213" t="s">
        <v>1633</v>
      </c>
      <c r="D112" s="229">
        <v>3120</v>
      </c>
      <c r="E112" s="229">
        <f t="shared" si="4"/>
        <v>520</v>
      </c>
      <c r="F112" s="239">
        <v>0.2</v>
      </c>
    </row>
    <row r="113" spans="1:6" s="178" customFormat="1" x14ac:dyDescent="0.25">
      <c r="A113" s="394" t="s">
        <v>98</v>
      </c>
      <c r="B113" s="568" t="s">
        <v>3734</v>
      </c>
      <c r="C113" s="568"/>
      <c r="D113" s="568"/>
      <c r="E113" s="568"/>
      <c r="F113" s="568"/>
    </row>
    <row r="114" spans="1:6" s="178" customFormat="1" x14ac:dyDescent="0.25">
      <c r="A114" s="390" t="s">
        <v>2127</v>
      </c>
      <c r="B114" s="391" t="s">
        <v>3735</v>
      </c>
      <c r="C114" s="392" t="s">
        <v>213</v>
      </c>
      <c r="D114" s="393">
        <v>1746</v>
      </c>
      <c r="E114" s="393">
        <f t="shared" ref="E114:E129" si="5">ROUND(D114*F114/(100%+F114),2)</f>
        <v>291</v>
      </c>
      <c r="F114" s="428">
        <v>0.2</v>
      </c>
    </row>
    <row r="115" spans="1:6" s="178" customFormat="1" x14ac:dyDescent="0.25">
      <c r="A115" s="390" t="s">
        <v>2128</v>
      </c>
      <c r="B115" s="391" t="s">
        <v>3736</v>
      </c>
      <c r="C115" s="392" t="s">
        <v>213</v>
      </c>
      <c r="D115" s="393">
        <v>7500</v>
      </c>
      <c r="E115" s="393">
        <f t="shared" si="5"/>
        <v>1250</v>
      </c>
      <c r="F115" s="428">
        <v>0.2</v>
      </c>
    </row>
    <row r="116" spans="1:6" s="178" customFormat="1" x14ac:dyDescent="0.25">
      <c r="A116" s="390" t="s">
        <v>2129</v>
      </c>
      <c r="B116" s="391" t="s">
        <v>3737</v>
      </c>
      <c r="C116" s="392" t="s">
        <v>213</v>
      </c>
      <c r="D116" s="393">
        <v>10500</v>
      </c>
      <c r="E116" s="393">
        <f t="shared" si="5"/>
        <v>1750</v>
      </c>
      <c r="F116" s="428">
        <v>0.2</v>
      </c>
    </row>
    <row r="117" spans="1:6" s="178" customFormat="1" x14ac:dyDescent="0.25">
      <c r="A117" s="390" t="s">
        <v>2130</v>
      </c>
      <c r="B117" s="391" t="s">
        <v>3738</v>
      </c>
      <c r="C117" s="392" t="s">
        <v>213</v>
      </c>
      <c r="D117" s="393">
        <v>7500</v>
      </c>
      <c r="E117" s="393">
        <f t="shared" si="5"/>
        <v>1250</v>
      </c>
      <c r="F117" s="428">
        <v>0.2</v>
      </c>
    </row>
    <row r="118" spans="1:6" s="178" customFormat="1" x14ac:dyDescent="0.25">
      <c r="A118" s="390" t="s">
        <v>2131</v>
      </c>
      <c r="B118" s="391" t="s">
        <v>3739</v>
      </c>
      <c r="C118" s="392" t="s">
        <v>213</v>
      </c>
      <c r="D118" s="393">
        <v>7500</v>
      </c>
      <c r="E118" s="393">
        <f t="shared" si="5"/>
        <v>1250</v>
      </c>
      <c r="F118" s="428">
        <v>0.2</v>
      </c>
    </row>
    <row r="119" spans="1:6" s="178" customFormat="1" x14ac:dyDescent="0.25">
      <c r="A119" s="390" t="s">
        <v>2132</v>
      </c>
      <c r="B119" s="391" t="s">
        <v>3740</v>
      </c>
      <c r="C119" s="392" t="s">
        <v>213</v>
      </c>
      <c r="D119" s="393">
        <v>7500</v>
      </c>
      <c r="E119" s="393">
        <f t="shared" si="5"/>
        <v>1250</v>
      </c>
      <c r="F119" s="428">
        <v>0.2</v>
      </c>
    </row>
    <row r="120" spans="1:6" s="178" customFormat="1" x14ac:dyDescent="0.25">
      <c r="A120" s="390" t="s">
        <v>2133</v>
      </c>
      <c r="B120" s="391" t="s">
        <v>3741</v>
      </c>
      <c r="C120" s="392" t="s">
        <v>213</v>
      </c>
      <c r="D120" s="393">
        <v>3800</v>
      </c>
      <c r="E120" s="393">
        <f t="shared" si="5"/>
        <v>633.33000000000004</v>
      </c>
      <c r="F120" s="428">
        <v>0.2</v>
      </c>
    </row>
    <row r="121" spans="1:6" s="178" customFormat="1" x14ac:dyDescent="0.25">
      <c r="A121" s="390" t="s">
        <v>2134</v>
      </c>
      <c r="B121" s="391" t="s">
        <v>955</v>
      </c>
      <c r="C121" s="392" t="s">
        <v>213</v>
      </c>
      <c r="D121" s="393">
        <v>2788</v>
      </c>
      <c r="E121" s="393">
        <f t="shared" si="5"/>
        <v>464.67</v>
      </c>
      <c r="F121" s="428">
        <v>0.2</v>
      </c>
    </row>
    <row r="122" spans="1:6" x14ac:dyDescent="0.25">
      <c r="A122" s="390" t="s">
        <v>2135</v>
      </c>
      <c r="B122" s="391" t="s">
        <v>2329</v>
      </c>
      <c r="C122" s="392" t="s">
        <v>213</v>
      </c>
      <c r="D122" s="393">
        <v>3896</v>
      </c>
      <c r="E122" s="393">
        <f t="shared" si="5"/>
        <v>649.33000000000004</v>
      </c>
      <c r="F122" s="428">
        <v>0.2</v>
      </c>
    </row>
    <row r="123" spans="1:6" x14ac:dyDescent="0.25">
      <c r="A123" s="390" t="s">
        <v>2136</v>
      </c>
      <c r="B123" s="391" t="s">
        <v>2330</v>
      </c>
      <c r="C123" s="392" t="s">
        <v>213</v>
      </c>
      <c r="D123" s="393">
        <v>3896</v>
      </c>
      <c r="E123" s="393">
        <f t="shared" si="5"/>
        <v>649.33000000000004</v>
      </c>
      <c r="F123" s="428">
        <v>0.2</v>
      </c>
    </row>
    <row r="124" spans="1:6" x14ac:dyDescent="0.25">
      <c r="A124" s="390" t="s">
        <v>3481</v>
      </c>
      <c r="B124" s="391" t="s">
        <v>2331</v>
      </c>
      <c r="C124" s="392" t="s">
        <v>213</v>
      </c>
      <c r="D124" s="393">
        <v>3946</v>
      </c>
      <c r="E124" s="393">
        <f t="shared" si="5"/>
        <v>657.67</v>
      </c>
      <c r="F124" s="428">
        <v>0.2</v>
      </c>
    </row>
    <row r="125" spans="1:6" x14ac:dyDescent="0.25">
      <c r="A125" s="390" t="s">
        <v>3483</v>
      </c>
      <c r="B125" s="391" t="s">
        <v>2332</v>
      </c>
      <c r="C125" s="392" t="s">
        <v>213</v>
      </c>
      <c r="D125" s="393">
        <v>8172</v>
      </c>
      <c r="E125" s="393">
        <f t="shared" si="5"/>
        <v>1362</v>
      </c>
      <c r="F125" s="428">
        <v>0.2</v>
      </c>
    </row>
    <row r="126" spans="1:6" x14ac:dyDescent="0.25">
      <c r="A126" s="390" t="s">
        <v>3485</v>
      </c>
      <c r="B126" s="391" t="s">
        <v>205</v>
      </c>
      <c r="C126" s="392" t="s">
        <v>213</v>
      </c>
      <c r="D126" s="393">
        <v>3788</v>
      </c>
      <c r="E126" s="393">
        <f t="shared" si="5"/>
        <v>631.33000000000004</v>
      </c>
      <c r="F126" s="428">
        <v>0.2</v>
      </c>
    </row>
    <row r="127" spans="1:6" x14ac:dyDescent="0.25">
      <c r="A127" s="390" t="s">
        <v>3750</v>
      </c>
      <c r="B127" s="391" t="s">
        <v>3742</v>
      </c>
      <c r="C127" s="392" t="s">
        <v>213</v>
      </c>
      <c r="D127" s="393">
        <v>30000</v>
      </c>
      <c r="E127" s="393">
        <f t="shared" si="5"/>
        <v>5000</v>
      </c>
      <c r="F127" s="428">
        <v>0.2</v>
      </c>
    </row>
    <row r="128" spans="1:6" x14ac:dyDescent="0.25">
      <c r="A128" s="390" t="s">
        <v>3751</v>
      </c>
      <c r="B128" s="391" t="s">
        <v>3743</v>
      </c>
      <c r="C128" s="392" t="s">
        <v>213</v>
      </c>
      <c r="D128" s="393">
        <v>15000</v>
      </c>
      <c r="E128" s="393">
        <f t="shared" si="5"/>
        <v>2500</v>
      </c>
      <c r="F128" s="428">
        <v>0.2</v>
      </c>
    </row>
    <row r="129" spans="1:6" x14ac:dyDescent="0.25">
      <c r="A129" s="390" t="s">
        <v>3752</v>
      </c>
      <c r="B129" s="391" t="s">
        <v>3744</v>
      </c>
      <c r="C129" s="392" t="s">
        <v>213</v>
      </c>
      <c r="D129" s="393">
        <v>1000</v>
      </c>
      <c r="E129" s="393">
        <f t="shared" si="5"/>
        <v>166.67</v>
      </c>
      <c r="F129" s="428">
        <v>0.2</v>
      </c>
    </row>
    <row r="130" spans="1:6" x14ac:dyDescent="0.25">
      <c r="A130" s="394" t="s">
        <v>121</v>
      </c>
      <c r="B130" s="568" t="s">
        <v>3758</v>
      </c>
      <c r="C130" s="568"/>
      <c r="D130" s="568"/>
      <c r="E130" s="568"/>
      <c r="F130" s="568"/>
    </row>
    <row r="131" spans="1:6" x14ac:dyDescent="0.25">
      <c r="A131" s="390" t="s">
        <v>2137</v>
      </c>
      <c r="B131" s="396" t="s">
        <v>3745</v>
      </c>
      <c r="C131" s="392" t="s">
        <v>213</v>
      </c>
      <c r="D131" s="393">
        <v>8000</v>
      </c>
      <c r="E131" s="393">
        <f t="shared" ref="E131:E134" si="6">ROUND(D131*F131/(100%+F131),2)</f>
        <v>1333.33</v>
      </c>
      <c r="F131" s="428">
        <v>0.2</v>
      </c>
    </row>
    <row r="132" spans="1:6" x14ac:dyDescent="0.25">
      <c r="A132" s="390" t="s">
        <v>2138</v>
      </c>
      <c r="B132" s="396" t="s">
        <v>3746</v>
      </c>
      <c r="C132" s="392" t="s">
        <v>213</v>
      </c>
      <c r="D132" s="393">
        <v>8500</v>
      </c>
      <c r="E132" s="393">
        <f t="shared" si="6"/>
        <v>1416.67</v>
      </c>
      <c r="F132" s="428">
        <v>0.2</v>
      </c>
    </row>
    <row r="133" spans="1:6" x14ac:dyDescent="0.25">
      <c r="A133" s="390" t="s">
        <v>2139</v>
      </c>
      <c r="B133" s="396" t="s">
        <v>3747</v>
      </c>
      <c r="C133" s="392" t="s">
        <v>213</v>
      </c>
      <c r="D133" s="393">
        <v>9800</v>
      </c>
      <c r="E133" s="393">
        <f t="shared" si="6"/>
        <v>1633.33</v>
      </c>
      <c r="F133" s="428">
        <v>0.2</v>
      </c>
    </row>
    <row r="134" spans="1:6" x14ac:dyDescent="0.25">
      <c r="A134" s="390" t="s">
        <v>2140</v>
      </c>
      <c r="B134" s="396" t="s">
        <v>3748</v>
      </c>
      <c r="C134" s="392" t="s">
        <v>213</v>
      </c>
      <c r="D134" s="393">
        <v>4800</v>
      </c>
      <c r="E134" s="393">
        <f t="shared" si="6"/>
        <v>800</v>
      </c>
      <c r="F134" s="428">
        <v>0.2</v>
      </c>
    </row>
    <row r="135" spans="1:6" x14ac:dyDescent="0.25">
      <c r="A135" s="390" t="s">
        <v>2141</v>
      </c>
      <c r="B135" s="396" t="s">
        <v>3749</v>
      </c>
      <c r="C135" s="392" t="s">
        <v>1515</v>
      </c>
      <c r="D135" s="57" t="s">
        <v>10</v>
      </c>
      <c r="E135" s="392"/>
      <c r="F135" s="428">
        <v>0.2</v>
      </c>
    </row>
    <row r="136" spans="1:6" x14ac:dyDescent="0.25">
      <c r="A136" s="394" t="s">
        <v>122</v>
      </c>
      <c r="B136" s="395" t="s">
        <v>2403</v>
      </c>
      <c r="C136" s="392"/>
      <c r="D136" s="57"/>
      <c r="E136" s="393"/>
      <c r="F136" s="428"/>
    </row>
    <row r="137" spans="1:6" x14ac:dyDescent="0.25">
      <c r="A137" s="390" t="s">
        <v>2539</v>
      </c>
      <c r="B137" s="391" t="s">
        <v>2404</v>
      </c>
      <c r="C137" s="392" t="s">
        <v>1515</v>
      </c>
      <c r="D137" s="393">
        <v>1700</v>
      </c>
      <c r="E137" s="393">
        <f t="shared" ref="E137" si="7">ROUND(D137*F137/(100%+F137),2)</f>
        <v>283.33</v>
      </c>
      <c r="F137" s="428">
        <v>0.2</v>
      </c>
    </row>
    <row r="138" spans="1:6" ht="15.75" x14ac:dyDescent="0.25">
      <c r="A138" s="324" t="s">
        <v>91</v>
      </c>
      <c r="B138" s="417" t="s">
        <v>4145</v>
      </c>
      <c r="C138" s="230"/>
      <c r="D138" s="57"/>
      <c r="E138" s="229"/>
      <c r="F138" s="239"/>
    </row>
    <row r="139" spans="1:6" ht="25.5" x14ac:dyDescent="0.25">
      <c r="A139" s="189" t="s">
        <v>113</v>
      </c>
      <c r="B139" s="423" t="s">
        <v>4136</v>
      </c>
      <c r="C139" s="230" t="s">
        <v>21</v>
      </c>
      <c r="D139" s="57" t="s">
        <v>10</v>
      </c>
      <c r="E139" s="229"/>
      <c r="F139" s="239">
        <v>0.2</v>
      </c>
    </row>
    <row r="140" spans="1:6" x14ac:dyDescent="0.25">
      <c r="A140" s="189" t="s">
        <v>291</v>
      </c>
      <c r="B140" s="423" t="s">
        <v>4137</v>
      </c>
      <c r="C140" s="230" t="s">
        <v>21</v>
      </c>
      <c r="D140" s="57" t="s">
        <v>10</v>
      </c>
      <c r="E140" s="229"/>
      <c r="F140" s="239">
        <v>0.2</v>
      </c>
    </row>
    <row r="141" spans="1:6" x14ac:dyDescent="0.25">
      <c r="A141" s="189" t="s">
        <v>290</v>
      </c>
      <c r="B141" s="423" t="s">
        <v>4138</v>
      </c>
      <c r="C141" s="230" t="s">
        <v>21</v>
      </c>
      <c r="D141" s="57" t="s">
        <v>10</v>
      </c>
      <c r="E141" s="229"/>
      <c r="F141" s="239">
        <v>0.2</v>
      </c>
    </row>
    <row r="142" spans="1:6" x14ac:dyDescent="0.25">
      <c r="A142" s="245"/>
      <c r="B142" s="225"/>
      <c r="C142" s="223"/>
      <c r="D142" s="242"/>
      <c r="E142" s="242"/>
      <c r="F142" s="223"/>
    </row>
    <row r="143" spans="1:6" x14ac:dyDescent="0.25">
      <c r="C143" s="416"/>
      <c r="F143" s="244"/>
    </row>
    <row r="144" spans="1:6" x14ac:dyDescent="0.25">
      <c r="C144" s="416"/>
      <c r="F144" s="244"/>
    </row>
    <row r="145" spans="1:6" x14ac:dyDescent="0.25">
      <c r="C145" s="416"/>
      <c r="F145" s="244"/>
    </row>
    <row r="146" spans="1:6" x14ac:dyDescent="0.25">
      <c r="C146" s="416"/>
      <c r="F146" s="244"/>
    </row>
    <row r="147" spans="1:6" x14ac:dyDescent="0.25">
      <c r="C147" s="416"/>
      <c r="F147" s="244"/>
    </row>
    <row r="148" spans="1:6" x14ac:dyDescent="0.25">
      <c r="C148" s="416"/>
      <c r="F148" s="244"/>
    </row>
    <row r="149" spans="1:6" x14ac:dyDescent="0.25">
      <c r="C149" s="416"/>
      <c r="F149" s="244"/>
    </row>
    <row r="150" spans="1:6" x14ac:dyDescent="0.25">
      <c r="B150" s="221"/>
      <c r="C150" s="416"/>
      <c r="D150" s="204"/>
      <c r="F150" s="244"/>
    </row>
    <row r="151" spans="1:6" x14ac:dyDescent="0.25">
      <c r="B151" s="221"/>
      <c r="C151" s="416"/>
      <c r="D151" s="204"/>
      <c r="F151" s="244"/>
    </row>
    <row r="152" spans="1:6" x14ac:dyDescent="0.25">
      <c r="B152" s="221"/>
      <c r="C152" s="416"/>
      <c r="D152" s="204"/>
      <c r="F152" s="244"/>
    </row>
    <row r="153" spans="1:6" x14ac:dyDescent="0.25">
      <c r="A153" s="245"/>
      <c r="B153" s="409"/>
      <c r="D153" s="208"/>
      <c r="E153" s="247"/>
      <c r="F153" s="285"/>
    </row>
    <row r="154" spans="1:6" x14ac:dyDescent="0.25">
      <c r="B154" s="416"/>
      <c r="F154" s="244"/>
    </row>
    <row r="155" spans="1:6" x14ac:dyDescent="0.25">
      <c r="B155" s="416"/>
      <c r="F155" s="244"/>
    </row>
    <row r="156" spans="1:6" x14ac:dyDescent="0.25">
      <c r="B156" s="416"/>
      <c r="F156" s="244"/>
    </row>
    <row r="157" spans="1:6" x14ac:dyDescent="0.25">
      <c r="B157" s="416"/>
      <c r="F157" s="244"/>
    </row>
    <row r="158" spans="1:6" x14ac:dyDescent="0.25">
      <c r="B158" s="416"/>
      <c r="F158" s="244"/>
    </row>
    <row r="159" spans="1:6" x14ac:dyDescent="0.25">
      <c r="A159" s="232"/>
      <c r="B159" s="232"/>
      <c r="C159" s="232"/>
      <c r="D159" s="227"/>
      <c r="E159" s="227"/>
      <c r="F159" s="232"/>
    </row>
    <row r="160" spans="1:6" x14ac:dyDescent="0.25">
      <c r="A160" s="232"/>
      <c r="B160" s="220"/>
      <c r="C160" s="209"/>
      <c r="D160" s="204"/>
      <c r="E160" s="204"/>
      <c r="F160" s="289"/>
    </row>
    <row r="161" spans="1:6" x14ac:dyDescent="0.25">
      <c r="A161" s="218"/>
      <c r="B161" s="207"/>
      <c r="C161" s="209"/>
      <c r="F161" s="219"/>
    </row>
    <row r="162" spans="1:6" x14ac:dyDescent="0.25">
      <c r="A162" s="218"/>
      <c r="B162" s="207"/>
      <c r="C162" s="209"/>
      <c r="F162" s="219"/>
    </row>
    <row r="163" spans="1:6" x14ac:dyDescent="0.25">
      <c r="A163" s="218"/>
      <c r="B163" s="207"/>
      <c r="C163" s="209"/>
      <c r="F163" s="219"/>
    </row>
    <row r="164" spans="1:6" x14ac:dyDescent="0.25">
      <c r="A164" s="218"/>
      <c r="B164" s="207"/>
      <c r="C164" s="209"/>
      <c r="F164" s="219"/>
    </row>
    <row r="165" spans="1:6" x14ac:dyDescent="0.25">
      <c r="A165" s="218"/>
      <c r="B165" s="207"/>
      <c r="C165" s="209"/>
      <c r="F165" s="219"/>
    </row>
    <row r="166" spans="1:6" x14ac:dyDescent="0.25">
      <c r="A166" s="218"/>
      <c r="B166" s="192"/>
      <c r="C166" s="209"/>
      <c r="F166" s="219"/>
    </row>
    <row r="167" spans="1:6" x14ac:dyDescent="0.25">
      <c r="A167" s="218"/>
      <c r="B167" s="192"/>
      <c r="C167" s="209"/>
      <c r="F167" s="219"/>
    </row>
    <row r="168" spans="1:6" x14ac:dyDescent="0.25">
      <c r="A168" s="218"/>
      <c r="B168" s="192"/>
      <c r="C168" s="209"/>
      <c r="F168" s="219"/>
    </row>
    <row r="169" spans="1:6" x14ac:dyDescent="0.25">
      <c r="A169" s="218"/>
      <c r="B169" s="192"/>
      <c r="C169" s="209"/>
      <c r="F169" s="219"/>
    </row>
    <row r="170" spans="1:6" x14ac:dyDescent="0.25">
      <c r="A170" s="218"/>
      <c r="B170" s="192"/>
      <c r="C170" s="209"/>
      <c r="F170" s="219"/>
    </row>
    <row r="171" spans="1:6" x14ac:dyDescent="0.25">
      <c r="A171" s="218"/>
      <c r="B171" s="192"/>
      <c r="C171" s="209"/>
      <c r="F171" s="219"/>
    </row>
    <row r="172" spans="1:6" x14ac:dyDescent="0.25">
      <c r="A172" s="232"/>
      <c r="B172" s="220"/>
      <c r="C172" s="209"/>
      <c r="F172" s="219"/>
    </row>
    <row r="173" spans="1:6" x14ac:dyDescent="0.25">
      <c r="A173" s="218"/>
      <c r="B173" s="207"/>
      <c r="C173" s="209"/>
      <c r="D173" s="204"/>
      <c r="F173" s="219"/>
    </row>
    <row r="174" spans="1:6" x14ac:dyDescent="0.25">
      <c r="A174" s="218"/>
      <c r="B174" s="207"/>
      <c r="C174" s="209"/>
      <c r="D174" s="204"/>
      <c r="F174" s="219"/>
    </row>
    <row r="175" spans="1:6" x14ac:dyDescent="0.25">
      <c r="A175" s="218"/>
      <c r="B175" s="207"/>
      <c r="C175" s="209"/>
      <c r="F175" s="219"/>
    </row>
    <row r="176" spans="1:6" x14ac:dyDescent="0.25">
      <c r="A176" s="218"/>
      <c r="B176" s="207"/>
      <c r="C176" s="209"/>
      <c r="F176" s="219"/>
    </row>
    <row r="177" spans="1:6" x14ac:dyDescent="0.25">
      <c r="A177" s="218"/>
      <c r="B177" s="207"/>
      <c r="C177" s="209"/>
      <c r="F177" s="219"/>
    </row>
    <row r="178" spans="1:6" x14ac:dyDescent="0.25">
      <c r="A178" s="218"/>
      <c r="B178" s="207"/>
      <c r="C178" s="209"/>
      <c r="F178" s="219"/>
    </row>
    <row r="179" spans="1:6" x14ac:dyDescent="0.25">
      <c r="A179" s="232"/>
      <c r="B179" s="332"/>
      <c r="C179" s="332"/>
      <c r="F179" s="332"/>
    </row>
    <row r="180" spans="1:6" x14ac:dyDescent="0.25">
      <c r="A180" s="218"/>
      <c r="B180" s="207"/>
      <c r="C180" s="209"/>
      <c r="F180" s="219"/>
    </row>
    <row r="181" spans="1:6" x14ac:dyDescent="0.25">
      <c r="A181" s="218"/>
      <c r="B181" s="207"/>
      <c r="C181" s="209"/>
      <c r="F181" s="289"/>
    </row>
    <row r="182" spans="1:6" x14ac:dyDescent="0.25">
      <c r="A182" s="218"/>
      <c r="B182" s="207"/>
      <c r="C182" s="209"/>
      <c r="F182" s="219"/>
    </row>
    <row r="183" spans="1:6" x14ac:dyDescent="0.25">
      <c r="A183" s="218"/>
      <c r="B183" s="207"/>
      <c r="C183" s="209"/>
      <c r="F183" s="219"/>
    </row>
    <row r="184" spans="1:6" x14ac:dyDescent="0.25">
      <c r="A184" s="245"/>
      <c r="B184" s="225"/>
      <c r="C184" s="223"/>
      <c r="D184" s="242"/>
      <c r="E184" s="242"/>
      <c r="F184" s="223"/>
    </row>
    <row r="185" spans="1:6" x14ac:dyDescent="0.25">
      <c r="A185" s="245"/>
      <c r="B185" s="256"/>
      <c r="C185" s="332"/>
      <c r="D185" s="280"/>
      <c r="E185" s="281"/>
      <c r="F185" s="332"/>
    </row>
    <row r="186" spans="1:6" x14ac:dyDescent="0.25">
      <c r="B186" s="207"/>
      <c r="F186" s="241"/>
    </row>
    <row r="187" spans="1:6" x14ac:dyDescent="0.25">
      <c r="B187" s="207"/>
      <c r="C187" s="209"/>
      <c r="F187" s="241"/>
    </row>
    <row r="188" spans="1:6" x14ac:dyDescent="0.25">
      <c r="B188" s="207"/>
      <c r="C188" s="209"/>
      <c r="F188" s="241"/>
    </row>
    <row r="189" spans="1:6" x14ac:dyDescent="0.25">
      <c r="B189" s="207"/>
      <c r="C189" s="209"/>
      <c r="F189" s="241"/>
    </row>
    <row r="190" spans="1:6" x14ac:dyDescent="0.25">
      <c r="B190" s="207"/>
      <c r="C190" s="209"/>
      <c r="F190" s="241"/>
    </row>
    <row r="191" spans="1:6" x14ac:dyDescent="0.25">
      <c r="B191" s="207"/>
      <c r="C191" s="209"/>
      <c r="F191" s="241"/>
    </row>
    <row r="192" spans="1:6" x14ac:dyDescent="0.25">
      <c r="B192" s="207"/>
      <c r="C192" s="209"/>
      <c r="F192" s="241"/>
    </row>
    <row r="193" spans="2:6" x14ac:dyDescent="0.25">
      <c r="B193" s="207"/>
      <c r="C193" s="209"/>
      <c r="F193" s="241"/>
    </row>
    <row r="194" spans="2:6" x14ac:dyDescent="0.25">
      <c r="B194" s="207"/>
      <c r="C194" s="209"/>
      <c r="F194" s="241"/>
    </row>
    <row r="195" spans="2:6" x14ac:dyDescent="0.25">
      <c r="B195" s="207"/>
      <c r="C195" s="209"/>
      <c r="F195" s="241"/>
    </row>
    <row r="196" spans="2:6" x14ac:dyDescent="0.25">
      <c r="B196" s="207"/>
      <c r="C196" s="209"/>
      <c r="F196" s="241"/>
    </row>
    <row r="197" spans="2:6" x14ac:dyDescent="0.25">
      <c r="B197" s="207"/>
      <c r="C197" s="209"/>
      <c r="F197" s="241"/>
    </row>
    <row r="198" spans="2:6" x14ac:dyDescent="0.25">
      <c r="B198" s="207"/>
      <c r="C198" s="209"/>
      <c r="F198" s="241"/>
    </row>
    <row r="199" spans="2:6" x14ac:dyDescent="0.25">
      <c r="B199" s="207"/>
      <c r="C199" s="209"/>
      <c r="F199" s="241"/>
    </row>
    <row r="200" spans="2:6" x14ac:dyDescent="0.25">
      <c r="B200" s="207"/>
      <c r="C200" s="209"/>
      <c r="F200" s="241"/>
    </row>
    <row r="201" spans="2:6" x14ac:dyDescent="0.25">
      <c r="B201" s="416"/>
      <c r="F201" s="244"/>
    </row>
    <row r="202" spans="2:6" x14ac:dyDescent="0.25">
      <c r="B202" s="416"/>
      <c r="F202" s="244"/>
    </row>
    <row r="203" spans="2:6" x14ac:dyDescent="0.25">
      <c r="B203" s="416"/>
      <c r="F203" s="244"/>
    </row>
    <row r="204" spans="2:6" x14ac:dyDescent="0.25">
      <c r="B204" s="416"/>
      <c r="F204" s="244"/>
    </row>
    <row r="205" spans="2:6" x14ac:dyDescent="0.25">
      <c r="B205" s="416"/>
      <c r="F205" s="244"/>
    </row>
    <row r="206" spans="2:6" x14ac:dyDescent="0.25">
      <c r="B206" s="416"/>
      <c r="F206" s="244"/>
    </row>
    <row r="207" spans="2:6" x14ac:dyDescent="0.25">
      <c r="B207" s="416"/>
      <c r="F207" s="244"/>
    </row>
    <row r="208" spans="2:6" x14ac:dyDescent="0.25">
      <c r="B208" s="416"/>
      <c r="F208" s="244"/>
    </row>
    <row r="209" spans="1:6" x14ac:dyDescent="0.25">
      <c r="B209" s="207"/>
      <c r="C209" s="209"/>
      <c r="F209" s="241"/>
    </row>
    <row r="210" spans="1:6" x14ac:dyDescent="0.25">
      <c r="B210" s="207"/>
      <c r="F210" s="241"/>
    </row>
    <row r="211" spans="1:6" x14ac:dyDescent="0.25">
      <c r="B211" s="207"/>
      <c r="F211" s="241"/>
    </row>
    <row r="212" spans="1:6" x14ac:dyDescent="0.25">
      <c r="A212" s="245"/>
      <c r="B212" s="220"/>
      <c r="D212" s="208"/>
      <c r="E212" s="208"/>
      <c r="F212" s="241"/>
    </row>
    <row r="213" spans="1:6" x14ac:dyDescent="0.25">
      <c r="B213" s="207"/>
      <c r="F213" s="241"/>
    </row>
    <row r="214" spans="1:6" x14ac:dyDescent="0.25">
      <c r="B214" s="207"/>
      <c r="F214" s="241"/>
    </row>
    <row r="215" spans="1:6" x14ac:dyDescent="0.25">
      <c r="B215" s="207"/>
      <c r="F215" s="241"/>
    </row>
    <row r="216" spans="1:6" x14ac:dyDescent="0.25">
      <c r="B216" s="416"/>
      <c r="F216" s="241"/>
    </row>
    <row r="217" spans="1:6" x14ac:dyDescent="0.25">
      <c r="B217" s="207"/>
      <c r="F217" s="241"/>
    </row>
    <row r="218" spans="1:6" x14ac:dyDescent="0.25">
      <c r="B218" s="207"/>
      <c r="F218" s="241"/>
    </row>
    <row r="219" spans="1:6" x14ac:dyDescent="0.25">
      <c r="B219" s="29"/>
      <c r="C219" s="30"/>
      <c r="F219" s="241"/>
    </row>
    <row r="220" spans="1:6" x14ac:dyDescent="0.25">
      <c r="B220" s="29"/>
      <c r="C220" s="30"/>
      <c r="F220" s="241"/>
    </row>
    <row r="221" spans="1:6" x14ac:dyDescent="0.25">
      <c r="B221" s="29"/>
      <c r="C221" s="30"/>
      <c r="F221" s="241"/>
    </row>
    <row r="222" spans="1:6" x14ac:dyDescent="0.25">
      <c r="B222" s="29"/>
      <c r="C222" s="30"/>
      <c r="F222" s="241"/>
    </row>
    <row r="223" spans="1:6" x14ac:dyDescent="0.25">
      <c r="B223" s="29"/>
      <c r="C223" s="30"/>
      <c r="F223" s="241"/>
    </row>
    <row r="224" spans="1:6" x14ac:dyDescent="0.25">
      <c r="B224" s="29"/>
      <c r="C224" s="30"/>
      <c r="F224" s="241"/>
    </row>
    <row r="225" spans="1:6" x14ac:dyDescent="0.25">
      <c r="B225" s="29"/>
      <c r="C225" s="30"/>
      <c r="F225" s="241"/>
    </row>
    <row r="226" spans="1:6" x14ac:dyDescent="0.25">
      <c r="B226" s="29"/>
      <c r="C226" s="30"/>
      <c r="F226" s="241"/>
    </row>
    <row r="227" spans="1:6" x14ac:dyDescent="0.25">
      <c r="B227" s="317"/>
      <c r="C227" s="30"/>
      <c r="F227" s="241"/>
    </row>
    <row r="228" spans="1:6" x14ac:dyDescent="0.25">
      <c r="B228" s="317"/>
      <c r="C228" s="30"/>
      <c r="F228" s="241"/>
    </row>
    <row r="229" spans="1:6" x14ac:dyDescent="0.25">
      <c r="A229" s="245"/>
      <c r="B229" s="225"/>
      <c r="C229" s="223"/>
      <c r="D229" s="242"/>
      <c r="E229" s="242"/>
      <c r="F229" s="223"/>
    </row>
    <row r="230" spans="1:6" x14ac:dyDescent="0.25">
      <c r="A230" s="245"/>
      <c r="B230" s="220"/>
      <c r="E230" s="247"/>
      <c r="F230" s="32"/>
    </row>
    <row r="231" spans="1:6" x14ac:dyDescent="0.25">
      <c r="B231" s="207"/>
      <c r="F231" s="241"/>
    </row>
    <row r="232" spans="1:6" x14ac:dyDescent="0.25">
      <c r="B232" s="207"/>
      <c r="F232" s="241"/>
    </row>
    <row r="233" spans="1:6" x14ac:dyDescent="0.25">
      <c r="B233" s="207"/>
      <c r="F233" s="241"/>
    </row>
    <row r="234" spans="1:6" x14ac:dyDescent="0.25">
      <c r="B234" s="207"/>
      <c r="F234" s="241"/>
    </row>
    <row r="235" spans="1:6" x14ac:dyDescent="0.25">
      <c r="B235" s="207"/>
      <c r="F235" s="241"/>
    </row>
    <row r="236" spans="1:6" x14ac:dyDescent="0.25">
      <c r="B236" s="207"/>
      <c r="F236" s="241"/>
    </row>
    <row r="237" spans="1:6" x14ac:dyDescent="0.25">
      <c r="B237" s="207"/>
      <c r="F237" s="241"/>
    </row>
    <row r="238" spans="1:6" x14ac:dyDescent="0.25">
      <c r="B238" s="207"/>
      <c r="F238" s="241"/>
    </row>
    <row r="239" spans="1:6" x14ac:dyDescent="0.25">
      <c r="B239" s="207"/>
      <c r="F239" s="241"/>
    </row>
    <row r="240" spans="1:6" x14ac:dyDescent="0.25">
      <c r="B240" s="207"/>
      <c r="F240" s="241"/>
    </row>
    <row r="241" spans="1:6" x14ac:dyDescent="0.25">
      <c r="B241" s="207"/>
      <c r="F241" s="241"/>
    </row>
    <row r="242" spans="1:6" x14ac:dyDescent="0.25">
      <c r="A242" s="245"/>
      <c r="B242" s="220"/>
      <c r="C242" s="223"/>
      <c r="D242" s="242"/>
      <c r="E242" s="242"/>
      <c r="F242" s="223"/>
    </row>
    <row r="243" spans="1:6" x14ac:dyDescent="0.25">
      <c r="A243" s="218"/>
      <c r="B243" s="207"/>
      <c r="C243" s="209"/>
      <c r="F243" s="241"/>
    </row>
    <row r="244" spans="1:6" x14ac:dyDescent="0.25">
      <c r="A244" s="218"/>
      <c r="B244" s="207"/>
      <c r="C244" s="209"/>
      <c r="F244" s="241"/>
    </row>
    <row r="245" spans="1:6" x14ac:dyDescent="0.25">
      <c r="A245" s="218"/>
      <c r="B245" s="207"/>
      <c r="C245" s="209"/>
      <c r="F245" s="241"/>
    </row>
    <row r="246" spans="1:6" x14ac:dyDescent="0.25">
      <c r="A246" s="218"/>
      <c r="B246" s="207"/>
      <c r="C246" s="209"/>
      <c r="F246" s="241"/>
    </row>
    <row r="247" spans="1:6" x14ac:dyDescent="0.25">
      <c r="A247" s="218"/>
      <c r="B247" s="207"/>
      <c r="C247" s="209"/>
      <c r="F247" s="241"/>
    </row>
    <row r="248" spans="1:6" x14ac:dyDescent="0.25">
      <c r="A248" s="218"/>
      <c r="B248" s="207"/>
      <c r="C248" s="209"/>
      <c r="F248" s="241"/>
    </row>
    <row r="249" spans="1:6" x14ac:dyDescent="0.25">
      <c r="A249" s="218"/>
      <c r="B249" s="207"/>
      <c r="C249" s="209"/>
      <c r="F249" s="241"/>
    </row>
    <row r="250" spans="1:6" x14ac:dyDescent="0.25">
      <c r="B250" s="220"/>
      <c r="F250" s="248"/>
    </row>
    <row r="251" spans="1:6" x14ac:dyDescent="0.25">
      <c r="A251" s="249"/>
      <c r="B251" s="190"/>
      <c r="F251" s="248"/>
    </row>
    <row r="252" spans="1:6" x14ac:dyDescent="0.25">
      <c r="B252" s="207"/>
      <c r="F252" s="241"/>
    </row>
    <row r="253" spans="1:6" x14ac:dyDescent="0.25">
      <c r="B253" s="207"/>
      <c r="F253" s="241"/>
    </row>
    <row r="254" spans="1:6" x14ac:dyDescent="0.25">
      <c r="A254" s="249"/>
      <c r="B254" s="190"/>
      <c r="F254" s="248"/>
    </row>
    <row r="255" spans="1:6" x14ac:dyDescent="0.25">
      <c r="B255" s="207"/>
      <c r="F255" s="241"/>
    </row>
    <row r="256" spans="1:6" x14ac:dyDescent="0.25">
      <c r="B256" s="207"/>
      <c r="F256" s="241"/>
    </row>
    <row r="257" spans="1:6" x14ac:dyDescent="0.25">
      <c r="A257" s="249"/>
      <c r="B257" s="190"/>
      <c r="F257" s="248"/>
    </row>
    <row r="258" spans="1:6" x14ac:dyDescent="0.25">
      <c r="B258" s="207"/>
      <c r="F258" s="241"/>
    </row>
    <row r="259" spans="1:6" x14ac:dyDescent="0.25">
      <c r="B259" s="207"/>
      <c r="F259" s="241"/>
    </row>
    <row r="260" spans="1:6" x14ac:dyDescent="0.25">
      <c r="B260" s="207"/>
      <c r="F260" s="241"/>
    </row>
    <row r="261" spans="1:6" x14ac:dyDescent="0.25">
      <c r="A261" s="249"/>
      <c r="B261" s="190"/>
      <c r="F261" s="248"/>
    </row>
    <row r="262" spans="1:6" x14ac:dyDescent="0.25">
      <c r="B262" s="255"/>
      <c r="F262" s="241"/>
    </row>
    <row r="263" spans="1:6" x14ac:dyDescent="0.25">
      <c r="A263" s="249"/>
      <c r="B263" s="190"/>
      <c r="F263" s="241"/>
    </row>
    <row r="264" spans="1:6" x14ac:dyDescent="0.25">
      <c r="B264" s="220"/>
      <c r="F264" s="248"/>
    </row>
    <row r="265" spans="1:6" x14ac:dyDescent="0.25">
      <c r="B265" s="190"/>
      <c r="F265" s="248"/>
    </row>
    <row r="266" spans="1:6" x14ac:dyDescent="0.25">
      <c r="B266" s="207"/>
      <c r="F266" s="241"/>
    </row>
    <row r="267" spans="1:6" x14ac:dyDescent="0.25">
      <c r="B267" s="192"/>
      <c r="F267" s="241"/>
    </row>
    <row r="268" spans="1:6" x14ac:dyDescent="0.25">
      <c r="B268" s="207"/>
      <c r="F268" s="241"/>
    </row>
    <row r="269" spans="1:6" x14ac:dyDescent="0.25">
      <c r="B269" s="207"/>
      <c r="F269" s="241"/>
    </row>
    <row r="270" spans="1:6" x14ac:dyDescent="0.25">
      <c r="B270" s="220"/>
      <c r="F270" s="248"/>
    </row>
    <row r="271" spans="1:6" x14ac:dyDescent="0.25">
      <c r="B271" s="207"/>
      <c r="C271" s="209"/>
      <c r="F271" s="241"/>
    </row>
    <row r="272" spans="1:6" x14ac:dyDescent="0.25">
      <c r="A272" s="249"/>
      <c r="B272" s="190"/>
      <c r="C272" s="313"/>
      <c r="F272" s="195"/>
    </row>
    <row r="273" spans="2:6" x14ac:dyDescent="0.25">
      <c r="B273" s="220"/>
      <c r="F273" s="248"/>
    </row>
    <row r="274" spans="2:6" x14ac:dyDescent="0.25">
      <c r="B274" s="207"/>
      <c r="F274" s="241"/>
    </row>
    <row r="275" spans="2:6" x14ac:dyDescent="0.25">
      <c r="B275" s="192"/>
      <c r="F275" s="241"/>
    </row>
    <row r="276" spans="2:6" x14ac:dyDescent="0.25">
      <c r="B276" s="207"/>
      <c r="F276" s="241"/>
    </row>
    <row r="277" spans="2:6" x14ac:dyDescent="0.25">
      <c r="B277" s="207"/>
      <c r="F277" s="241"/>
    </row>
    <row r="278" spans="2:6" x14ac:dyDescent="0.25">
      <c r="B278" s="220"/>
      <c r="F278" s="248"/>
    </row>
    <row r="279" spans="2:6" x14ac:dyDescent="0.25">
      <c r="B279" s="207"/>
      <c r="F279" s="241"/>
    </row>
    <row r="280" spans="2:6" x14ac:dyDescent="0.25">
      <c r="B280" s="192"/>
      <c r="F280" s="241"/>
    </row>
    <row r="281" spans="2:6" x14ac:dyDescent="0.25">
      <c r="B281" s="192"/>
      <c r="F281" s="241"/>
    </row>
    <row r="282" spans="2:6" x14ac:dyDescent="0.25">
      <c r="B282" s="192"/>
      <c r="F282" s="241"/>
    </row>
    <row r="283" spans="2:6" x14ac:dyDescent="0.25">
      <c r="B283" s="220"/>
      <c r="F283" s="248"/>
    </row>
    <row r="284" spans="2:6" x14ac:dyDescent="0.25">
      <c r="B284" s="192"/>
      <c r="F284" s="241"/>
    </row>
    <row r="285" spans="2:6" x14ac:dyDescent="0.25">
      <c r="B285" s="192"/>
      <c r="F285" s="241"/>
    </row>
    <row r="286" spans="2:6" x14ac:dyDescent="0.25">
      <c r="B286" s="192"/>
      <c r="F286" s="241"/>
    </row>
    <row r="287" spans="2:6" x14ac:dyDescent="0.25">
      <c r="B287" s="192"/>
      <c r="F287" s="241"/>
    </row>
    <row r="288" spans="2:6" x14ac:dyDescent="0.25">
      <c r="B288" s="192"/>
      <c r="F288" s="241"/>
    </row>
    <row r="289" spans="1:6" x14ac:dyDescent="0.25">
      <c r="B289" s="192"/>
      <c r="F289" s="241"/>
    </row>
    <row r="290" spans="1:6" x14ac:dyDescent="0.25">
      <c r="B290" s="192"/>
      <c r="F290" s="241"/>
    </row>
    <row r="291" spans="1:6" x14ac:dyDescent="0.25">
      <c r="B291" s="207"/>
      <c r="F291" s="248"/>
    </row>
    <row r="292" spans="1:6" x14ac:dyDescent="0.25">
      <c r="B292" s="207"/>
      <c r="F292" s="241"/>
    </row>
    <row r="293" spans="1:6" x14ac:dyDescent="0.25">
      <c r="A293" s="245"/>
      <c r="B293" s="409"/>
      <c r="C293" s="245"/>
      <c r="D293" s="280"/>
      <c r="E293" s="280"/>
      <c r="F293" s="252"/>
    </row>
    <row r="294" spans="1:6" x14ac:dyDescent="0.25">
      <c r="B294" s="416"/>
      <c r="C294" s="206"/>
      <c r="F294" s="241"/>
    </row>
    <row r="295" spans="1:6" x14ac:dyDescent="0.25">
      <c r="B295" s="416"/>
      <c r="C295" s="206"/>
      <c r="F295" s="241"/>
    </row>
    <row r="296" spans="1:6" x14ac:dyDescent="0.25">
      <c r="B296" s="416"/>
      <c r="C296" s="206"/>
      <c r="F296" s="241"/>
    </row>
    <row r="297" spans="1:6" x14ac:dyDescent="0.25">
      <c r="B297" s="416"/>
      <c r="C297" s="206"/>
      <c r="F297" s="241"/>
    </row>
    <row r="298" spans="1:6" x14ac:dyDescent="0.25">
      <c r="A298" s="245"/>
      <c r="B298" s="220"/>
      <c r="F298" s="219"/>
    </row>
    <row r="299" spans="1:6" x14ac:dyDescent="0.25">
      <c r="A299" s="245"/>
      <c r="B299" s="220"/>
      <c r="F299" s="253"/>
    </row>
    <row r="300" spans="1:6" x14ac:dyDescent="0.25">
      <c r="F300" s="219"/>
    </row>
    <row r="301" spans="1:6" x14ac:dyDescent="0.25">
      <c r="F301" s="219"/>
    </row>
    <row r="302" spans="1:6" x14ac:dyDescent="0.25">
      <c r="F302" s="219"/>
    </row>
    <row r="303" spans="1:6" x14ac:dyDescent="0.25">
      <c r="F303" s="219"/>
    </row>
    <row r="304" spans="1:6" x14ac:dyDescent="0.25">
      <c r="F304" s="219"/>
    </row>
    <row r="305" spans="1:6" x14ac:dyDescent="0.25">
      <c r="B305" s="207"/>
      <c r="F305" s="219"/>
    </row>
    <row r="306" spans="1:6" x14ac:dyDescent="0.25">
      <c r="B306" s="207"/>
      <c r="F306" s="219"/>
    </row>
    <row r="307" spans="1:6" x14ac:dyDescent="0.25">
      <c r="B307" s="207"/>
      <c r="F307" s="219"/>
    </row>
    <row r="308" spans="1:6" x14ac:dyDescent="0.25">
      <c r="B308" s="207"/>
      <c r="F308" s="219"/>
    </row>
    <row r="309" spans="1:6" x14ac:dyDescent="0.25">
      <c r="B309" s="207"/>
      <c r="F309" s="219"/>
    </row>
    <row r="310" spans="1:6" x14ac:dyDescent="0.25">
      <c r="B310" s="207"/>
      <c r="F310" s="219"/>
    </row>
    <row r="311" spans="1:6" x14ac:dyDescent="0.25">
      <c r="B311" s="207"/>
      <c r="F311" s="219"/>
    </row>
    <row r="312" spans="1:6" x14ac:dyDescent="0.25">
      <c r="B312" s="207"/>
      <c r="F312" s="219"/>
    </row>
    <row r="313" spans="1:6" x14ac:dyDescent="0.25">
      <c r="B313" s="207"/>
      <c r="F313" s="219"/>
    </row>
    <row r="314" spans="1:6" x14ac:dyDescent="0.25">
      <c r="B314" s="207"/>
      <c r="F314" s="219"/>
    </row>
    <row r="315" spans="1:6" x14ac:dyDescent="0.25">
      <c r="B315" s="207"/>
      <c r="F315" s="219"/>
    </row>
    <row r="316" spans="1:6" x14ac:dyDescent="0.25">
      <c r="B316" s="207"/>
      <c r="F316" s="219"/>
    </row>
    <row r="317" spans="1:6" x14ac:dyDescent="0.25">
      <c r="A317" s="245"/>
      <c r="B317" s="225"/>
      <c r="F317" s="219"/>
    </row>
    <row r="318" spans="1:6" x14ac:dyDescent="0.25">
      <c r="A318" s="245"/>
      <c r="B318" s="225"/>
      <c r="F318" s="219"/>
    </row>
    <row r="319" spans="1:6" x14ac:dyDescent="0.25">
      <c r="A319" s="245"/>
      <c r="B319" s="225"/>
      <c r="F319" s="219"/>
    </row>
    <row r="320" spans="1:6" x14ac:dyDescent="0.25">
      <c r="B320" s="220"/>
      <c r="C320" s="220"/>
      <c r="D320" s="254"/>
      <c r="E320" s="254"/>
      <c r="F320" s="220"/>
    </row>
    <row r="321" spans="2:6" x14ac:dyDescent="0.25">
      <c r="B321" s="416"/>
      <c r="C321" s="206"/>
      <c r="F321" s="241"/>
    </row>
    <row r="322" spans="2:6" x14ac:dyDescent="0.25">
      <c r="B322" s="416"/>
      <c r="C322" s="206"/>
      <c r="F322" s="241"/>
    </row>
    <row r="323" spans="2:6" x14ac:dyDescent="0.25">
      <c r="B323" s="416"/>
      <c r="C323" s="206"/>
      <c r="F323" s="241"/>
    </row>
    <row r="324" spans="2:6" x14ac:dyDescent="0.25">
      <c r="B324" s="416"/>
      <c r="C324" s="206"/>
      <c r="F324" s="241"/>
    </row>
    <row r="325" spans="2:6" x14ac:dyDescent="0.25">
      <c r="B325" s="416"/>
      <c r="C325" s="206"/>
      <c r="F325" s="241"/>
    </row>
    <row r="326" spans="2:6" x14ac:dyDescent="0.25">
      <c r="B326" s="416"/>
      <c r="C326" s="206"/>
      <c r="F326" s="241"/>
    </row>
    <row r="327" spans="2:6" x14ac:dyDescent="0.25">
      <c r="B327" s="416"/>
      <c r="C327" s="206"/>
      <c r="F327" s="241"/>
    </row>
    <row r="328" spans="2:6" x14ac:dyDescent="0.25">
      <c r="B328" s="416"/>
      <c r="C328" s="206"/>
      <c r="F328" s="241"/>
    </row>
    <row r="329" spans="2:6" x14ac:dyDescent="0.25">
      <c r="B329" s="416"/>
      <c r="C329" s="206"/>
      <c r="F329" s="241"/>
    </row>
    <row r="330" spans="2:6" x14ac:dyDescent="0.25">
      <c r="B330" s="416"/>
      <c r="C330" s="206"/>
      <c r="F330" s="241"/>
    </row>
    <row r="331" spans="2:6" x14ac:dyDescent="0.25">
      <c r="B331" s="416"/>
      <c r="C331" s="206"/>
      <c r="F331" s="241"/>
    </row>
    <row r="332" spans="2:6" x14ac:dyDescent="0.25">
      <c r="B332" s="416"/>
      <c r="C332" s="206"/>
      <c r="F332" s="241"/>
    </row>
    <row r="333" spans="2:6" x14ac:dyDescent="0.25">
      <c r="B333" s="416"/>
      <c r="C333" s="206"/>
      <c r="F333" s="241"/>
    </row>
    <row r="334" spans="2:6" x14ac:dyDescent="0.25">
      <c r="B334" s="416"/>
      <c r="C334" s="206"/>
      <c r="F334" s="241"/>
    </row>
    <row r="335" spans="2:6" x14ac:dyDescent="0.25">
      <c r="B335" s="416"/>
      <c r="C335" s="206"/>
      <c r="F335" s="241"/>
    </row>
    <row r="336" spans="2:6" x14ac:dyDescent="0.25">
      <c r="B336" s="416"/>
      <c r="C336" s="206"/>
      <c r="F336" s="241"/>
    </row>
    <row r="337" spans="2:6" x14ac:dyDescent="0.25">
      <c r="B337" s="416"/>
      <c r="C337" s="206"/>
      <c r="F337" s="241"/>
    </row>
    <row r="338" spans="2:6" x14ac:dyDescent="0.25">
      <c r="B338" s="416"/>
      <c r="C338" s="206"/>
      <c r="F338" s="241"/>
    </row>
    <row r="339" spans="2:6" x14ac:dyDescent="0.25">
      <c r="B339" s="416"/>
      <c r="C339" s="206"/>
      <c r="F339" s="241"/>
    </row>
    <row r="340" spans="2:6" x14ac:dyDescent="0.25">
      <c r="B340" s="416"/>
      <c r="C340" s="206"/>
      <c r="F340" s="241"/>
    </row>
    <row r="341" spans="2:6" x14ac:dyDescent="0.25">
      <c r="B341" s="416"/>
      <c r="C341" s="206"/>
      <c r="F341" s="241"/>
    </row>
    <row r="342" spans="2:6" x14ac:dyDescent="0.25">
      <c r="B342" s="416"/>
      <c r="C342" s="206"/>
      <c r="F342" s="241"/>
    </row>
    <row r="343" spans="2:6" x14ac:dyDescent="0.25">
      <c r="B343" s="416"/>
      <c r="C343" s="206"/>
      <c r="F343" s="241"/>
    </row>
    <row r="344" spans="2:6" x14ac:dyDescent="0.25">
      <c r="B344" s="416"/>
      <c r="C344" s="206"/>
      <c r="F344" s="241"/>
    </row>
    <row r="345" spans="2:6" x14ac:dyDescent="0.25">
      <c r="B345" s="416"/>
      <c r="C345" s="206"/>
      <c r="F345" s="241"/>
    </row>
    <row r="346" spans="2:6" x14ac:dyDescent="0.25">
      <c r="B346" s="416"/>
      <c r="C346" s="206"/>
      <c r="F346" s="241"/>
    </row>
    <row r="347" spans="2:6" x14ac:dyDescent="0.25">
      <c r="B347" s="416"/>
      <c r="C347" s="206"/>
      <c r="F347" s="241"/>
    </row>
    <row r="348" spans="2:6" x14ac:dyDescent="0.25">
      <c r="B348" s="255"/>
      <c r="C348" s="206"/>
      <c r="F348" s="241"/>
    </row>
    <row r="349" spans="2:6" x14ac:dyDescent="0.25">
      <c r="B349" s="255"/>
      <c r="C349" s="206"/>
      <c r="F349" s="241"/>
    </row>
    <row r="350" spans="2:6" x14ac:dyDescent="0.25">
      <c r="B350" s="255"/>
      <c r="C350" s="206"/>
      <c r="F350" s="241"/>
    </row>
    <row r="351" spans="2:6" x14ac:dyDescent="0.25">
      <c r="B351" s="416"/>
      <c r="C351" s="206"/>
      <c r="F351" s="241"/>
    </row>
    <row r="352" spans="2:6" x14ac:dyDescent="0.25">
      <c r="B352" s="416"/>
      <c r="C352" s="206"/>
      <c r="F352" s="241"/>
    </row>
    <row r="353" spans="2:6" x14ac:dyDescent="0.25">
      <c r="B353" s="416"/>
      <c r="C353" s="206"/>
      <c r="F353" s="241"/>
    </row>
    <row r="354" spans="2:6" x14ac:dyDescent="0.25">
      <c r="B354" s="416"/>
      <c r="C354" s="206"/>
      <c r="F354" s="241"/>
    </row>
    <row r="355" spans="2:6" x14ac:dyDescent="0.25">
      <c r="B355" s="416"/>
      <c r="C355" s="206"/>
      <c r="F355" s="241"/>
    </row>
    <row r="356" spans="2:6" x14ac:dyDescent="0.25">
      <c r="B356" s="416"/>
      <c r="C356" s="206"/>
      <c r="F356" s="241"/>
    </row>
    <row r="357" spans="2:6" x14ac:dyDescent="0.25">
      <c r="B357" s="416"/>
      <c r="C357" s="206"/>
      <c r="F357" s="241"/>
    </row>
    <row r="358" spans="2:6" x14ac:dyDescent="0.25">
      <c r="B358" s="416"/>
      <c r="C358" s="206"/>
      <c r="F358" s="241"/>
    </row>
    <row r="359" spans="2:6" x14ac:dyDescent="0.25">
      <c r="B359" s="416"/>
      <c r="C359" s="206"/>
      <c r="F359" s="241"/>
    </row>
    <row r="360" spans="2:6" x14ac:dyDescent="0.25">
      <c r="B360" s="416"/>
      <c r="C360" s="206"/>
      <c r="F360" s="241"/>
    </row>
    <row r="361" spans="2:6" x14ac:dyDescent="0.25">
      <c r="B361" s="416"/>
      <c r="C361" s="206"/>
      <c r="F361" s="241"/>
    </row>
    <row r="362" spans="2:6" x14ac:dyDescent="0.25">
      <c r="B362" s="416"/>
      <c r="C362" s="206"/>
      <c r="F362" s="241"/>
    </row>
    <row r="363" spans="2:6" x14ac:dyDescent="0.25">
      <c r="B363" s="416"/>
      <c r="C363" s="206"/>
      <c r="F363" s="241"/>
    </row>
    <row r="364" spans="2:6" x14ac:dyDescent="0.25">
      <c r="B364" s="416"/>
      <c r="C364" s="206"/>
      <c r="F364" s="241"/>
    </row>
    <row r="365" spans="2:6" x14ac:dyDescent="0.25">
      <c r="B365" s="416"/>
      <c r="C365" s="206"/>
      <c r="F365" s="241"/>
    </row>
    <row r="366" spans="2:6" x14ac:dyDescent="0.25">
      <c r="B366" s="416"/>
      <c r="C366" s="206"/>
      <c r="F366" s="241"/>
    </row>
    <row r="367" spans="2:6" x14ac:dyDescent="0.25">
      <c r="B367" s="416"/>
      <c r="C367" s="206"/>
      <c r="F367" s="241"/>
    </row>
    <row r="368" spans="2:6" x14ac:dyDescent="0.25">
      <c r="B368" s="416"/>
      <c r="C368" s="206"/>
      <c r="F368" s="241"/>
    </row>
    <row r="369" spans="1:6" x14ac:dyDescent="0.25">
      <c r="B369" s="416"/>
      <c r="C369" s="206"/>
      <c r="F369" s="241"/>
    </row>
    <row r="370" spans="1:6" x14ac:dyDescent="0.25">
      <c r="B370" s="416"/>
      <c r="C370" s="206"/>
      <c r="F370" s="241"/>
    </row>
    <row r="371" spans="1:6" x14ac:dyDescent="0.25">
      <c r="B371" s="416"/>
      <c r="C371" s="206"/>
      <c r="F371" s="241"/>
    </row>
    <row r="372" spans="1:6" x14ac:dyDescent="0.25">
      <c r="B372" s="416"/>
      <c r="C372" s="206"/>
      <c r="F372" s="241"/>
    </row>
    <row r="373" spans="1:6" x14ac:dyDescent="0.25">
      <c r="B373" s="416"/>
      <c r="C373" s="206"/>
      <c r="F373" s="241"/>
    </row>
    <row r="374" spans="1:6" x14ac:dyDescent="0.25">
      <c r="B374" s="416"/>
      <c r="C374" s="206"/>
      <c r="F374" s="241"/>
    </row>
    <row r="375" spans="1:6" x14ac:dyDescent="0.25">
      <c r="B375" s="416"/>
      <c r="C375" s="206"/>
      <c r="F375" s="241"/>
    </row>
    <row r="376" spans="1:6" x14ac:dyDescent="0.25">
      <c r="B376" s="416"/>
      <c r="C376" s="206"/>
      <c r="F376" s="241"/>
    </row>
    <row r="377" spans="1:6" x14ac:dyDescent="0.25">
      <c r="B377" s="416"/>
      <c r="C377" s="206"/>
      <c r="F377" s="241"/>
    </row>
    <row r="378" spans="1:6" x14ac:dyDescent="0.25">
      <c r="B378" s="416"/>
      <c r="C378" s="206"/>
      <c r="F378" s="241"/>
    </row>
    <row r="379" spans="1:6" x14ac:dyDescent="0.25">
      <c r="B379" s="416"/>
      <c r="C379" s="206"/>
      <c r="F379" s="241"/>
    </row>
    <row r="380" spans="1:6" x14ac:dyDescent="0.25">
      <c r="B380" s="416"/>
      <c r="C380" s="206"/>
      <c r="F380" s="241"/>
    </row>
    <row r="381" spans="1:6" s="225" customFormat="1" x14ac:dyDescent="0.25">
      <c r="A381" s="245"/>
      <c r="B381" s="220"/>
      <c r="C381" s="256"/>
      <c r="D381" s="240"/>
      <c r="E381" s="240"/>
      <c r="F381" s="196"/>
    </row>
    <row r="382" spans="1:6" x14ac:dyDescent="0.25">
      <c r="B382" s="207"/>
      <c r="F382" s="244"/>
    </row>
    <row r="383" spans="1:6" x14ac:dyDescent="0.25">
      <c r="B383" s="207"/>
      <c r="F383" s="244"/>
    </row>
    <row r="384" spans="1:6" x14ac:dyDescent="0.25">
      <c r="B384" s="207"/>
      <c r="F384" s="244"/>
    </row>
    <row r="385" spans="1:6" x14ac:dyDescent="0.25">
      <c r="B385" s="207"/>
      <c r="F385" s="244"/>
    </row>
    <row r="386" spans="1:6" x14ac:dyDescent="0.25">
      <c r="B386" s="207"/>
      <c r="F386" s="244"/>
    </row>
    <row r="387" spans="1:6" x14ac:dyDescent="0.25">
      <c r="B387" s="207"/>
      <c r="F387" s="244"/>
    </row>
    <row r="388" spans="1:6" x14ac:dyDescent="0.25">
      <c r="B388" s="207"/>
      <c r="F388" s="244"/>
    </row>
    <row r="389" spans="1:6" x14ac:dyDescent="0.25">
      <c r="B389" s="207"/>
      <c r="F389" s="244"/>
    </row>
    <row r="390" spans="1:6" x14ac:dyDescent="0.25">
      <c r="B390" s="207"/>
      <c r="F390" s="244"/>
    </row>
    <row r="391" spans="1:6" x14ac:dyDescent="0.25">
      <c r="B391" s="207"/>
      <c r="F391" s="244"/>
    </row>
    <row r="392" spans="1:6" x14ac:dyDescent="0.25">
      <c r="A392" s="218"/>
      <c r="B392" s="207"/>
      <c r="C392" s="209"/>
      <c r="D392" s="204"/>
      <c r="F392" s="219"/>
    </row>
    <row r="393" spans="1:6" x14ac:dyDescent="0.25">
      <c r="A393" s="245"/>
      <c r="B393" s="220"/>
      <c r="C393" s="220"/>
      <c r="D393" s="254"/>
      <c r="E393" s="254"/>
      <c r="F393" s="220"/>
    </row>
    <row r="394" spans="1:6" x14ac:dyDescent="0.25">
      <c r="A394" s="245"/>
      <c r="B394" s="220"/>
      <c r="C394" s="245"/>
      <c r="D394" s="186"/>
      <c r="E394" s="280"/>
      <c r="F394" s="219"/>
    </row>
    <row r="395" spans="1:6" x14ac:dyDescent="0.25">
      <c r="B395" s="207"/>
      <c r="C395" s="218"/>
      <c r="F395" s="219"/>
    </row>
    <row r="396" spans="1:6" x14ac:dyDescent="0.25">
      <c r="B396" s="207"/>
      <c r="C396" s="218"/>
      <c r="F396" s="219"/>
    </row>
    <row r="397" spans="1:6" x14ac:dyDescent="0.25">
      <c r="B397" s="207"/>
      <c r="C397" s="218"/>
      <c r="F397" s="219"/>
    </row>
    <row r="398" spans="1:6" x14ac:dyDescent="0.25">
      <c r="B398" s="207"/>
      <c r="C398" s="218"/>
      <c r="F398" s="219"/>
    </row>
    <row r="399" spans="1:6" x14ac:dyDescent="0.25">
      <c r="B399" s="207"/>
      <c r="C399" s="218"/>
      <c r="F399" s="219"/>
    </row>
    <row r="400" spans="1:6" x14ac:dyDescent="0.25">
      <c r="B400" s="207"/>
      <c r="C400" s="218"/>
      <c r="F400" s="219"/>
    </row>
    <row r="401" spans="2:6" x14ac:dyDescent="0.25">
      <c r="B401" s="207"/>
      <c r="C401" s="218"/>
      <c r="F401" s="219"/>
    </row>
    <row r="402" spans="2:6" x14ac:dyDescent="0.25">
      <c r="B402" s="207"/>
      <c r="C402" s="218"/>
      <c r="F402" s="219"/>
    </row>
    <row r="403" spans="2:6" x14ac:dyDescent="0.25">
      <c r="B403" s="207"/>
      <c r="C403" s="218"/>
      <c r="F403" s="219"/>
    </row>
    <row r="404" spans="2:6" x14ac:dyDescent="0.25">
      <c r="B404" s="207"/>
      <c r="C404" s="218"/>
      <c r="F404" s="219"/>
    </row>
    <row r="405" spans="2:6" x14ac:dyDescent="0.25">
      <c r="B405" s="207"/>
      <c r="C405" s="218"/>
      <c r="F405" s="219"/>
    </row>
    <row r="406" spans="2:6" x14ac:dyDescent="0.25">
      <c r="B406" s="207"/>
      <c r="C406" s="218"/>
      <c r="F406" s="219"/>
    </row>
    <row r="407" spans="2:6" x14ac:dyDescent="0.25">
      <c r="B407" s="207"/>
      <c r="C407" s="218"/>
      <c r="F407" s="219"/>
    </row>
    <row r="408" spans="2:6" x14ac:dyDescent="0.25">
      <c r="B408" s="416"/>
      <c r="C408" s="218"/>
      <c r="F408" s="219"/>
    </row>
    <row r="409" spans="2:6" x14ac:dyDescent="0.25">
      <c r="B409" s="416"/>
      <c r="C409" s="218"/>
      <c r="F409" s="219"/>
    </row>
    <row r="410" spans="2:6" x14ac:dyDescent="0.25">
      <c r="B410" s="416"/>
      <c r="C410" s="218"/>
      <c r="F410" s="219"/>
    </row>
    <row r="411" spans="2:6" x14ac:dyDescent="0.25">
      <c r="B411" s="416"/>
      <c r="C411" s="218"/>
      <c r="F411" s="219"/>
    </row>
    <row r="412" spans="2:6" x14ac:dyDescent="0.25">
      <c r="B412" s="416"/>
      <c r="C412" s="218"/>
      <c r="F412" s="219"/>
    </row>
    <row r="413" spans="2:6" x14ac:dyDescent="0.25">
      <c r="B413" s="416"/>
      <c r="C413" s="218"/>
      <c r="F413" s="219"/>
    </row>
    <row r="414" spans="2:6" x14ac:dyDescent="0.25">
      <c r="B414" s="416"/>
      <c r="C414" s="218"/>
      <c r="F414" s="219"/>
    </row>
    <row r="415" spans="2:6" x14ac:dyDescent="0.25">
      <c r="B415" s="416"/>
      <c r="C415" s="218"/>
      <c r="F415" s="219"/>
    </row>
    <row r="416" spans="2:6" x14ac:dyDescent="0.25">
      <c r="B416" s="416"/>
      <c r="C416" s="218"/>
      <c r="F416" s="219"/>
    </row>
    <row r="417" spans="1:6" x14ac:dyDescent="0.25">
      <c r="A417" s="245"/>
      <c r="B417" s="409"/>
      <c r="C417" s="218"/>
      <c r="F417" s="219"/>
    </row>
    <row r="418" spans="1:6" x14ac:dyDescent="0.25">
      <c r="B418" s="416"/>
      <c r="C418" s="218"/>
      <c r="F418" s="219"/>
    </row>
    <row r="419" spans="1:6" x14ac:dyDescent="0.25">
      <c r="B419" s="416"/>
      <c r="C419" s="218"/>
      <c r="F419" s="219"/>
    </row>
    <row r="420" spans="1:6" x14ac:dyDescent="0.25">
      <c r="B420" s="416"/>
      <c r="C420" s="218"/>
      <c r="F420" s="219"/>
    </row>
    <row r="421" spans="1:6" x14ac:dyDescent="0.25">
      <c r="B421" s="416"/>
      <c r="C421" s="218"/>
      <c r="F421" s="219"/>
    </row>
    <row r="422" spans="1:6" x14ac:dyDescent="0.25">
      <c r="B422" s="416"/>
      <c r="C422" s="218"/>
      <c r="F422" s="219"/>
    </row>
    <row r="423" spans="1:6" x14ac:dyDescent="0.25">
      <c r="B423" s="416"/>
      <c r="C423" s="218"/>
      <c r="F423" s="219"/>
    </row>
    <row r="424" spans="1:6" x14ac:dyDescent="0.25">
      <c r="B424" s="416"/>
      <c r="C424" s="218"/>
      <c r="F424" s="219"/>
    </row>
    <row r="425" spans="1:6" x14ac:dyDescent="0.25">
      <c r="B425" s="416"/>
      <c r="C425" s="218"/>
      <c r="F425" s="219"/>
    </row>
    <row r="426" spans="1:6" x14ac:dyDescent="0.25">
      <c r="B426" s="416"/>
      <c r="C426" s="218"/>
      <c r="F426" s="219"/>
    </row>
    <row r="427" spans="1:6" x14ac:dyDescent="0.25">
      <c r="B427" s="416"/>
      <c r="C427" s="218"/>
      <c r="F427" s="219"/>
    </row>
    <row r="428" spans="1:6" x14ac:dyDescent="0.25">
      <c r="B428" s="416"/>
      <c r="C428" s="218"/>
      <c r="F428" s="219"/>
    </row>
    <row r="429" spans="1:6" x14ac:dyDescent="0.25">
      <c r="B429" s="416"/>
      <c r="C429" s="218"/>
      <c r="F429" s="219"/>
    </row>
    <row r="430" spans="1:6" x14ac:dyDescent="0.25">
      <c r="B430" s="416"/>
      <c r="C430" s="218"/>
      <c r="F430" s="219"/>
    </row>
    <row r="431" spans="1:6" x14ac:dyDescent="0.25">
      <c r="A431" s="245"/>
      <c r="B431" s="409"/>
      <c r="C431" s="218"/>
      <c r="F431" s="219"/>
    </row>
    <row r="432" spans="1:6" x14ac:dyDescent="0.25">
      <c r="B432" s="416"/>
      <c r="C432" s="218"/>
      <c r="F432" s="219"/>
    </row>
    <row r="433" spans="1:6" x14ac:dyDescent="0.25">
      <c r="B433" s="416"/>
      <c r="C433" s="218"/>
      <c r="F433" s="219"/>
    </row>
    <row r="434" spans="1:6" x14ac:dyDescent="0.25">
      <c r="B434" s="416"/>
      <c r="C434" s="218"/>
      <c r="F434" s="219"/>
    </row>
    <row r="435" spans="1:6" x14ac:dyDescent="0.25">
      <c r="B435" s="416"/>
      <c r="C435" s="218"/>
      <c r="F435" s="219"/>
    </row>
    <row r="436" spans="1:6" x14ac:dyDescent="0.25">
      <c r="B436" s="416"/>
      <c r="C436" s="218"/>
      <c r="F436" s="219"/>
    </row>
    <row r="437" spans="1:6" x14ac:dyDescent="0.25">
      <c r="B437" s="416"/>
      <c r="C437" s="218"/>
      <c r="F437" s="219"/>
    </row>
    <row r="438" spans="1:6" x14ac:dyDescent="0.25">
      <c r="B438" s="416"/>
      <c r="C438" s="218"/>
      <c r="F438" s="219"/>
    </row>
    <row r="439" spans="1:6" x14ac:dyDescent="0.25">
      <c r="A439" s="245"/>
      <c r="B439" s="257"/>
      <c r="C439" s="30"/>
      <c r="F439" s="219"/>
    </row>
    <row r="440" spans="1:6" x14ac:dyDescent="0.25">
      <c r="A440" s="30"/>
      <c r="B440" s="29"/>
      <c r="C440" s="30"/>
      <c r="F440" s="219"/>
    </row>
    <row r="441" spans="1:6" x14ac:dyDescent="0.25">
      <c r="A441" s="30"/>
      <c r="C441" s="30"/>
      <c r="F441" s="219"/>
    </row>
    <row r="442" spans="1:6" x14ac:dyDescent="0.25">
      <c r="A442" s="30"/>
      <c r="C442" s="30"/>
      <c r="F442" s="219"/>
    </row>
    <row r="443" spans="1:6" x14ac:dyDescent="0.25">
      <c r="A443" s="30"/>
      <c r="B443" s="314"/>
      <c r="C443" s="30"/>
      <c r="F443" s="219"/>
    </row>
    <row r="444" spans="1:6" x14ac:dyDescent="0.25">
      <c r="A444" s="30"/>
      <c r="B444" s="29"/>
      <c r="C444" s="30"/>
      <c r="F444" s="219"/>
    </row>
    <row r="445" spans="1:6" x14ac:dyDescent="0.25">
      <c r="A445" s="30"/>
      <c r="B445" s="29"/>
      <c r="C445" s="30"/>
      <c r="F445" s="219"/>
    </row>
    <row r="446" spans="1:6" x14ac:dyDescent="0.25">
      <c r="A446" s="30"/>
      <c r="C446" s="30"/>
      <c r="F446" s="219"/>
    </row>
    <row r="447" spans="1:6" x14ac:dyDescent="0.25">
      <c r="A447" s="223"/>
      <c r="C447" s="223"/>
      <c r="D447" s="242"/>
      <c r="E447" s="242"/>
      <c r="F447" s="223"/>
    </row>
    <row r="448" spans="1:6" x14ac:dyDescent="0.25">
      <c r="A448" s="245"/>
      <c r="B448" s="261"/>
      <c r="C448" s="223"/>
      <c r="D448" s="242"/>
      <c r="E448" s="242"/>
      <c r="F448" s="223"/>
    </row>
    <row r="449" spans="1:6" x14ac:dyDescent="0.25">
      <c r="B449" s="207"/>
      <c r="F449" s="219"/>
    </row>
    <row r="450" spans="1:6" x14ac:dyDescent="0.25">
      <c r="B450" s="207"/>
      <c r="F450" s="219"/>
    </row>
    <row r="451" spans="1:6" x14ac:dyDescent="0.25">
      <c r="B451" s="207"/>
      <c r="F451" s="219"/>
    </row>
    <row r="452" spans="1:6" x14ac:dyDescent="0.25">
      <c r="B452" s="207"/>
      <c r="F452" s="219"/>
    </row>
    <row r="453" spans="1:6" x14ac:dyDescent="0.25">
      <c r="B453" s="207"/>
      <c r="F453" s="219"/>
    </row>
    <row r="454" spans="1:6" x14ac:dyDescent="0.25">
      <c r="B454" s="207"/>
      <c r="F454" s="219"/>
    </row>
    <row r="455" spans="1:6" x14ac:dyDescent="0.25">
      <c r="B455" s="207"/>
      <c r="F455" s="219"/>
    </row>
    <row r="456" spans="1:6" x14ac:dyDescent="0.25">
      <c r="B456" s="207"/>
      <c r="F456" s="219"/>
    </row>
    <row r="457" spans="1:6" x14ac:dyDescent="0.25">
      <c r="B457" s="207"/>
      <c r="F457" s="219"/>
    </row>
    <row r="458" spans="1:6" x14ac:dyDescent="0.25">
      <c r="B458" s="207"/>
      <c r="F458" s="219"/>
    </row>
    <row r="459" spans="1:6" x14ac:dyDescent="0.25">
      <c r="B459" s="207"/>
      <c r="F459" s="219"/>
    </row>
    <row r="460" spans="1:6" x14ac:dyDescent="0.25">
      <c r="B460" s="207"/>
      <c r="F460" s="219"/>
    </row>
    <row r="461" spans="1:6" x14ac:dyDescent="0.25">
      <c r="A461" s="245"/>
      <c r="B461" s="261"/>
      <c r="C461" s="223"/>
      <c r="D461" s="242"/>
      <c r="E461" s="242"/>
      <c r="F461" s="223"/>
    </row>
    <row r="462" spans="1:6" x14ac:dyDescent="0.25">
      <c r="B462" s="207"/>
      <c r="C462" s="209"/>
      <c r="F462" s="219"/>
    </row>
    <row r="463" spans="1:6" x14ac:dyDescent="0.25">
      <c r="A463" s="218"/>
      <c r="B463" s="220"/>
      <c r="C463" s="207"/>
      <c r="D463" s="221"/>
      <c r="E463" s="221"/>
      <c r="F463" s="207"/>
    </row>
    <row r="464" spans="1:6" x14ac:dyDescent="0.25">
      <c r="A464" s="218"/>
      <c r="B464" s="207"/>
      <c r="C464" s="209"/>
      <c r="F464" s="219"/>
    </row>
    <row r="465" spans="1:6" x14ac:dyDescent="0.25">
      <c r="A465" s="218"/>
      <c r="B465" s="207"/>
      <c r="C465" s="209"/>
      <c r="F465" s="219"/>
    </row>
    <row r="466" spans="1:6" x14ac:dyDescent="0.25">
      <c r="A466" s="218"/>
      <c r="B466" s="207"/>
      <c r="C466" s="209"/>
      <c r="F466" s="219"/>
    </row>
    <row r="467" spans="1:6" x14ac:dyDescent="0.25">
      <c r="A467" s="218"/>
      <c r="B467" s="207"/>
      <c r="C467" s="209"/>
      <c r="F467" s="219"/>
    </row>
    <row r="468" spans="1:6" x14ac:dyDescent="0.25">
      <c r="A468" s="218"/>
      <c r="B468" s="207"/>
      <c r="C468" s="209"/>
      <c r="F468" s="219"/>
    </row>
    <row r="469" spans="1:6" x14ac:dyDescent="0.25">
      <c r="A469" s="218"/>
      <c r="B469" s="207"/>
      <c r="C469" s="209"/>
      <c r="F469" s="219"/>
    </row>
    <row r="470" spans="1:6" x14ac:dyDescent="0.25">
      <c r="A470" s="218"/>
      <c r="B470" s="207"/>
      <c r="C470" s="209"/>
      <c r="F470" s="219"/>
    </row>
    <row r="471" spans="1:6" x14ac:dyDescent="0.25">
      <c r="A471" s="218"/>
      <c r="B471" s="207"/>
      <c r="C471" s="209"/>
      <c r="F471" s="219"/>
    </row>
    <row r="472" spans="1:6" x14ac:dyDescent="0.25">
      <c r="A472" s="218"/>
      <c r="B472" s="207"/>
      <c r="C472" s="209"/>
      <c r="F472" s="219"/>
    </row>
    <row r="473" spans="1:6" x14ac:dyDescent="0.25">
      <c r="A473" s="232"/>
      <c r="B473" s="216"/>
      <c r="C473" s="207"/>
      <c r="D473" s="221"/>
      <c r="E473" s="221"/>
      <c r="F473" s="207"/>
    </row>
    <row r="474" spans="1:6" x14ac:dyDescent="0.25">
      <c r="B474" s="255"/>
      <c r="D474" s="204"/>
      <c r="E474" s="265"/>
      <c r="F474" s="266"/>
    </row>
    <row r="475" spans="1:6" x14ac:dyDescent="0.25">
      <c r="A475" s="249"/>
      <c r="B475" s="267"/>
      <c r="C475" s="268"/>
      <c r="D475" s="315"/>
      <c r="E475" s="269"/>
      <c r="F475" s="270"/>
    </row>
    <row r="476" spans="1:6" x14ac:dyDescent="0.25">
      <c r="A476" s="249"/>
      <c r="B476" s="267"/>
      <c r="C476" s="268"/>
      <c r="D476" s="315"/>
      <c r="E476" s="269"/>
      <c r="F476" s="270"/>
    </row>
    <row r="477" spans="1:6" x14ac:dyDescent="0.25">
      <c r="A477" s="249"/>
      <c r="B477" s="267"/>
      <c r="C477" s="268"/>
      <c r="D477" s="315"/>
      <c r="E477" s="269"/>
      <c r="F477" s="270"/>
    </row>
    <row r="478" spans="1:6" x14ac:dyDescent="0.25">
      <c r="B478" s="255"/>
      <c r="F478" s="219"/>
    </row>
    <row r="479" spans="1:6" x14ac:dyDescent="0.25">
      <c r="B479" s="316"/>
      <c r="F479" s="219"/>
    </row>
    <row r="480" spans="1:6" x14ac:dyDescent="0.25">
      <c r="B480" s="316"/>
      <c r="F480" s="219"/>
    </row>
    <row r="481" spans="2:6" x14ac:dyDescent="0.25">
      <c r="B481" s="316"/>
      <c r="F481" s="219"/>
    </row>
    <row r="482" spans="2:6" x14ac:dyDescent="0.25">
      <c r="B482" s="316"/>
      <c r="F482" s="219"/>
    </row>
    <row r="483" spans="2:6" x14ac:dyDescent="0.25">
      <c r="B483" s="316"/>
      <c r="F483" s="219"/>
    </row>
    <row r="484" spans="2:6" x14ac:dyDescent="0.25">
      <c r="B484" s="255"/>
      <c r="F484" s="219"/>
    </row>
    <row r="485" spans="2:6" x14ac:dyDescent="0.25">
      <c r="B485" s="255"/>
      <c r="F485" s="219"/>
    </row>
    <row r="486" spans="2:6" x14ac:dyDescent="0.25">
      <c r="B486" s="255"/>
      <c r="F486" s="219"/>
    </row>
    <row r="487" spans="2:6" x14ac:dyDescent="0.25">
      <c r="B487" s="316"/>
      <c r="F487" s="219"/>
    </row>
    <row r="488" spans="2:6" x14ac:dyDescent="0.25">
      <c r="B488" s="255"/>
      <c r="E488" s="273"/>
      <c r="F488" s="219"/>
    </row>
    <row r="489" spans="2:6" x14ac:dyDescent="0.25">
      <c r="B489" s="316"/>
      <c r="F489" s="219"/>
    </row>
    <row r="490" spans="2:6" x14ac:dyDescent="0.25">
      <c r="B490" s="255"/>
      <c r="E490" s="273"/>
      <c r="F490" s="219"/>
    </row>
    <row r="491" spans="2:6" x14ac:dyDescent="0.25">
      <c r="B491" s="316"/>
      <c r="F491" s="219"/>
    </row>
    <row r="492" spans="2:6" x14ac:dyDescent="0.25">
      <c r="B492" s="316"/>
      <c r="E492" s="274"/>
      <c r="F492" s="219"/>
    </row>
    <row r="493" spans="2:6" x14ac:dyDescent="0.25">
      <c r="B493" s="316"/>
      <c r="C493" s="209"/>
      <c r="F493" s="219"/>
    </row>
    <row r="494" spans="2:6" x14ac:dyDescent="0.25">
      <c r="B494" s="255"/>
      <c r="C494" s="209"/>
      <c r="F494" s="219"/>
    </row>
    <row r="495" spans="2:6" x14ac:dyDescent="0.25">
      <c r="C495" s="209"/>
      <c r="F495" s="219"/>
    </row>
    <row r="496" spans="2:6" x14ac:dyDescent="0.25">
      <c r="C496" s="209"/>
      <c r="F496" s="219"/>
    </row>
    <row r="497" spans="1:6" ht="13.5" x14ac:dyDescent="0.25">
      <c r="A497" s="245"/>
      <c r="B497" s="276"/>
      <c r="E497" s="208"/>
      <c r="F497" s="219"/>
    </row>
    <row r="498" spans="1:6" x14ac:dyDescent="0.25">
      <c r="B498" s="207"/>
      <c r="F498" s="219"/>
    </row>
    <row r="499" spans="1:6" x14ac:dyDescent="0.25">
      <c r="B499" s="207"/>
      <c r="F499" s="219"/>
    </row>
    <row r="500" spans="1:6" x14ac:dyDescent="0.25">
      <c r="B500" s="207"/>
      <c r="F500" s="219"/>
    </row>
    <row r="501" spans="1:6" x14ac:dyDescent="0.25">
      <c r="B501" s="207"/>
      <c r="F501" s="219"/>
    </row>
    <row r="502" spans="1:6" x14ac:dyDescent="0.25">
      <c r="B502" s="207"/>
      <c r="F502" s="219"/>
    </row>
    <row r="503" spans="1:6" x14ac:dyDescent="0.25">
      <c r="B503" s="207"/>
      <c r="F503" s="219"/>
    </row>
    <row r="504" spans="1:6" x14ac:dyDescent="0.25">
      <c r="B504" s="207"/>
      <c r="F504" s="219"/>
    </row>
    <row r="505" spans="1:6" x14ac:dyDescent="0.25">
      <c r="B505" s="207"/>
      <c r="F505" s="219"/>
    </row>
    <row r="506" spans="1:6" x14ac:dyDescent="0.25">
      <c r="B506" s="207"/>
      <c r="F506" s="219"/>
    </row>
    <row r="507" spans="1:6" x14ac:dyDescent="0.25">
      <c r="B507" s="207"/>
      <c r="F507" s="219"/>
    </row>
    <row r="508" spans="1:6" x14ac:dyDescent="0.25">
      <c r="B508" s="207"/>
      <c r="F508" s="219"/>
    </row>
    <row r="509" spans="1:6" x14ac:dyDescent="0.25">
      <c r="B509" s="207"/>
      <c r="F509" s="219"/>
    </row>
    <row r="510" spans="1:6" x14ac:dyDescent="0.25">
      <c r="B510" s="207"/>
      <c r="F510" s="219"/>
    </row>
    <row r="511" spans="1:6" x14ac:dyDescent="0.25">
      <c r="B511" s="207"/>
      <c r="F511" s="219"/>
    </row>
    <row r="512" spans="1:6" x14ac:dyDescent="0.25">
      <c r="B512" s="207"/>
      <c r="F512" s="219"/>
    </row>
    <row r="513" spans="2:6" x14ac:dyDescent="0.25">
      <c r="B513" s="207"/>
      <c r="F513" s="219"/>
    </row>
    <row r="514" spans="2:6" x14ac:dyDescent="0.25">
      <c r="B514" s="207"/>
      <c r="F514" s="219"/>
    </row>
    <row r="515" spans="2:6" x14ac:dyDescent="0.25">
      <c r="B515" s="207"/>
      <c r="F515" s="219"/>
    </row>
    <row r="516" spans="2:6" x14ac:dyDescent="0.25">
      <c r="B516" s="207"/>
      <c r="F516" s="219"/>
    </row>
    <row r="517" spans="2:6" x14ac:dyDescent="0.25">
      <c r="B517" s="207"/>
      <c r="F517" s="219"/>
    </row>
    <row r="518" spans="2:6" x14ac:dyDescent="0.25">
      <c r="B518" s="207"/>
      <c r="F518" s="219"/>
    </row>
    <row r="519" spans="2:6" x14ac:dyDescent="0.25">
      <c r="B519" s="207"/>
      <c r="F519" s="219"/>
    </row>
    <row r="520" spans="2:6" x14ac:dyDescent="0.25">
      <c r="B520" s="207"/>
      <c r="F520" s="219"/>
    </row>
    <row r="521" spans="2:6" x14ac:dyDescent="0.25">
      <c r="B521" s="207"/>
      <c r="F521" s="219"/>
    </row>
    <row r="522" spans="2:6" x14ac:dyDescent="0.25">
      <c r="B522" s="207"/>
      <c r="F522" s="219"/>
    </row>
    <row r="523" spans="2:6" x14ac:dyDescent="0.25">
      <c r="B523" s="207"/>
      <c r="F523" s="219"/>
    </row>
    <row r="524" spans="2:6" x14ac:dyDescent="0.25">
      <c r="B524" s="207"/>
      <c r="F524" s="219"/>
    </row>
    <row r="525" spans="2:6" x14ac:dyDescent="0.25">
      <c r="B525" s="207"/>
      <c r="F525" s="219"/>
    </row>
    <row r="526" spans="2:6" x14ac:dyDescent="0.25">
      <c r="B526" s="207"/>
      <c r="F526" s="219"/>
    </row>
    <row r="527" spans="2:6" x14ac:dyDescent="0.25">
      <c r="B527" s="207"/>
      <c r="F527" s="219"/>
    </row>
    <row r="528" spans="2:6" x14ac:dyDescent="0.25">
      <c r="B528" s="207"/>
      <c r="F528" s="219"/>
    </row>
    <row r="529" spans="2:6" x14ac:dyDescent="0.25">
      <c r="B529" s="207"/>
      <c r="F529" s="219"/>
    </row>
    <row r="530" spans="2:6" x14ac:dyDescent="0.25">
      <c r="B530" s="207"/>
      <c r="F530" s="219"/>
    </row>
    <row r="531" spans="2:6" x14ac:dyDescent="0.25">
      <c r="B531" s="207"/>
      <c r="F531" s="219"/>
    </row>
    <row r="532" spans="2:6" x14ac:dyDescent="0.25">
      <c r="B532" s="207"/>
      <c r="F532" s="219"/>
    </row>
    <row r="533" spans="2:6" x14ac:dyDescent="0.25">
      <c r="B533" s="207"/>
      <c r="F533" s="219"/>
    </row>
    <row r="534" spans="2:6" x14ac:dyDescent="0.25">
      <c r="B534" s="207"/>
      <c r="F534" s="219"/>
    </row>
    <row r="535" spans="2:6" x14ac:dyDescent="0.25">
      <c r="B535" s="207"/>
      <c r="F535" s="219"/>
    </row>
    <row r="536" spans="2:6" x14ac:dyDescent="0.25">
      <c r="B536" s="207"/>
      <c r="F536" s="219"/>
    </row>
    <row r="537" spans="2:6" x14ac:dyDescent="0.25">
      <c r="B537" s="207"/>
      <c r="F537" s="219"/>
    </row>
    <row r="538" spans="2:6" x14ac:dyDescent="0.25">
      <c r="B538" s="207"/>
      <c r="F538" s="219"/>
    </row>
    <row r="539" spans="2:6" x14ac:dyDescent="0.25">
      <c r="B539" s="207"/>
      <c r="F539" s="219"/>
    </row>
    <row r="540" spans="2:6" x14ac:dyDescent="0.25">
      <c r="B540" s="207"/>
      <c r="F540" s="219"/>
    </row>
    <row r="541" spans="2:6" x14ac:dyDescent="0.25">
      <c r="B541" s="207"/>
      <c r="F541" s="219"/>
    </row>
    <row r="542" spans="2:6" x14ac:dyDescent="0.25">
      <c r="B542" s="207"/>
      <c r="F542" s="219"/>
    </row>
    <row r="543" spans="2:6" x14ac:dyDescent="0.25">
      <c r="B543" s="207"/>
      <c r="F543" s="219"/>
    </row>
    <row r="544" spans="2:6" x14ac:dyDescent="0.25">
      <c r="B544" s="207"/>
      <c r="F544" s="219"/>
    </row>
    <row r="545" spans="2:6" x14ac:dyDescent="0.25">
      <c r="B545" s="207"/>
      <c r="F545" s="219"/>
    </row>
    <row r="546" spans="2:6" x14ac:dyDescent="0.25">
      <c r="B546" s="207"/>
      <c r="F546" s="219"/>
    </row>
    <row r="547" spans="2:6" x14ac:dyDescent="0.25">
      <c r="B547" s="207"/>
      <c r="F547" s="219"/>
    </row>
    <row r="548" spans="2:6" x14ac:dyDescent="0.25">
      <c r="B548" s="207"/>
      <c r="F548" s="219"/>
    </row>
    <row r="549" spans="2:6" x14ac:dyDescent="0.25">
      <c r="B549" s="207"/>
      <c r="F549" s="219"/>
    </row>
    <row r="550" spans="2:6" x14ac:dyDescent="0.25">
      <c r="B550" s="207"/>
      <c r="F550" s="219"/>
    </row>
    <row r="551" spans="2:6" x14ac:dyDescent="0.25">
      <c r="B551" s="207"/>
      <c r="F551" s="219"/>
    </row>
    <row r="552" spans="2:6" x14ac:dyDescent="0.25">
      <c r="B552" s="207"/>
      <c r="F552" s="219"/>
    </row>
    <row r="553" spans="2:6" x14ac:dyDescent="0.25">
      <c r="B553" s="207"/>
      <c r="F553" s="219"/>
    </row>
    <row r="554" spans="2:6" x14ac:dyDescent="0.25">
      <c r="B554" s="207"/>
      <c r="F554" s="219"/>
    </row>
    <row r="555" spans="2:6" x14ac:dyDescent="0.25">
      <c r="B555" s="207"/>
      <c r="F555" s="219"/>
    </row>
    <row r="556" spans="2:6" x14ac:dyDescent="0.25">
      <c r="B556" s="207"/>
      <c r="F556" s="219"/>
    </row>
    <row r="557" spans="2:6" x14ac:dyDescent="0.25">
      <c r="B557" s="207"/>
      <c r="F557" s="219"/>
    </row>
    <row r="558" spans="2:6" x14ac:dyDescent="0.25">
      <c r="B558" s="207"/>
      <c r="F558" s="219"/>
    </row>
    <row r="559" spans="2:6" x14ac:dyDescent="0.25">
      <c r="B559" s="207"/>
      <c r="F559" s="219"/>
    </row>
    <row r="560" spans="2:6" x14ac:dyDescent="0.25">
      <c r="B560" s="207"/>
      <c r="F560" s="219"/>
    </row>
    <row r="561" spans="2:6" x14ac:dyDescent="0.25">
      <c r="B561" s="220"/>
      <c r="F561" s="253"/>
    </row>
    <row r="562" spans="2:6" x14ac:dyDescent="0.25">
      <c r="B562" s="205"/>
      <c r="F562" s="253"/>
    </row>
    <row r="563" spans="2:6" x14ac:dyDescent="0.25">
      <c r="F563" s="219"/>
    </row>
    <row r="564" spans="2:6" x14ac:dyDescent="0.25">
      <c r="F564" s="219"/>
    </row>
    <row r="565" spans="2:6" x14ac:dyDescent="0.25">
      <c r="F565" s="219"/>
    </row>
    <row r="566" spans="2:6" x14ac:dyDescent="0.25">
      <c r="F566" s="219"/>
    </row>
    <row r="567" spans="2:6" x14ac:dyDescent="0.25">
      <c r="F567" s="219"/>
    </row>
    <row r="568" spans="2:6" x14ac:dyDescent="0.25">
      <c r="F568" s="219"/>
    </row>
    <row r="569" spans="2:6" x14ac:dyDescent="0.25">
      <c r="F569" s="219"/>
    </row>
    <row r="570" spans="2:6" x14ac:dyDescent="0.25">
      <c r="F570" s="219"/>
    </row>
    <row r="571" spans="2:6" x14ac:dyDescent="0.25">
      <c r="F571" s="219"/>
    </row>
    <row r="572" spans="2:6" x14ac:dyDescent="0.25">
      <c r="F572" s="219"/>
    </row>
    <row r="573" spans="2:6" x14ac:dyDescent="0.25">
      <c r="F573" s="219"/>
    </row>
    <row r="574" spans="2:6" x14ac:dyDescent="0.25">
      <c r="F574" s="219"/>
    </row>
    <row r="575" spans="2:6" x14ac:dyDescent="0.25">
      <c r="F575" s="219"/>
    </row>
    <row r="576" spans="2:6" x14ac:dyDescent="0.25">
      <c r="F576" s="219"/>
    </row>
    <row r="577" spans="1:6" x14ac:dyDescent="0.25">
      <c r="F577" s="219"/>
    </row>
    <row r="578" spans="1:6" x14ac:dyDescent="0.25">
      <c r="F578" s="219"/>
    </row>
    <row r="579" spans="1:6" x14ac:dyDescent="0.25">
      <c r="B579" s="207"/>
      <c r="C579" s="209"/>
      <c r="F579" s="219"/>
    </row>
    <row r="580" spans="1:6" x14ac:dyDescent="0.25">
      <c r="B580" s="207"/>
      <c r="C580" s="209"/>
      <c r="F580" s="219"/>
    </row>
    <row r="581" spans="1:6" x14ac:dyDescent="0.25">
      <c r="F581" s="219"/>
    </row>
    <row r="582" spans="1:6" x14ac:dyDescent="0.25">
      <c r="B582" s="207"/>
      <c r="C582" s="209"/>
      <c r="F582" s="219"/>
    </row>
    <row r="583" spans="1:6" x14ac:dyDescent="0.25">
      <c r="B583" s="207"/>
      <c r="C583" s="209"/>
      <c r="F583" s="219"/>
    </row>
    <row r="584" spans="1:6" x14ac:dyDescent="0.25">
      <c r="B584" s="207"/>
      <c r="C584" s="209"/>
      <c r="F584" s="219"/>
    </row>
    <row r="585" spans="1:6" x14ac:dyDescent="0.25">
      <c r="B585" s="207"/>
      <c r="C585" s="209"/>
      <c r="F585" s="219"/>
    </row>
    <row r="586" spans="1:6" x14ac:dyDescent="0.25">
      <c r="B586" s="207"/>
      <c r="C586" s="209"/>
      <c r="F586" s="219"/>
    </row>
    <row r="587" spans="1:6" x14ac:dyDescent="0.25">
      <c r="A587" s="218"/>
      <c r="B587" s="207"/>
      <c r="C587" s="209"/>
      <c r="F587" s="219"/>
    </row>
    <row r="588" spans="1:6" x14ac:dyDescent="0.25">
      <c r="A588" s="30"/>
      <c r="B588" s="29"/>
      <c r="C588" s="30"/>
      <c r="F588" s="219"/>
    </row>
    <row r="589" spans="1:6" x14ac:dyDescent="0.25">
      <c r="A589" s="30"/>
      <c r="B589" s="29"/>
      <c r="C589" s="30"/>
      <c r="F589" s="219"/>
    </row>
    <row r="590" spans="1:6" x14ac:dyDescent="0.25">
      <c r="B590" s="205"/>
      <c r="F590" s="253"/>
    </row>
    <row r="591" spans="1:6" x14ac:dyDescent="0.25">
      <c r="F591" s="219"/>
    </row>
    <row r="592" spans="1:6" x14ac:dyDescent="0.25">
      <c r="F592" s="219"/>
    </row>
    <row r="593" spans="2:6" x14ac:dyDescent="0.25">
      <c r="F593" s="219"/>
    </row>
    <row r="594" spans="2:6" x14ac:dyDescent="0.25">
      <c r="F594" s="219"/>
    </row>
    <row r="595" spans="2:6" x14ac:dyDescent="0.25">
      <c r="B595" s="205"/>
      <c r="F595" s="253"/>
    </row>
    <row r="596" spans="2:6" x14ac:dyDescent="0.25">
      <c r="F596" s="219"/>
    </row>
    <row r="597" spans="2:6" x14ac:dyDescent="0.25">
      <c r="F597" s="219"/>
    </row>
    <row r="598" spans="2:6" x14ac:dyDescent="0.25">
      <c r="F598" s="219"/>
    </row>
    <row r="599" spans="2:6" x14ac:dyDescent="0.25">
      <c r="F599" s="219"/>
    </row>
    <row r="600" spans="2:6" x14ac:dyDescent="0.25">
      <c r="F600" s="219"/>
    </row>
    <row r="601" spans="2:6" x14ac:dyDescent="0.25">
      <c r="F601" s="219"/>
    </row>
    <row r="602" spans="2:6" x14ac:dyDescent="0.25">
      <c r="F602" s="219"/>
    </row>
    <row r="603" spans="2:6" x14ac:dyDescent="0.25">
      <c r="F603" s="219"/>
    </row>
    <row r="604" spans="2:6" x14ac:dyDescent="0.25">
      <c r="F604" s="219"/>
    </row>
    <row r="605" spans="2:6" x14ac:dyDescent="0.25">
      <c r="F605" s="219"/>
    </row>
    <row r="606" spans="2:6" x14ac:dyDescent="0.25">
      <c r="F606" s="219"/>
    </row>
    <row r="607" spans="2:6" x14ac:dyDescent="0.25">
      <c r="F607" s="219"/>
    </row>
    <row r="608" spans="2:6" x14ac:dyDescent="0.25">
      <c r="F608" s="219"/>
    </row>
    <row r="609" spans="1:6" x14ac:dyDescent="0.25">
      <c r="B609" s="205"/>
      <c r="C609" s="223"/>
      <c r="F609" s="253"/>
    </row>
    <row r="610" spans="1:6" x14ac:dyDescent="0.25">
      <c r="F610" s="219"/>
    </row>
    <row r="611" spans="1:6" x14ac:dyDescent="0.25">
      <c r="F611" s="219"/>
    </row>
    <row r="612" spans="1:6" x14ac:dyDescent="0.25">
      <c r="F612" s="219"/>
    </row>
    <row r="613" spans="1:6" x14ac:dyDescent="0.25">
      <c r="F613" s="219"/>
    </row>
    <row r="614" spans="1:6" x14ac:dyDescent="0.25">
      <c r="F614" s="219"/>
    </row>
    <row r="615" spans="1:6" x14ac:dyDescent="0.25">
      <c r="F615" s="219"/>
    </row>
    <row r="616" spans="1:6" x14ac:dyDescent="0.25">
      <c r="F616" s="219"/>
    </row>
    <row r="617" spans="1:6" s="225" customFormat="1" x14ac:dyDescent="0.25">
      <c r="A617" s="206"/>
      <c r="B617" s="223"/>
      <c r="C617" s="389"/>
      <c r="D617" s="240"/>
      <c r="E617" s="240"/>
      <c r="F617" s="219"/>
    </row>
    <row r="618" spans="1:6" x14ac:dyDescent="0.25">
      <c r="F618" s="219"/>
    </row>
    <row r="619" spans="1:6" x14ac:dyDescent="0.25">
      <c r="F619" s="219"/>
    </row>
    <row r="620" spans="1:6" x14ac:dyDescent="0.25">
      <c r="B620" s="207"/>
      <c r="F620" s="219"/>
    </row>
    <row r="621" spans="1:6" x14ac:dyDescent="0.25">
      <c r="B621" s="207"/>
      <c r="F621" s="219"/>
    </row>
    <row r="622" spans="1:6" x14ac:dyDescent="0.25">
      <c r="B622" s="207"/>
      <c r="E622" s="247"/>
      <c r="F622" s="219"/>
    </row>
    <row r="623" spans="1:6" x14ac:dyDescent="0.25">
      <c r="B623" s="207"/>
      <c r="E623" s="247"/>
      <c r="F623" s="219"/>
    </row>
    <row r="624" spans="1:6" x14ac:dyDescent="0.25">
      <c r="B624" s="207"/>
      <c r="E624" s="247"/>
      <c r="F624" s="219"/>
    </row>
    <row r="625" spans="1:6" x14ac:dyDescent="0.25">
      <c r="A625" s="332"/>
      <c r="B625" s="220"/>
      <c r="C625" s="223"/>
      <c r="D625" s="204"/>
    </row>
    <row r="626" spans="1:6" x14ac:dyDescent="0.25">
      <c r="A626" s="209"/>
      <c r="B626" s="207"/>
      <c r="C626" s="209"/>
      <c r="F626" s="219"/>
    </row>
    <row r="627" spans="1:6" x14ac:dyDescent="0.25">
      <c r="A627" s="209"/>
      <c r="B627" s="207"/>
      <c r="C627" s="209"/>
      <c r="F627" s="219"/>
    </row>
    <row r="628" spans="1:6" x14ac:dyDescent="0.25">
      <c r="A628" s="209"/>
      <c r="B628" s="207"/>
      <c r="C628" s="209"/>
      <c r="F628" s="219"/>
    </row>
    <row r="629" spans="1:6" x14ac:dyDescent="0.25">
      <c r="A629" s="209"/>
      <c r="B629" s="207"/>
      <c r="C629" s="209"/>
      <c r="F629" s="219"/>
    </row>
    <row r="630" spans="1:6" x14ac:dyDescent="0.25">
      <c r="A630" s="209"/>
      <c r="B630" s="207"/>
      <c r="C630" s="209"/>
      <c r="F630" s="219"/>
    </row>
    <row r="631" spans="1:6" x14ac:dyDescent="0.25">
      <c r="A631" s="209"/>
      <c r="B631" s="207"/>
      <c r="C631" s="209"/>
      <c r="F631" s="219"/>
    </row>
    <row r="632" spans="1:6" x14ac:dyDescent="0.25">
      <c r="A632" s="209"/>
      <c r="B632" s="207"/>
      <c r="C632" s="209"/>
      <c r="F632" s="219"/>
    </row>
    <row r="633" spans="1:6" x14ac:dyDescent="0.25">
      <c r="A633" s="209"/>
      <c r="B633" s="207"/>
      <c r="C633" s="209"/>
      <c r="F633" s="219"/>
    </row>
    <row r="634" spans="1:6" x14ac:dyDescent="0.25">
      <c r="A634" s="209"/>
      <c r="B634" s="207"/>
      <c r="C634" s="209"/>
      <c r="F634" s="219"/>
    </row>
    <row r="635" spans="1:6" x14ac:dyDescent="0.25">
      <c r="A635" s="209"/>
      <c r="B635" s="207"/>
      <c r="C635" s="209"/>
      <c r="F635" s="219"/>
    </row>
    <row r="636" spans="1:6" x14ac:dyDescent="0.25">
      <c r="A636" s="209"/>
      <c r="B636" s="207"/>
      <c r="C636" s="209"/>
      <c r="F636" s="219"/>
    </row>
    <row r="637" spans="1:6" x14ac:dyDescent="0.25">
      <c r="A637" s="209"/>
      <c r="B637" s="207"/>
      <c r="C637" s="209"/>
      <c r="F637" s="219"/>
    </row>
    <row r="638" spans="1:6" x14ac:dyDescent="0.25">
      <c r="B638" s="220"/>
      <c r="F638" s="253"/>
    </row>
    <row r="639" spans="1:6" x14ac:dyDescent="0.25">
      <c r="B639" s="220"/>
      <c r="F639" s="253"/>
    </row>
    <row r="640" spans="1:6" x14ac:dyDescent="0.25">
      <c r="F640" s="219"/>
    </row>
    <row r="641" spans="1:6" x14ac:dyDescent="0.25">
      <c r="F641" s="219"/>
    </row>
    <row r="642" spans="1:6" x14ac:dyDescent="0.25">
      <c r="F642" s="219"/>
    </row>
    <row r="643" spans="1:6" x14ac:dyDescent="0.25">
      <c r="F643" s="219"/>
    </row>
    <row r="644" spans="1:6" x14ac:dyDescent="0.25">
      <c r="B644" s="207"/>
      <c r="F644" s="219"/>
    </row>
    <row r="645" spans="1:6" x14ac:dyDescent="0.25">
      <c r="A645" s="207"/>
      <c r="B645" s="207"/>
      <c r="F645" s="219"/>
    </row>
    <row r="646" spans="1:6" x14ac:dyDescent="0.25">
      <c r="A646" s="207"/>
      <c r="B646" s="207"/>
      <c r="F646" s="219"/>
    </row>
    <row r="647" spans="1:6" x14ac:dyDescent="0.25">
      <c r="A647" s="207"/>
      <c r="B647" s="207"/>
      <c r="F647" s="219"/>
    </row>
    <row r="648" spans="1:6" x14ac:dyDescent="0.25">
      <c r="A648" s="207"/>
      <c r="B648" s="207"/>
      <c r="F648" s="219"/>
    </row>
    <row r="649" spans="1:6" x14ac:dyDescent="0.25">
      <c r="A649" s="207"/>
      <c r="B649" s="207"/>
      <c r="F649" s="219"/>
    </row>
    <row r="650" spans="1:6" x14ac:dyDescent="0.25">
      <c r="A650" s="207"/>
      <c r="B650" s="207"/>
      <c r="F650" s="219"/>
    </row>
    <row r="651" spans="1:6" x14ac:dyDescent="0.25">
      <c r="A651" s="207"/>
      <c r="B651" s="207"/>
      <c r="F651" s="219"/>
    </row>
    <row r="652" spans="1:6" x14ac:dyDescent="0.25">
      <c r="F652" s="219"/>
    </row>
    <row r="653" spans="1:6" x14ac:dyDescent="0.25">
      <c r="F653" s="219"/>
    </row>
    <row r="654" spans="1:6" x14ac:dyDescent="0.25">
      <c r="F654" s="219"/>
    </row>
    <row r="655" spans="1:6" x14ac:dyDescent="0.25">
      <c r="F655" s="219"/>
    </row>
    <row r="656" spans="1:6" x14ac:dyDescent="0.25">
      <c r="F656" s="219"/>
    </row>
    <row r="657" spans="2:6" x14ac:dyDescent="0.25">
      <c r="F657" s="219"/>
    </row>
    <row r="658" spans="2:6" x14ac:dyDescent="0.25">
      <c r="F658" s="219"/>
    </row>
    <row r="659" spans="2:6" x14ac:dyDescent="0.25">
      <c r="F659" s="219"/>
    </row>
    <row r="660" spans="2:6" x14ac:dyDescent="0.25">
      <c r="F660" s="219"/>
    </row>
    <row r="661" spans="2:6" x14ac:dyDescent="0.25">
      <c r="F661" s="219"/>
    </row>
    <row r="662" spans="2:6" x14ac:dyDescent="0.25">
      <c r="F662" s="219"/>
    </row>
    <row r="663" spans="2:6" x14ac:dyDescent="0.25">
      <c r="F663" s="219"/>
    </row>
    <row r="664" spans="2:6" x14ac:dyDescent="0.25">
      <c r="F664" s="219"/>
    </row>
    <row r="665" spans="2:6" x14ac:dyDescent="0.25">
      <c r="F665" s="219"/>
    </row>
    <row r="666" spans="2:6" x14ac:dyDescent="0.25">
      <c r="B666" s="207"/>
      <c r="F666" s="219"/>
    </row>
    <row r="667" spans="2:6" x14ac:dyDescent="0.25">
      <c r="F667" s="219"/>
    </row>
    <row r="668" spans="2:6" x14ac:dyDescent="0.25">
      <c r="B668" s="225"/>
      <c r="F668" s="253"/>
    </row>
    <row r="669" spans="2:6" x14ac:dyDescent="0.25">
      <c r="F669" s="219"/>
    </row>
    <row r="670" spans="2:6" x14ac:dyDescent="0.25">
      <c r="F670" s="219"/>
    </row>
    <row r="671" spans="2:6" x14ac:dyDescent="0.25">
      <c r="F671" s="219"/>
    </row>
    <row r="672" spans="2:6" x14ac:dyDescent="0.25">
      <c r="F672" s="219"/>
    </row>
    <row r="673" spans="1:6" x14ac:dyDescent="0.25">
      <c r="F673" s="219"/>
    </row>
    <row r="674" spans="1:6" x14ac:dyDescent="0.25">
      <c r="F674" s="219"/>
    </row>
    <row r="675" spans="1:6" x14ac:dyDescent="0.25">
      <c r="F675" s="219"/>
    </row>
    <row r="676" spans="1:6" x14ac:dyDescent="0.25">
      <c r="F676" s="219"/>
    </row>
    <row r="677" spans="1:6" x14ac:dyDescent="0.25">
      <c r="F677" s="219"/>
    </row>
    <row r="678" spans="1:6" x14ac:dyDescent="0.25">
      <c r="F678" s="219"/>
    </row>
    <row r="679" spans="1:6" x14ac:dyDescent="0.25">
      <c r="F679" s="219"/>
    </row>
    <row r="680" spans="1:6" x14ac:dyDescent="0.25">
      <c r="F680" s="219"/>
    </row>
    <row r="681" spans="1:6" x14ac:dyDescent="0.25">
      <c r="F681" s="219"/>
    </row>
    <row r="682" spans="1:6" x14ac:dyDescent="0.25">
      <c r="F682" s="219"/>
    </row>
    <row r="683" spans="1:6" x14ac:dyDescent="0.25">
      <c r="F683" s="219"/>
    </row>
    <row r="684" spans="1:6" x14ac:dyDescent="0.25">
      <c r="F684" s="219"/>
    </row>
    <row r="685" spans="1:6" x14ac:dyDescent="0.25">
      <c r="F685" s="219"/>
    </row>
    <row r="686" spans="1:6" x14ac:dyDescent="0.25">
      <c r="F686" s="219"/>
    </row>
    <row r="687" spans="1:6" x14ac:dyDescent="0.25">
      <c r="B687" s="207"/>
      <c r="F687" s="219"/>
    </row>
    <row r="688" spans="1:6" x14ac:dyDescent="0.25">
      <c r="A688" s="232"/>
      <c r="B688" s="220"/>
      <c r="C688" s="209"/>
      <c r="F688" s="219"/>
    </row>
    <row r="689" spans="1:6" x14ac:dyDescent="0.25">
      <c r="A689" s="218"/>
      <c r="B689" s="207"/>
      <c r="C689" s="209"/>
      <c r="F689" s="219"/>
    </row>
    <row r="690" spans="1:6" x14ac:dyDescent="0.25">
      <c r="A690" s="218"/>
      <c r="B690" s="207"/>
      <c r="C690" s="209"/>
      <c r="F690" s="219"/>
    </row>
    <row r="691" spans="1:6" x14ac:dyDescent="0.25">
      <c r="A691" s="218"/>
      <c r="B691" s="207"/>
      <c r="C691" s="209"/>
      <c r="F691" s="219"/>
    </row>
    <row r="692" spans="1:6" x14ac:dyDescent="0.25">
      <c r="A692" s="218"/>
      <c r="B692" s="207"/>
      <c r="C692" s="209"/>
      <c r="F692" s="219"/>
    </row>
    <row r="693" spans="1:6" x14ac:dyDescent="0.25">
      <c r="A693" s="218"/>
      <c r="B693" s="207"/>
      <c r="C693" s="209"/>
      <c r="F693" s="219"/>
    </row>
    <row r="694" spans="1:6" x14ac:dyDescent="0.25">
      <c r="A694" s="218"/>
      <c r="B694" s="207"/>
      <c r="C694" s="209"/>
      <c r="F694" s="219"/>
    </row>
    <row r="695" spans="1:6" x14ac:dyDescent="0.25">
      <c r="A695" s="218"/>
      <c r="B695" s="207"/>
      <c r="C695" s="209"/>
      <c r="F695" s="219"/>
    </row>
    <row r="696" spans="1:6" x14ac:dyDescent="0.25">
      <c r="A696" s="218"/>
      <c r="B696" s="207"/>
      <c r="C696" s="209"/>
      <c r="F696" s="219"/>
    </row>
    <row r="697" spans="1:6" x14ac:dyDescent="0.25">
      <c r="A697" s="218"/>
      <c r="B697" s="207"/>
      <c r="C697" s="209"/>
      <c r="F697" s="219"/>
    </row>
    <row r="698" spans="1:6" x14ac:dyDescent="0.25">
      <c r="A698" s="218"/>
      <c r="B698" s="207"/>
      <c r="C698" s="209"/>
      <c r="F698" s="219"/>
    </row>
    <row r="699" spans="1:6" x14ac:dyDescent="0.25">
      <c r="A699" s="218"/>
      <c r="B699" s="207"/>
      <c r="C699" s="209"/>
      <c r="F699" s="219"/>
    </row>
    <row r="700" spans="1:6" x14ac:dyDescent="0.25">
      <c r="A700" s="218"/>
      <c r="B700" s="207"/>
      <c r="C700" s="209"/>
      <c r="F700" s="219"/>
    </row>
    <row r="701" spans="1:6" x14ac:dyDescent="0.25">
      <c r="A701" s="218"/>
      <c r="B701" s="207"/>
      <c r="C701" s="209"/>
      <c r="F701" s="219"/>
    </row>
    <row r="702" spans="1:6" x14ac:dyDescent="0.25">
      <c r="A702" s="218"/>
      <c r="B702" s="207"/>
      <c r="C702" s="209"/>
      <c r="F702" s="219"/>
    </row>
    <row r="703" spans="1:6" x14ac:dyDescent="0.25">
      <c r="A703" s="218"/>
      <c r="B703" s="207"/>
      <c r="C703" s="209"/>
      <c r="F703" s="219"/>
    </row>
    <row r="704" spans="1:6" x14ac:dyDescent="0.25">
      <c r="A704" s="218"/>
      <c r="B704" s="207"/>
      <c r="C704" s="209"/>
      <c r="F704" s="219"/>
    </row>
    <row r="705" spans="1:6" x14ac:dyDescent="0.25">
      <c r="A705" s="218"/>
      <c r="B705" s="207"/>
      <c r="C705" s="209"/>
      <c r="F705" s="219"/>
    </row>
    <row r="706" spans="1:6" x14ac:dyDescent="0.25">
      <c r="A706" s="218"/>
      <c r="B706" s="207"/>
      <c r="C706" s="209"/>
      <c r="F706" s="219"/>
    </row>
    <row r="707" spans="1:6" x14ac:dyDescent="0.25">
      <c r="A707" s="218"/>
      <c r="B707" s="207"/>
      <c r="C707" s="209"/>
      <c r="F707" s="219"/>
    </row>
    <row r="708" spans="1:6" x14ac:dyDescent="0.25">
      <c r="A708" s="218"/>
      <c r="B708" s="207"/>
      <c r="C708" s="209"/>
      <c r="F708" s="219"/>
    </row>
    <row r="709" spans="1:6" x14ac:dyDescent="0.25">
      <c r="A709" s="218"/>
      <c r="B709" s="207"/>
      <c r="C709" s="209"/>
      <c r="F709" s="219"/>
    </row>
    <row r="710" spans="1:6" x14ac:dyDescent="0.25">
      <c r="A710" s="218"/>
      <c r="B710" s="207"/>
      <c r="C710" s="209"/>
      <c r="F710" s="219"/>
    </row>
    <row r="711" spans="1:6" x14ac:dyDescent="0.25">
      <c r="A711" s="218"/>
      <c r="B711" s="207"/>
      <c r="C711" s="209"/>
      <c r="F711" s="219"/>
    </row>
    <row r="712" spans="1:6" x14ac:dyDescent="0.25">
      <c r="A712" s="218"/>
      <c r="B712" s="207"/>
      <c r="C712" s="209"/>
      <c r="F712" s="219"/>
    </row>
    <row r="713" spans="1:6" x14ac:dyDescent="0.25">
      <c r="A713" s="218"/>
      <c r="B713" s="207"/>
      <c r="C713" s="209"/>
      <c r="F713" s="219"/>
    </row>
    <row r="714" spans="1:6" x14ac:dyDescent="0.25">
      <c r="A714" s="218"/>
      <c r="B714" s="220"/>
      <c r="C714" s="209"/>
      <c r="F714" s="219"/>
    </row>
    <row r="715" spans="1:6" x14ac:dyDescent="0.25">
      <c r="A715" s="218"/>
      <c r="B715" s="220"/>
      <c r="C715" s="209"/>
      <c r="F715" s="219"/>
    </row>
    <row r="716" spans="1:6" x14ac:dyDescent="0.25">
      <c r="A716" s="389"/>
      <c r="B716" s="220"/>
      <c r="C716" s="205"/>
    </row>
    <row r="717" spans="1:6" x14ac:dyDescent="0.25">
      <c r="A717" s="209"/>
      <c r="B717" s="207"/>
      <c r="C717" s="209"/>
      <c r="F717" s="219"/>
    </row>
    <row r="718" spans="1:6" x14ac:dyDescent="0.25">
      <c r="A718" s="209"/>
      <c r="B718" s="207"/>
      <c r="C718" s="209"/>
      <c r="F718" s="219"/>
    </row>
    <row r="719" spans="1:6" x14ac:dyDescent="0.25">
      <c r="A719" s="209"/>
      <c r="B719" s="207"/>
      <c r="C719" s="209"/>
      <c r="F719" s="219"/>
    </row>
    <row r="720" spans="1:6" x14ac:dyDescent="0.25">
      <c r="A720" s="209"/>
      <c r="B720" s="207"/>
      <c r="C720" s="209"/>
      <c r="F720" s="219"/>
    </row>
    <row r="721" spans="1:6" x14ac:dyDescent="0.25">
      <c r="A721" s="209"/>
      <c r="B721" s="207"/>
      <c r="C721" s="209"/>
      <c r="F721" s="219"/>
    </row>
    <row r="722" spans="1:6" x14ac:dyDescent="0.25">
      <c r="A722" s="209"/>
      <c r="B722" s="207"/>
      <c r="C722" s="209"/>
      <c r="F722" s="219"/>
    </row>
    <row r="723" spans="1:6" x14ac:dyDescent="0.25">
      <c r="A723" s="209"/>
      <c r="B723" s="207"/>
      <c r="C723" s="209"/>
      <c r="F723" s="219"/>
    </row>
    <row r="724" spans="1:6" x14ac:dyDescent="0.25">
      <c r="A724" s="218"/>
      <c r="B724" s="207"/>
      <c r="C724" s="209"/>
      <c r="F724" s="219"/>
    </row>
    <row r="725" spans="1:6" x14ac:dyDescent="0.25">
      <c r="A725" s="218"/>
      <c r="B725" s="207"/>
      <c r="C725" s="209"/>
      <c r="F725" s="219"/>
    </row>
    <row r="726" spans="1:6" x14ac:dyDescent="0.25">
      <c r="B726" s="207"/>
      <c r="F726" s="219"/>
    </row>
    <row r="727" spans="1:6" x14ac:dyDescent="0.25">
      <c r="B727" s="207"/>
      <c r="F727" s="219"/>
    </row>
    <row r="728" spans="1:6" x14ac:dyDescent="0.25">
      <c r="B728" s="207"/>
      <c r="F728" s="219"/>
    </row>
    <row r="729" spans="1:6" x14ac:dyDescent="0.25">
      <c r="B729" s="207"/>
      <c r="F729" s="219"/>
    </row>
    <row r="730" spans="1:6" x14ac:dyDescent="0.25">
      <c r="B730" s="207"/>
      <c r="F730" s="219"/>
    </row>
    <row r="731" spans="1:6" x14ac:dyDescent="0.25">
      <c r="A731" s="245"/>
      <c r="B731" s="220"/>
      <c r="C731" s="223"/>
      <c r="F731" s="253"/>
    </row>
    <row r="732" spans="1:6" ht="13.5" x14ac:dyDescent="0.25">
      <c r="B732" s="279"/>
      <c r="F732" s="253"/>
    </row>
    <row r="733" spans="1:6" x14ac:dyDescent="0.25">
      <c r="F733" s="219"/>
    </row>
    <row r="734" spans="1:6" x14ac:dyDescent="0.25">
      <c r="F734" s="219"/>
    </row>
    <row r="735" spans="1:6" x14ac:dyDescent="0.25">
      <c r="F735" s="219"/>
    </row>
    <row r="736" spans="1:6" x14ac:dyDescent="0.25">
      <c r="F736" s="219"/>
    </row>
    <row r="737" spans="2:6" x14ac:dyDescent="0.25">
      <c r="F737" s="219"/>
    </row>
    <row r="738" spans="2:6" x14ac:dyDescent="0.25">
      <c r="F738" s="219"/>
    </row>
    <row r="739" spans="2:6" x14ac:dyDescent="0.25">
      <c r="F739" s="219"/>
    </row>
    <row r="740" spans="2:6" x14ac:dyDescent="0.25">
      <c r="F740" s="219"/>
    </row>
    <row r="741" spans="2:6" x14ac:dyDescent="0.25">
      <c r="F741" s="219"/>
    </row>
    <row r="742" spans="2:6" x14ac:dyDescent="0.25">
      <c r="F742" s="219"/>
    </row>
    <row r="743" spans="2:6" x14ac:dyDescent="0.25">
      <c r="F743" s="253"/>
    </row>
    <row r="744" spans="2:6" ht="13.5" x14ac:dyDescent="0.25">
      <c r="B744" s="279"/>
      <c r="F744" s="253"/>
    </row>
    <row r="745" spans="2:6" x14ac:dyDescent="0.25">
      <c r="F745" s="219"/>
    </row>
    <row r="746" spans="2:6" x14ac:dyDescent="0.25">
      <c r="F746" s="219"/>
    </row>
    <row r="747" spans="2:6" x14ac:dyDescent="0.25">
      <c r="F747" s="219"/>
    </row>
    <row r="748" spans="2:6" x14ac:dyDescent="0.25">
      <c r="F748" s="219"/>
    </row>
    <row r="749" spans="2:6" x14ac:dyDescent="0.25">
      <c r="F749" s="219"/>
    </row>
    <row r="750" spans="2:6" x14ac:dyDescent="0.25">
      <c r="F750" s="253"/>
    </row>
    <row r="751" spans="2:6" ht="13.5" x14ac:dyDescent="0.25">
      <c r="B751" s="279"/>
      <c r="F751" s="253"/>
    </row>
    <row r="752" spans="2:6" x14ac:dyDescent="0.25">
      <c r="F752" s="219"/>
    </row>
    <row r="753" spans="2:6" x14ac:dyDescent="0.25">
      <c r="F753" s="219"/>
    </row>
    <row r="754" spans="2:6" x14ac:dyDescent="0.25">
      <c r="F754" s="219"/>
    </row>
    <row r="755" spans="2:6" x14ac:dyDescent="0.25">
      <c r="F755" s="219"/>
    </row>
    <row r="756" spans="2:6" x14ac:dyDescent="0.25">
      <c r="F756" s="219"/>
    </row>
    <row r="757" spans="2:6" x14ac:dyDescent="0.25">
      <c r="F757" s="253"/>
    </row>
    <row r="758" spans="2:6" ht="13.5" x14ac:dyDescent="0.25">
      <c r="B758" s="279"/>
      <c r="F758" s="253"/>
    </row>
    <row r="759" spans="2:6" x14ac:dyDescent="0.25">
      <c r="F759" s="219"/>
    </row>
    <row r="760" spans="2:6" x14ac:dyDescent="0.25">
      <c r="F760" s="219"/>
    </row>
    <row r="761" spans="2:6" x14ac:dyDescent="0.25">
      <c r="F761" s="253"/>
    </row>
    <row r="762" spans="2:6" ht="13.5" x14ac:dyDescent="0.25">
      <c r="B762" s="279"/>
      <c r="F762" s="253"/>
    </row>
    <row r="763" spans="2:6" x14ac:dyDescent="0.25">
      <c r="F763" s="219"/>
    </row>
    <row r="764" spans="2:6" x14ac:dyDescent="0.25">
      <c r="F764" s="219"/>
    </row>
    <row r="765" spans="2:6" x14ac:dyDescent="0.25">
      <c r="F765" s="253"/>
    </row>
    <row r="766" spans="2:6" ht="13.5" x14ac:dyDescent="0.25">
      <c r="B766" s="279"/>
      <c r="F766" s="253"/>
    </row>
    <row r="767" spans="2:6" x14ac:dyDescent="0.25">
      <c r="F767" s="219"/>
    </row>
    <row r="768" spans="2:6" x14ac:dyDescent="0.25">
      <c r="F768" s="219"/>
    </row>
    <row r="769" spans="2:6" x14ac:dyDescent="0.25">
      <c r="F769" s="253"/>
    </row>
    <row r="770" spans="2:6" ht="13.5" x14ac:dyDescent="0.25">
      <c r="B770" s="279"/>
      <c r="F770" s="253"/>
    </row>
    <row r="771" spans="2:6" x14ac:dyDescent="0.25">
      <c r="F771" s="219"/>
    </row>
    <row r="772" spans="2:6" x14ac:dyDescent="0.25">
      <c r="F772" s="219"/>
    </row>
    <row r="773" spans="2:6" x14ac:dyDescent="0.25">
      <c r="F773" s="219"/>
    </row>
    <row r="774" spans="2:6" x14ac:dyDescent="0.25">
      <c r="F774" s="253"/>
    </row>
    <row r="775" spans="2:6" ht="13.5" x14ac:dyDescent="0.25">
      <c r="B775" s="279"/>
      <c r="F775" s="253"/>
    </row>
    <row r="776" spans="2:6" x14ac:dyDescent="0.25">
      <c r="F776" s="219"/>
    </row>
    <row r="777" spans="2:6" x14ac:dyDescent="0.25">
      <c r="F777" s="219"/>
    </row>
    <row r="778" spans="2:6" x14ac:dyDescent="0.25">
      <c r="F778" s="253"/>
    </row>
    <row r="779" spans="2:6" ht="13.5" x14ac:dyDescent="0.25">
      <c r="B779" s="279"/>
      <c r="F779" s="253"/>
    </row>
    <row r="780" spans="2:6" x14ac:dyDescent="0.25">
      <c r="F780" s="219"/>
    </row>
    <row r="781" spans="2:6" x14ac:dyDescent="0.25">
      <c r="F781" s="219"/>
    </row>
    <row r="782" spans="2:6" x14ac:dyDescent="0.25">
      <c r="F782" s="253"/>
    </row>
    <row r="783" spans="2:6" ht="13.5" x14ac:dyDescent="0.25">
      <c r="B783" s="279"/>
      <c r="F783" s="253"/>
    </row>
    <row r="784" spans="2:6" x14ac:dyDescent="0.25">
      <c r="F784" s="219"/>
    </row>
    <row r="785" spans="1:6" x14ac:dyDescent="0.25">
      <c r="F785" s="219"/>
    </row>
    <row r="786" spans="1:6" x14ac:dyDescent="0.25">
      <c r="D786" s="208"/>
      <c r="E786" s="247"/>
      <c r="F786" s="253"/>
    </row>
    <row r="787" spans="1:6" x14ac:dyDescent="0.25">
      <c r="A787" s="245"/>
      <c r="B787" s="225"/>
      <c r="C787" s="223"/>
      <c r="D787" s="242"/>
      <c r="E787" s="242"/>
      <c r="F787" s="223"/>
    </row>
    <row r="788" spans="1:6" x14ac:dyDescent="0.25">
      <c r="A788" s="245"/>
      <c r="B788" s="256"/>
      <c r="C788" s="332"/>
      <c r="D788" s="280"/>
      <c r="E788" s="281"/>
      <c r="F788" s="332"/>
    </row>
    <row r="789" spans="1:6" x14ac:dyDescent="0.25">
      <c r="A789" s="245"/>
      <c r="B789" s="409"/>
      <c r="C789" s="332"/>
      <c r="D789" s="280"/>
      <c r="E789" s="281"/>
      <c r="F789" s="280"/>
    </row>
    <row r="790" spans="1:6" x14ac:dyDescent="0.25">
      <c r="B790" s="416"/>
      <c r="F790" s="241"/>
    </row>
    <row r="791" spans="1:6" x14ac:dyDescent="0.25">
      <c r="B791" s="416"/>
      <c r="F791" s="241"/>
    </row>
    <row r="792" spans="1:6" x14ac:dyDescent="0.25">
      <c r="B792" s="416"/>
      <c r="F792" s="241"/>
    </row>
    <row r="793" spans="1:6" x14ac:dyDescent="0.25">
      <c r="B793" s="207"/>
      <c r="F793" s="241"/>
    </row>
    <row r="794" spans="1:6" x14ac:dyDescent="0.25">
      <c r="A794" s="245"/>
      <c r="B794" s="220"/>
      <c r="F794" s="241"/>
    </row>
    <row r="795" spans="1:6" x14ac:dyDescent="0.25">
      <c r="B795" s="416"/>
      <c r="F795" s="241"/>
    </row>
    <row r="796" spans="1:6" x14ac:dyDescent="0.25">
      <c r="B796" s="416"/>
      <c r="F796" s="241"/>
    </row>
    <row r="797" spans="1:6" x14ac:dyDescent="0.25">
      <c r="B797" s="416"/>
      <c r="F797" s="241"/>
    </row>
    <row r="798" spans="1:6" x14ac:dyDescent="0.25">
      <c r="A798" s="245"/>
      <c r="B798" s="220"/>
      <c r="F798" s="241"/>
    </row>
    <row r="799" spans="1:6" x14ac:dyDescent="0.25">
      <c r="B799" s="416"/>
      <c r="F799" s="241"/>
    </row>
    <row r="800" spans="1:6" x14ac:dyDescent="0.25">
      <c r="B800" s="416"/>
      <c r="F800" s="241"/>
    </row>
    <row r="801" spans="1:6" x14ac:dyDescent="0.25">
      <c r="B801" s="416"/>
      <c r="F801" s="241"/>
    </row>
    <row r="802" spans="1:6" x14ac:dyDescent="0.25">
      <c r="B802" s="207"/>
      <c r="F802" s="241"/>
    </row>
    <row r="803" spans="1:6" x14ac:dyDescent="0.25">
      <c r="A803" s="245"/>
      <c r="B803" s="207"/>
      <c r="C803" s="207"/>
      <c r="F803" s="207"/>
    </row>
    <row r="804" spans="1:6" x14ac:dyDescent="0.25">
      <c r="B804" s="207"/>
      <c r="F804" s="241"/>
    </row>
    <row r="805" spans="1:6" x14ac:dyDescent="0.25">
      <c r="B805" s="207"/>
      <c r="F805" s="241"/>
    </row>
    <row r="806" spans="1:6" x14ac:dyDescent="0.25">
      <c r="B806" s="207"/>
      <c r="F806" s="241"/>
    </row>
    <row r="807" spans="1:6" x14ac:dyDescent="0.25">
      <c r="A807" s="245"/>
      <c r="B807" s="207"/>
      <c r="C807" s="207"/>
      <c r="F807" s="207"/>
    </row>
    <row r="808" spans="1:6" x14ac:dyDescent="0.25">
      <c r="B808" s="207"/>
      <c r="F808" s="241"/>
    </row>
    <row r="809" spans="1:6" x14ac:dyDescent="0.25">
      <c r="B809" s="207"/>
      <c r="F809" s="241"/>
    </row>
    <row r="810" spans="1:6" x14ac:dyDescent="0.25">
      <c r="A810" s="245"/>
      <c r="B810" s="207"/>
      <c r="C810" s="207"/>
      <c r="F810" s="207"/>
    </row>
    <row r="811" spans="1:6" x14ac:dyDescent="0.25">
      <c r="B811" s="207"/>
      <c r="F811" s="241"/>
    </row>
    <row r="812" spans="1:6" x14ac:dyDescent="0.25">
      <c r="B812" s="207"/>
      <c r="F812" s="241"/>
    </row>
    <row r="813" spans="1:6" x14ac:dyDescent="0.25">
      <c r="B813" s="207"/>
      <c r="F813" s="241"/>
    </row>
    <row r="814" spans="1:6" x14ac:dyDescent="0.25">
      <c r="B814" s="207"/>
      <c r="F814" s="241"/>
    </row>
    <row r="815" spans="1:6" x14ac:dyDescent="0.25">
      <c r="A815" s="245"/>
      <c r="B815" s="220"/>
      <c r="F815" s="241"/>
    </row>
    <row r="816" spans="1:6" x14ac:dyDescent="0.25">
      <c r="B816" s="416"/>
      <c r="F816" s="241"/>
    </row>
    <row r="817" spans="1:6" x14ac:dyDescent="0.25">
      <c r="B817" s="416"/>
      <c r="F817" s="241"/>
    </row>
    <row r="818" spans="1:6" x14ac:dyDescent="0.25">
      <c r="B818" s="416"/>
      <c r="F818" s="241"/>
    </row>
    <row r="819" spans="1:6" x14ac:dyDescent="0.25">
      <c r="A819" s="245"/>
      <c r="B819" s="409"/>
      <c r="F819" s="241"/>
    </row>
    <row r="820" spans="1:6" x14ac:dyDescent="0.25">
      <c r="B820" s="416"/>
      <c r="F820" s="241"/>
    </row>
    <row r="821" spans="1:6" x14ac:dyDescent="0.25">
      <c r="B821" s="416"/>
      <c r="F821" s="241"/>
    </row>
    <row r="822" spans="1:6" x14ac:dyDescent="0.25">
      <c r="B822" s="207"/>
      <c r="F822" s="241"/>
    </row>
    <row r="823" spans="1:6" x14ac:dyDescent="0.25">
      <c r="B823" s="207"/>
      <c r="F823" s="241"/>
    </row>
    <row r="824" spans="1:6" x14ac:dyDescent="0.25">
      <c r="B824" s="207"/>
      <c r="F824" s="241"/>
    </row>
    <row r="825" spans="1:6" x14ac:dyDescent="0.25">
      <c r="B825" s="207"/>
      <c r="F825" s="241"/>
    </row>
    <row r="826" spans="1:6" x14ac:dyDescent="0.25">
      <c r="B826" s="207"/>
      <c r="F826" s="241"/>
    </row>
    <row r="827" spans="1:6" x14ac:dyDescent="0.25">
      <c r="B827" s="207"/>
      <c r="F827" s="241"/>
    </row>
    <row r="828" spans="1:6" x14ac:dyDescent="0.25">
      <c r="B828" s="207"/>
      <c r="F828" s="241"/>
    </row>
    <row r="829" spans="1:6" x14ac:dyDescent="0.25">
      <c r="B829" s="207"/>
      <c r="F829" s="241"/>
    </row>
    <row r="830" spans="1:6" x14ac:dyDescent="0.25">
      <c r="B830" s="207"/>
      <c r="F830" s="241"/>
    </row>
    <row r="831" spans="1:6" x14ac:dyDescent="0.25">
      <c r="B831" s="220"/>
      <c r="F831" s="241"/>
    </row>
    <row r="832" spans="1:6" x14ac:dyDescent="0.25">
      <c r="B832" s="207"/>
      <c r="F832" s="241"/>
    </row>
    <row r="833" spans="1:6" x14ac:dyDescent="0.25">
      <c r="B833" s="207"/>
      <c r="F833" s="241"/>
    </row>
    <row r="834" spans="1:6" x14ac:dyDescent="0.25">
      <c r="B834" s="207"/>
      <c r="F834" s="241"/>
    </row>
    <row r="835" spans="1:6" x14ac:dyDescent="0.25">
      <c r="B835" s="220"/>
      <c r="F835" s="241"/>
    </row>
    <row r="836" spans="1:6" x14ac:dyDescent="0.25">
      <c r="B836" s="207"/>
      <c r="F836" s="241"/>
    </row>
    <row r="837" spans="1:6" x14ac:dyDescent="0.25">
      <c r="B837" s="207"/>
      <c r="F837" s="241"/>
    </row>
    <row r="838" spans="1:6" x14ac:dyDescent="0.25">
      <c r="B838" s="207"/>
      <c r="F838" s="241"/>
    </row>
    <row r="839" spans="1:6" x14ac:dyDescent="0.25">
      <c r="B839" s="207"/>
      <c r="F839" s="241"/>
    </row>
    <row r="840" spans="1:6" x14ac:dyDescent="0.25">
      <c r="B840" s="207"/>
      <c r="F840" s="241"/>
    </row>
    <row r="841" spans="1:6" x14ac:dyDescent="0.25">
      <c r="B841" s="207"/>
      <c r="F841" s="241"/>
    </row>
    <row r="842" spans="1:6" x14ac:dyDescent="0.25">
      <c r="B842" s="207"/>
      <c r="F842" s="241"/>
    </row>
    <row r="843" spans="1:6" x14ac:dyDescent="0.25">
      <c r="B843" s="207"/>
      <c r="F843" s="241"/>
    </row>
    <row r="844" spans="1:6" x14ac:dyDescent="0.25">
      <c r="A844" s="218"/>
      <c r="B844" s="207"/>
      <c r="C844" s="209"/>
      <c r="D844" s="204"/>
      <c r="F844" s="219"/>
    </row>
    <row r="845" spans="1:6" x14ac:dyDescent="0.25">
      <c r="A845" s="218"/>
      <c r="B845" s="207"/>
      <c r="C845" s="209"/>
      <c r="D845" s="204"/>
      <c r="F845" s="219"/>
    </row>
    <row r="846" spans="1:6" x14ac:dyDescent="0.25">
      <c r="B846" s="220"/>
      <c r="F846" s="241"/>
    </row>
    <row r="847" spans="1:6" x14ac:dyDescent="0.25">
      <c r="B847" s="207"/>
      <c r="F847" s="241"/>
    </row>
    <row r="848" spans="1:6" x14ac:dyDescent="0.25">
      <c r="B848" s="207"/>
      <c r="F848" s="241"/>
    </row>
    <row r="849" spans="1:6" x14ac:dyDescent="0.25">
      <c r="B849" s="207"/>
      <c r="F849" s="241"/>
    </row>
    <row r="850" spans="1:6" x14ac:dyDescent="0.25">
      <c r="B850" s="207"/>
      <c r="F850" s="241"/>
    </row>
    <row r="851" spans="1:6" x14ac:dyDescent="0.25">
      <c r="B851" s="220"/>
      <c r="F851" s="241"/>
    </row>
    <row r="852" spans="1:6" x14ac:dyDescent="0.25">
      <c r="B852" s="207"/>
      <c r="F852" s="241"/>
    </row>
    <row r="853" spans="1:6" x14ac:dyDescent="0.25">
      <c r="B853" s="207"/>
      <c r="F853" s="241"/>
    </row>
    <row r="854" spans="1:6" x14ac:dyDescent="0.25">
      <c r="B854" s="207"/>
      <c r="F854" s="241"/>
    </row>
    <row r="855" spans="1:6" x14ac:dyDescent="0.25">
      <c r="B855" s="207"/>
      <c r="F855" s="241"/>
    </row>
    <row r="856" spans="1:6" x14ac:dyDescent="0.25">
      <c r="B856" s="207"/>
      <c r="F856" s="241"/>
    </row>
    <row r="857" spans="1:6" x14ac:dyDescent="0.25">
      <c r="B857" s="207"/>
      <c r="F857" s="241"/>
    </row>
    <row r="858" spans="1:6" x14ac:dyDescent="0.25">
      <c r="A858" s="256"/>
      <c r="B858" s="225"/>
      <c r="C858" s="223"/>
      <c r="F858" s="223"/>
    </row>
    <row r="859" spans="1:6" x14ac:dyDescent="0.25">
      <c r="A859" s="283"/>
      <c r="B859" s="207"/>
      <c r="F859" s="241"/>
    </row>
    <row r="860" spans="1:6" x14ac:dyDescent="0.25">
      <c r="A860" s="283"/>
      <c r="B860" s="207"/>
      <c r="D860" s="204"/>
      <c r="F860" s="241"/>
    </row>
    <row r="861" spans="1:6" x14ac:dyDescent="0.25">
      <c r="A861" s="283"/>
      <c r="B861" s="207"/>
      <c r="F861" s="241"/>
    </row>
    <row r="862" spans="1:6" x14ac:dyDescent="0.25">
      <c r="A862" s="283"/>
      <c r="B862" s="207"/>
      <c r="D862" s="204"/>
      <c r="F862" s="241"/>
    </row>
    <row r="863" spans="1:6" x14ac:dyDescent="0.25">
      <c r="B863" s="207"/>
      <c r="F863" s="219"/>
    </row>
    <row r="864" spans="1:6" x14ac:dyDescent="0.25">
      <c r="B864" s="207"/>
      <c r="F864" s="219"/>
    </row>
    <row r="865" spans="1:6" x14ac:dyDescent="0.25">
      <c r="B865" s="207"/>
      <c r="F865" s="219"/>
    </row>
    <row r="866" spans="1:6" x14ac:dyDescent="0.25">
      <c r="B866" s="207"/>
      <c r="F866" s="219"/>
    </row>
    <row r="867" spans="1:6" x14ac:dyDescent="0.25">
      <c r="B867" s="207"/>
      <c r="F867" s="219"/>
    </row>
    <row r="868" spans="1:6" x14ac:dyDescent="0.25">
      <c r="B868" s="207"/>
      <c r="F868" s="219"/>
    </row>
    <row r="869" spans="1:6" x14ac:dyDescent="0.25">
      <c r="B869" s="207"/>
      <c r="F869" s="219"/>
    </row>
    <row r="870" spans="1:6" x14ac:dyDescent="0.25">
      <c r="B870" s="207"/>
      <c r="F870" s="219"/>
    </row>
    <row r="871" spans="1:6" x14ac:dyDescent="0.25">
      <c r="B871" s="207"/>
      <c r="F871" s="219"/>
    </row>
    <row r="872" spans="1:6" x14ac:dyDescent="0.25">
      <c r="B872" s="207"/>
      <c r="F872" s="219"/>
    </row>
    <row r="873" spans="1:6" x14ac:dyDescent="0.25">
      <c r="B873" s="207"/>
      <c r="F873" s="219"/>
    </row>
    <row r="874" spans="1:6" x14ac:dyDescent="0.25">
      <c r="B874" s="207"/>
      <c r="F874" s="219"/>
    </row>
    <row r="875" spans="1:6" x14ac:dyDescent="0.25">
      <c r="B875" s="207"/>
      <c r="F875" s="219"/>
    </row>
    <row r="876" spans="1:6" x14ac:dyDescent="0.25">
      <c r="A876" s="218"/>
      <c r="B876" s="207"/>
      <c r="C876" s="209"/>
      <c r="F876" s="219"/>
    </row>
    <row r="877" spans="1:6" x14ac:dyDescent="0.25">
      <c r="B877" s="207"/>
      <c r="F877" s="219"/>
    </row>
    <row r="878" spans="1:6" x14ac:dyDescent="0.25">
      <c r="B878" s="207"/>
      <c r="F878" s="219"/>
    </row>
    <row r="879" spans="1:6" x14ac:dyDescent="0.25">
      <c r="B879" s="207"/>
      <c r="F879" s="219"/>
    </row>
    <row r="880" spans="1:6" x14ac:dyDescent="0.25">
      <c r="B880" s="207"/>
      <c r="F880" s="219"/>
    </row>
    <row r="881" spans="1:6" x14ac:dyDescent="0.25">
      <c r="B881" s="416"/>
      <c r="F881" s="219"/>
    </row>
    <row r="882" spans="1:6" x14ac:dyDescent="0.25">
      <c r="B882" s="207"/>
      <c r="F882" s="219"/>
    </row>
    <row r="883" spans="1:6" x14ac:dyDescent="0.25">
      <c r="B883" s="207"/>
      <c r="C883" s="218"/>
      <c r="F883" s="241"/>
    </row>
    <row r="884" spans="1:6" x14ac:dyDescent="0.25">
      <c r="B884" s="416"/>
      <c r="C884" s="206"/>
      <c r="F884" s="241"/>
    </row>
    <row r="885" spans="1:6" x14ac:dyDescent="0.25">
      <c r="B885" s="416"/>
      <c r="C885" s="206"/>
      <c r="F885" s="241"/>
    </row>
    <row r="886" spans="1:6" x14ac:dyDescent="0.25">
      <c r="B886" s="416"/>
      <c r="C886" s="218"/>
      <c r="F886" s="241"/>
    </row>
    <row r="887" spans="1:6" x14ac:dyDescent="0.25">
      <c r="B887" s="416"/>
      <c r="C887" s="218"/>
      <c r="F887" s="241"/>
    </row>
    <row r="888" spans="1:6" x14ac:dyDescent="0.25">
      <c r="B888" s="416"/>
      <c r="C888" s="218"/>
      <c r="F888" s="241"/>
    </row>
    <row r="889" spans="1:6" x14ac:dyDescent="0.25">
      <c r="A889" s="245"/>
      <c r="B889" s="256"/>
      <c r="C889" s="256"/>
      <c r="D889" s="280"/>
      <c r="E889" s="280"/>
      <c r="F889" s="256"/>
    </row>
    <row r="890" spans="1:6" x14ac:dyDescent="0.25">
      <c r="A890" s="245"/>
      <c r="B890" s="256"/>
      <c r="C890" s="332"/>
      <c r="D890" s="280"/>
      <c r="E890" s="281"/>
      <c r="F890" s="252"/>
    </row>
    <row r="891" spans="1:6" x14ac:dyDescent="0.25">
      <c r="A891" s="245"/>
      <c r="B891" s="207"/>
      <c r="C891" s="209"/>
      <c r="F891" s="206"/>
    </row>
    <row r="892" spans="1:6" x14ac:dyDescent="0.25">
      <c r="A892" s="245"/>
      <c r="B892" s="207"/>
      <c r="C892" s="209"/>
      <c r="F892" s="206"/>
    </row>
    <row r="893" spans="1:6" x14ac:dyDescent="0.25">
      <c r="B893" s="207"/>
      <c r="F893" s="241"/>
    </row>
    <row r="894" spans="1:6" x14ac:dyDescent="0.25">
      <c r="B894" s="207"/>
      <c r="F894" s="241"/>
    </row>
    <row r="895" spans="1:6" x14ac:dyDescent="0.25">
      <c r="B895" s="207"/>
      <c r="F895" s="241"/>
    </row>
    <row r="896" spans="1:6" x14ac:dyDescent="0.25">
      <c r="B896" s="207"/>
      <c r="F896" s="241"/>
    </row>
    <row r="897" spans="1:6" x14ac:dyDescent="0.25">
      <c r="B897" s="207"/>
      <c r="F897" s="241"/>
    </row>
    <row r="898" spans="1:6" x14ac:dyDescent="0.25">
      <c r="B898" s="207"/>
      <c r="F898" s="241"/>
    </row>
    <row r="899" spans="1:6" x14ac:dyDescent="0.25">
      <c r="B899" s="207"/>
      <c r="F899" s="241"/>
    </row>
    <row r="900" spans="1:6" x14ac:dyDescent="0.25">
      <c r="B900" s="207"/>
      <c r="F900" s="241"/>
    </row>
    <row r="901" spans="1:6" x14ac:dyDescent="0.25">
      <c r="B901" s="207"/>
      <c r="F901" s="241"/>
    </row>
    <row r="902" spans="1:6" x14ac:dyDescent="0.25">
      <c r="B902" s="207"/>
      <c r="F902" s="241"/>
    </row>
    <row r="903" spans="1:6" x14ac:dyDescent="0.25">
      <c r="B903" s="207"/>
      <c r="F903" s="241"/>
    </row>
    <row r="904" spans="1:6" x14ac:dyDescent="0.25">
      <c r="B904" s="207"/>
      <c r="F904" s="241"/>
    </row>
    <row r="905" spans="1:6" x14ac:dyDescent="0.25">
      <c r="B905" s="207"/>
      <c r="F905" s="241"/>
    </row>
    <row r="906" spans="1:6" x14ac:dyDescent="0.25">
      <c r="B906" s="207"/>
      <c r="F906" s="241"/>
    </row>
    <row r="907" spans="1:6" x14ac:dyDescent="0.25">
      <c r="B907" s="207"/>
      <c r="F907" s="241"/>
    </row>
    <row r="908" spans="1:6" x14ac:dyDescent="0.25">
      <c r="B908" s="207"/>
      <c r="F908" s="241"/>
    </row>
    <row r="909" spans="1:6" x14ac:dyDescent="0.25">
      <c r="A909" s="245"/>
      <c r="B909" s="409"/>
      <c r="F909" s="244"/>
    </row>
    <row r="910" spans="1:6" x14ac:dyDescent="0.25">
      <c r="B910" s="416"/>
      <c r="F910" s="244"/>
    </row>
    <row r="911" spans="1:6" x14ac:dyDescent="0.25">
      <c r="B911" s="416"/>
      <c r="F911" s="244"/>
    </row>
    <row r="912" spans="1:6" x14ac:dyDescent="0.25">
      <c r="B912" s="416"/>
      <c r="F912" s="244"/>
    </row>
    <row r="913" spans="1:6" x14ac:dyDescent="0.25">
      <c r="B913" s="416"/>
      <c r="F913" s="244"/>
    </row>
    <row r="914" spans="1:6" x14ac:dyDescent="0.25">
      <c r="B914" s="416"/>
      <c r="F914" s="244"/>
    </row>
    <row r="915" spans="1:6" x14ac:dyDescent="0.25">
      <c r="B915" s="416"/>
      <c r="F915" s="244"/>
    </row>
    <row r="916" spans="1:6" x14ac:dyDescent="0.25">
      <c r="A916" s="245"/>
      <c r="B916" s="256"/>
      <c r="C916" s="256"/>
      <c r="D916" s="280"/>
      <c r="E916" s="280"/>
      <c r="F916" s="256"/>
    </row>
    <row r="917" spans="1:6" x14ac:dyDescent="0.25">
      <c r="A917" s="245"/>
      <c r="B917" s="256"/>
      <c r="C917" s="332"/>
      <c r="D917" s="280"/>
      <c r="E917" s="281"/>
      <c r="F917" s="252"/>
    </row>
    <row r="918" spans="1:6" x14ac:dyDescent="0.25">
      <c r="A918" s="245"/>
      <c r="B918" s="225"/>
      <c r="D918" s="208"/>
      <c r="E918" s="208"/>
      <c r="F918" s="244"/>
    </row>
    <row r="919" spans="1:6" x14ac:dyDescent="0.25">
      <c r="B919" s="207"/>
      <c r="F919" s="244"/>
    </row>
    <row r="920" spans="1:6" x14ac:dyDescent="0.25">
      <c r="B920" s="207"/>
      <c r="F920" s="244"/>
    </row>
    <row r="921" spans="1:6" x14ac:dyDescent="0.25">
      <c r="B921" s="207"/>
      <c r="F921" s="244"/>
    </row>
    <row r="922" spans="1:6" x14ac:dyDescent="0.25">
      <c r="B922" s="207"/>
      <c r="F922" s="244"/>
    </row>
    <row r="923" spans="1:6" x14ac:dyDescent="0.25">
      <c r="B923" s="207"/>
      <c r="F923" s="244"/>
    </row>
    <row r="924" spans="1:6" x14ac:dyDescent="0.25">
      <c r="B924" s="207"/>
      <c r="F924" s="244"/>
    </row>
    <row r="925" spans="1:6" x14ac:dyDescent="0.25">
      <c r="A925" s="245"/>
      <c r="B925" s="220"/>
      <c r="F925" s="244"/>
    </row>
    <row r="926" spans="1:6" x14ac:dyDescent="0.25">
      <c r="B926" s="207"/>
      <c r="F926" s="244"/>
    </row>
    <row r="927" spans="1:6" x14ac:dyDescent="0.25">
      <c r="B927" s="207"/>
      <c r="F927" s="244"/>
    </row>
    <row r="928" spans="1:6" x14ac:dyDescent="0.25">
      <c r="B928" s="207"/>
      <c r="F928" s="244"/>
    </row>
    <row r="929" spans="1:6" x14ac:dyDescent="0.25">
      <c r="B929" s="207"/>
      <c r="F929" s="244"/>
    </row>
    <row r="930" spans="1:6" x14ac:dyDescent="0.25">
      <c r="B930" s="207"/>
      <c r="F930" s="244"/>
    </row>
    <row r="931" spans="1:6" x14ac:dyDescent="0.25">
      <c r="B931" s="207"/>
      <c r="F931" s="244"/>
    </row>
    <row r="932" spans="1:6" x14ac:dyDescent="0.25">
      <c r="B932" s="207"/>
      <c r="F932" s="244"/>
    </row>
    <row r="933" spans="1:6" x14ac:dyDescent="0.25">
      <c r="B933" s="207"/>
      <c r="F933" s="244"/>
    </row>
    <row r="934" spans="1:6" x14ac:dyDescent="0.25">
      <c r="B934" s="207"/>
      <c r="F934" s="244"/>
    </row>
    <row r="935" spans="1:6" x14ac:dyDescent="0.25">
      <c r="B935" s="207"/>
      <c r="F935" s="244"/>
    </row>
    <row r="936" spans="1:6" x14ac:dyDescent="0.25">
      <c r="B936" s="207"/>
      <c r="F936" s="244"/>
    </row>
    <row r="937" spans="1:6" x14ac:dyDescent="0.25">
      <c r="B937" s="207"/>
      <c r="F937" s="244"/>
    </row>
    <row r="938" spans="1:6" x14ac:dyDescent="0.25">
      <c r="B938" s="207"/>
      <c r="F938" s="244"/>
    </row>
    <row r="939" spans="1:6" x14ac:dyDescent="0.25">
      <c r="B939" s="207"/>
      <c r="F939" s="244"/>
    </row>
    <row r="940" spans="1:6" x14ac:dyDescent="0.25">
      <c r="A940" s="245"/>
      <c r="B940" s="220"/>
      <c r="F940" s="285"/>
    </row>
    <row r="941" spans="1:6" x14ac:dyDescent="0.25">
      <c r="B941" s="207"/>
      <c r="F941" s="244"/>
    </row>
    <row r="942" spans="1:6" x14ac:dyDescent="0.25">
      <c r="B942" s="207"/>
      <c r="F942" s="244"/>
    </row>
    <row r="943" spans="1:6" x14ac:dyDescent="0.25">
      <c r="B943" s="207"/>
      <c r="F943" s="244"/>
    </row>
    <row r="944" spans="1:6" x14ac:dyDescent="0.25">
      <c r="A944" s="245"/>
      <c r="B944" s="220"/>
      <c r="F944" s="244"/>
    </row>
    <row r="945" spans="2:6" x14ac:dyDescent="0.25">
      <c r="B945" s="207"/>
      <c r="F945" s="244"/>
    </row>
    <row r="946" spans="2:6" x14ac:dyDescent="0.25">
      <c r="B946" s="207"/>
      <c r="F946" s="244"/>
    </row>
    <row r="947" spans="2:6" x14ac:dyDescent="0.25">
      <c r="B947" s="207"/>
      <c r="F947" s="244"/>
    </row>
    <row r="948" spans="2:6" x14ac:dyDescent="0.25">
      <c r="B948" s="207"/>
      <c r="F948" s="244"/>
    </row>
    <row r="949" spans="2:6" x14ac:dyDescent="0.25">
      <c r="B949" s="220"/>
    </row>
    <row r="950" spans="2:6" x14ac:dyDescent="0.25">
      <c r="B950" s="207"/>
      <c r="F950" s="241"/>
    </row>
    <row r="951" spans="2:6" x14ac:dyDescent="0.25">
      <c r="B951" s="207"/>
      <c r="F951" s="241"/>
    </row>
    <row r="952" spans="2:6" x14ac:dyDescent="0.25">
      <c r="B952" s="207"/>
      <c r="F952" s="241"/>
    </row>
    <row r="953" spans="2:6" x14ac:dyDescent="0.25">
      <c r="B953" s="207"/>
      <c r="F953" s="241"/>
    </row>
    <row r="954" spans="2:6" x14ac:dyDescent="0.25">
      <c r="B954" s="207"/>
      <c r="F954" s="241"/>
    </row>
    <row r="955" spans="2:6" x14ac:dyDescent="0.25">
      <c r="B955" s="207"/>
      <c r="F955" s="241"/>
    </row>
    <row r="956" spans="2:6" x14ac:dyDescent="0.25">
      <c r="B956" s="207"/>
      <c r="F956" s="241"/>
    </row>
    <row r="957" spans="2:6" x14ac:dyDescent="0.25">
      <c r="B957" s="207"/>
      <c r="F957" s="241"/>
    </row>
    <row r="958" spans="2:6" x14ac:dyDescent="0.25">
      <c r="B958" s="207"/>
      <c r="F958" s="241"/>
    </row>
    <row r="959" spans="2:6" x14ac:dyDescent="0.25">
      <c r="B959" s="207"/>
      <c r="F959" s="241"/>
    </row>
    <row r="960" spans="2:6" x14ac:dyDescent="0.25">
      <c r="B960" s="207"/>
      <c r="F960" s="241"/>
    </row>
    <row r="961" spans="1:6" x14ac:dyDescent="0.25">
      <c r="B961" s="207"/>
      <c r="F961" s="241"/>
    </row>
    <row r="962" spans="1:6" x14ac:dyDescent="0.25">
      <c r="B962" s="207"/>
      <c r="F962" s="241"/>
    </row>
    <row r="963" spans="1:6" x14ac:dyDescent="0.25">
      <c r="B963" s="207"/>
      <c r="F963" s="241"/>
    </row>
    <row r="964" spans="1:6" x14ac:dyDescent="0.25">
      <c r="B964" s="207"/>
      <c r="F964" s="241"/>
    </row>
    <row r="965" spans="1:6" x14ac:dyDescent="0.25">
      <c r="B965" s="207"/>
      <c r="F965" s="241"/>
    </row>
    <row r="966" spans="1:6" x14ac:dyDescent="0.25">
      <c r="B966" s="207"/>
      <c r="F966" s="241"/>
    </row>
    <row r="967" spans="1:6" x14ac:dyDescent="0.25">
      <c r="B967" s="207"/>
      <c r="F967" s="241"/>
    </row>
    <row r="968" spans="1:6" x14ac:dyDescent="0.25">
      <c r="F968" s="223"/>
    </row>
    <row r="969" spans="1:6" x14ac:dyDescent="0.25">
      <c r="F969" s="241"/>
    </row>
    <row r="970" spans="1:6" x14ac:dyDescent="0.25">
      <c r="F970" s="241"/>
    </row>
    <row r="971" spans="1:6" x14ac:dyDescent="0.25">
      <c r="A971" s="245"/>
      <c r="B971" s="220"/>
      <c r="F971" s="244"/>
    </row>
    <row r="972" spans="1:6" x14ac:dyDescent="0.25">
      <c r="A972" s="218"/>
      <c r="B972" s="207"/>
      <c r="C972" s="209"/>
      <c r="F972" s="244"/>
    </row>
    <row r="973" spans="1:6" x14ac:dyDescent="0.25">
      <c r="B973" s="322"/>
      <c r="C973" s="218"/>
      <c r="F973" s="241"/>
    </row>
    <row r="974" spans="1:6" x14ac:dyDescent="0.25">
      <c r="B974" s="207"/>
      <c r="F974" s="244"/>
    </row>
    <row r="975" spans="1:6" x14ac:dyDescent="0.25">
      <c r="B975" s="207"/>
      <c r="F975" s="244"/>
    </row>
    <row r="976" spans="1:6" x14ac:dyDescent="0.25">
      <c r="B976" s="207"/>
      <c r="F976" s="244"/>
    </row>
    <row r="977" spans="1:6" x14ac:dyDescent="0.25">
      <c r="B977" s="207"/>
      <c r="F977" s="244"/>
    </row>
    <row r="978" spans="1:6" x14ac:dyDescent="0.25">
      <c r="A978" s="223"/>
      <c r="B978" s="207"/>
      <c r="F978" s="244"/>
    </row>
    <row r="979" spans="1:6" x14ac:dyDescent="0.25">
      <c r="A979" s="283"/>
      <c r="B979" s="207"/>
      <c r="F979" s="244"/>
    </row>
    <row r="980" spans="1:6" x14ac:dyDescent="0.25">
      <c r="A980" s="283"/>
      <c r="B980" s="207"/>
      <c r="D980" s="204"/>
      <c r="E980" s="247"/>
      <c r="F980" s="244"/>
    </row>
    <row r="981" spans="1:6" x14ac:dyDescent="0.25">
      <c r="B981" s="207"/>
      <c r="D981" s="208"/>
      <c r="E981" s="242"/>
      <c r="F981" s="223"/>
    </row>
    <row r="982" spans="1:6" x14ac:dyDescent="0.25">
      <c r="C982" s="223"/>
      <c r="D982" s="242"/>
      <c r="E982" s="242"/>
      <c r="F982" s="223"/>
    </row>
    <row r="983" spans="1:6" x14ac:dyDescent="0.25">
      <c r="C983" s="256"/>
    </row>
    <row r="984" spans="1:6" x14ac:dyDescent="0.25">
      <c r="C984" s="256"/>
      <c r="D984" s="242"/>
      <c r="E984" s="242"/>
      <c r="F984" s="223"/>
    </row>
    <row r="985" spans="1:6" x14ac:dyDescent="0.25">
      <c r="C985" s="256"/>
      <c r="D985" s="242"/>
      <c r="E985" s="242"/>
      <c r="F985" s="223"/>
    </row>
    <row r="986" spans="1:6" x14ac:dyDescent="0.25">
      <c r="C986" s="256"/>
      <c r="D986" s="242"/>
      <c r="E986" s="242"/>
      <c r="F986" s="223"/>
    </row>
    <row r="988" spans="1:6" x14ac:dyDescent="0.25">
      <c r="A988" s="220"/>
      <c r="C988" s="223"/>
      <c r="D988" s="242"/>
      <c r="E988" s="242"/>
      <c r="F988" s="223"/>
    </row>
    <row r="989" spans="1:6" x14ac:dyDescent="0.25">
      <c r="A989" s="332"/>
      <c r="B989" s="220"/>
      <c r="C989" s="223"/>
      <c r="D989" s="242"/>
      <c r="E989" s="242"/>
      <c r="F989" s="223"/>
    </row>
    <row r="990" spans="1:6" x14ac:dyDescent="0.25">
      <c r="A990" s="332"/>
      <c r="B990" s="389"/>
    </row>
    <row r="991" spans="1:6" x14ac:dyDescent="0.25">
      <c r="A991" s="245"/>
      <c r="B991" s="256"/>
      <c r="C991" s="332"/>
      <c r="D991" s="280"/>
      <c r="E991" s="281"/>
      <c r="F991" s="252"/>
    </row>
    <row r="992" spans="1:6" x14ac:dyDescent="0.25">
      <c r="A992" s="245"/>
      <c r="B992" s="220"/>
      <c r="E992" s="208"/>
      <c r="F992" s="241"/>
    </row>
    <row r="993" spans="1:6" x14ac:dyDescent="0.25">
      <c r="B993" s="207"/>
      <c r="F993" s="244"/>
    </row>
    <row r="994" spans="1:6" x14ac:dyDescent="0.25">
      <c r="A994" s="245"/>
      <c r="B994" s="220"/>
      <c r="F994" s="244"/>
    </row>
    <row r="995" spans="1:6" x14ac:dyDescent="0.25">
      <c r="B995" s="207"/>
      <c r="F995" s="244"/>
    </row>
    <row r="996" spans="1:6" x14ac:dyDescent="0.25">
      <c r="B996" s="207"/>
      <c r="F996" s="244"/>
    </row>
    <row r="997" spans="1:6" x14ac:dyDescent="0.25">
      <c r="B997" s="207"/>
      <c r="F997" s="244"/>
    </row>
    <row r="998" spans="1:6" x14ac:dyDescent="0.25">
      <c r="B998" s="207"/>
      <c r="F998" s="244"/>
    </row>
    <row r="999" spans="1:6" x14ac:dyDescent="0.25">
      <c r="B999" s="220"/>
      <c r="F999" s="244"/>
    </row>
    <row r="1000" spans="1:6" x14ac:dyDescent="0.25">
      <c r="B1000" s="207"/>
      <c r="F1000" s="244"/>
    </row>
    <row r="1001" spans="1:6" x14ac:dyDescent="0.25">
      <c r="B1001" s="207"/>
      <c r="F1001" s="244"/>
    </row>
    <row r="1002" spans="1:6" x14ac:dyDescent="0.25">
      <c r="B1002" s="207"/>
      <c r="F1002" s="244"/>
    </row>
    <row r="1003" spans="1:6" x14ac:dyDescent="0.25">
      <c r="B1003" s="207"/>
      <c r="F1003" s="244"/>
    </row>
    <row r="1004" spans="1:6" x14ac:dyDescent="0.25">
      <c r="B1004" s="207"/>
      <c r="F1004" s="244"/>
    </row>
    <row r="1005" spans="1:6" x14ac:dyDescent="0.25">
      <c r="B1005" s="207"/>
      <c r="F1005" s="244"/>
    </row>
    <row r="1006" spans="1:6" x14ac:dyDescent="0.25">
      <c r="A1006" s="245"/>
      <c r="B1006" s="220"/>
      <c r="F1006" s="244"/>
    </row>
    <row r="1007" spans="1:6" x14ac:dyDescent="0.25">
      <c r="F1007" s="244"/>
    </row>
    <row r="1008" spans="1:6" x14ac:dyDescent="0.25">
      <c r="F1008" s="244"/>
    </row>
    <row r="1009" spans="1:6" x14ac:dyDescent="0.25">
      <c r="A1009" s="245"/>
      <c r="B1009" s="225"/>
      <c r="F1009" s="244"/>
    </row>
    <row r="1010" spans="1:6" x14ac:dyDescent="0.25">
      <c r="F1010" s="244"/>
    </row>
    <row r="1011" spans="1:6" x14ac:dyDescent="0.25">
      <c r="F1011" s="244"/>
    </row>
    <row r="1012" spans="1:6" x14ac:dyDescent="0.25">
      <c r="F1012" s="244"/>
    </row>
    <row r="1013" spans="1:6" x14ac:dyDescent="0.25">
      <c r="F1013" s="244"/>
    </row>
    <row r="1014" spans="1:6" x14ac:dyDescent="0.25">
      <c r="F1014" s="244"/>
    </row>
    <row r="1015" spans="1:6" x14ac:dyDescent="0.25">
      <c r="B1015" s="287"/>
      <c r="F1015" s="244"/>
    </row>
    <row r="1016" spans="1:6" x14ac:dyDescent="0.25">
      <c r="F1016" s="244"/>
    </row>
    <row r="1017" spans="1:6" x14ac:dyDescent="0.25">
      <c r="F1017" s="244"/>
    </row>
    <row r="1018" spans="1:6" x14ac:dyDescent="0.25">
      <c r="F1018" s="244"/>
    </row>
    <row r="1019" spans="1:6" x14ac:dyDescent="0.25">
      <c r="B1019" s="287"/>
      <c r="F1019" s="244"/>
    </row>
    <row r="1020" spans="1:6" x14ac:dyDescent="0.25">
      <c r="F1020" s="244"/>
    </row>
    <row r="1021" spans="1:6" x14ac:dyDescent="0.25">
      <c r="F1021" s="244"/>
    </row>
    <row r="1022" spans="1:6" x14ac:dyDescent="0.25">
      <c r="F1022" s="244"/>
    </row>
    <row r="1023" spans="1:6" x14ac:dyDescent="0.25">
      <c r="A1023" s="245"/>
      <c r="B1023" s="225"/>
      <c r="F1023" s="244"/>
    </row>
    <row r="1024" spans="1:6" x14ac:dyDescent="0.25">
      <c r="B1024" s="207"/>
      <c r="F1024" s="244"/>
    </row>
    <row r="1025" spans="1:6" x14ac:dyDescent="0.25">
      <c r="B1025" s="207"/>
      <c r="F1025" s="244"/>
    </row>
    <row r="1026" spans="1:6" x14ac:dyDescent="0.25">
      <c r="F1026" s="244"/>
    </row>
    <row r="1027" spans="1:6" x14ac:dyDescent="0.25">
      <c r="F1027" s="244"/>
    </row>
    <row r="1028" spans="1:6" x14ac:dyDescent="0.25">
      <c r="B1028" s="207"/>
      <c r="F1028" s="244"/>
    </row>
    <row r="1029" spans="1:6" x14ac:dyDescent="0.25">
      <c r="B1029" s="207"/>
      <c r="F1029" s="244"/>
    </row>
    <row r="1030" spans="1:6" x14ac:dyDescent="0.25">
      <c r="F1030" s="244"/>
    </row>
    <row r="1031" spans="1:6" x14ac:dyDescent="0.25">
      <c r="F1031" s="244"/>
    </row>
    <row r="1032" spans="1:6" x14ac:dyDescent="0.25">
      <c r="B1032" s="207"/>
      <c r="F1032" s="244"/>
    </row>
    <row r="1033" spans="1:6" x14ac:dyDescent="0.25">
      <c r="F1033" s="244"/>
    </row>
    <row r="1034" spans="1:6" x14ac:dyDescent="0.25">
      <c r="F1034" s="244"/>
    </row>
    <row r="1035" spans="1:6" x14ac:dyDescent="0.25">
      <c r="F1035" s="244"/>
    </row>
    <row r="1036" spans="1:6" x14ac:dyDescent="0.25">
      <c r="A1036" s="245"/>
      <c r="B1036" s="225"/>
      <c r="F1036" s="244"/>
    </row>
    <row r="1037" spans="1:6" x14ac:dyDescent="0.25">
      <c r="F1037" s="244"/>
    </row>
    <row r="1038" spans="1:6" x14ac:dyDescent="0.25">
      <c r="F1038" s="244"/>
    </row>
    <row r="1039" spans="1:6" x14ac:dyDescent="0.25">
      <c r="F1039" s="244"/>
    </row>
    <row r="1040" spans="1:6" x14ac:dyDescent="0.25">
      <c r="F1040" s="244"/>
    </row>
    <row r="1041" spans="1:6" x14ac:dyDescent="0.25">
      <c r="F1041" s="244"/>
    </row>
    <row r="1042" spans="1:6" x14ac:dyDescent="0.25">
      <c r="F1042" s="244"/>
    </row>
    <row r="1043" spans="1:6" x14ac:dyDescent="0.25">
      <c r="B1043" s="225"/>
      <c r="F1043" s="244"/>
    </row>
    <row r="1044" spans="1:6" x14ac:dyDescent="0.25">
      <c r="F1044" s="244"/>
    </row>
    <row r="1045" spans="1:6" x14ac:dyDescent="0.25">
      <c r="F1045" s="244"/>
    </row>
    <row r="1046" spans="1:6" x14ac:dyDescent="0.25">
      <c r="F1046" s="244"/>
    </row>
    <row r="1047" spans="1:6" x14ac:dyDescent="0.25">
      <c r="F1047" s="244"/>
    </row>
    <row r="1048" spans="1:6" x14ac:dyDescent="0.25">
      <c r="F1048" s="244"/>
    </row>
    <row r="1049" spans="1:6" x14ac:dyDescent="0.25">
      <c r="F1049" s="244"/>
    </row>
    <row r="1050" spans="1:6" x14ac:dyDescent="0.25">
      <c r="F1050" s="244"/>
    </row>
    <row r="1051" spans="1:6" x14ac:dyDescent="0.25">
      <c r="A1051" s="245"/>
      <c r="B1051" s="220"/>
      <c r="F1051" s="244"/>
    </row>
    <row r="1052" spans="1:6" x14ac:dyDescent="0.25">
      <c r="F1052" s="244"/>
    </row>
    <row r="1053" spans="1:6" x14ac:dyDescent="0.25">
      <c r="F1053" s="244"/>
    </row>
    <row r="1054" spans="1:6" x14ac:dyDescent="0.25">
      <c r="F1054" s="244"/>
    </row>
    <row r="1055" spans="1:6" x14ac:dyDescent="0.25">
      <c r="F1055" s="244"/>
    </row>
    <row r="1056" spans="1:6" x14ac:dyDescent="0.25">
      <c r="A1056" s="245"/>
      <c r="B1056" s="220"/>
      <c r="F1056" s="244"/>
    </row>
    <row r="1057" spans="1:6" x14ac:dyDescent="0.25">
      <c r="F1057" s="244"/>
    </row>
    <row r="1058" spans="1:6" x14ac:dyDescent="0.25">
      <c r="F1058" s="244"/>
    </row>
    <row r="1059" spans="1:6" x14ac:dyDescent="0.25">
      <c r="F1059" s="244"/>
    </row>
    <row r="1060" spans="1:6" x14ac:dyDescent="0.25">
      <c r="A1060" s="245"/>
      <c r="B1060" s="225"/>
      <c r="F1060" s="244"/>
    </row>
    <row r="1061" spans="1:6" x14ac:dyDescent="0.25">
      <c r="F1061" s="244"/>
    </row>
    <row r="1062" spans="1:6" x14ac:dyDescent="0.25">
      <c r="F1062" s="244"/>
    </row>
    <row r="1063" spans="1:6" x14ac:dyDescent="0.25">
      <c r="F1063" s="244"/>
    </row>
    <row r="1064" spans="1:6" x14ac:dyDescent="0.25">
      <c r="F1064" s="244"/>
    </row>
    <row r="1065" spans="1:6" x14ac:dyDescent="0.25">
      <c r="A1065" s="245"/>
      <c r="B1065" s="220"/>
      <c r="F1065" s="244"/>
    </row>
    <row r="1066" spans="1:6" x14ac:dyDescent="0.25">
      <c r="F1066" s="244"/>
    </row>
    <row r="1067" spans="1:6" x14ac:dyDescent="0.25">
      <c r="F1067" s="244"/>
    </row>
    <row r="1068" spans="1:6" x14ac:dyDescent="0.25">
      <c r="F1068" s="244"/>
    </row>
    <row r="1069" spans="1:6" x14ac:dyDescent="0.25">
      <c r="A1069" s="245"/>
      <c r="B1069" s="220"/>
      <c r="F1069" s="244"/>
    </row>
    <row r="1070" spans="1:6" x14ac:dyDescent="0.25">
      <c r="F1070" s="244"/>
    </row>
    <row r="1071" spans="1:6" x14ac:dyDescent="0.25">
      <c r="F1071" s="244"/>
    </row>
    <row r="1072" spans="1:6" x14ac:dyDescent="0.25">
      <c r="F1072" s="244"/>
    </row>
    <row r="1073" spans="1:6" x14ac:dyDescent="0.25">
      <c r="F1073" s="244"/>
    </row>
    <row r="1074" spans="1:6" x14ac:dyDescent="0.25">
      <c r="F1074" s="244"/>
    </row>
    <row r="1075" spans="1:6" x14ac:dyDescent="0.25">
      <c r="F1075" s="244"/>
    </row>
    <row r="1076" spans="1:6" x14ac:dyDescent="0.25">
      <c r="F1076" s="244"/>
    </row>
    <row r="1077" spans="1:6" x14ac:dyDescent="0.25">
      <c r="B1077" s="207"/>
      <c r="F1077" s="244"/>
    </row>
    <row r="1078" spans="1:6" x14ac:dyDescent="0.25">
      <c r="B1078" s="207"/>
      <c r="D1078" s="208"/>
      <c r="E1078" s="208"/>
      <c r="F1078" s="244"/>
    </row>
    <row r="1079" spans="1:6" x14ac:dyDescent="0.25">
      <c r="B1079" s="207"/>
      <c r="D1079" s="208"/>
      <c r="E1079" s="242"/>
      <c r="F1079" s="223"/>
    </row>
    <row r="1080" spans="1:6" x14ac:dyDescent="0.25">
      <c r="C1080" s="223"/>
      <c r="D1080" s="242"/>
      <c r="E1080" s="242"/>
      <c r="F1080" s="223"/>
    </row>
    <row r="1081" spans="1:6" x14ac:dyDescent="0.25">
      <c r="C1081" s="256"/>
    </row>
    <row r="1082" spans="1:6" x14ac:dyDescent="0.25">
      <c r="C1082" s="256"/>
      <c r="D1082" s="242"/>
      <c r="E1082" s="242"/>
      <c r="F1082" s="223"/>
    </row>
    <row r="1083" spans="1:6" x14ac:dyDescent="0.25">
      <c r="C1083" s="256"/>
      <c r="D1083" s="242"/>
      <c r="E1083" s="242"/>
      <c r="F1083" s="223"/>
    </row>
    <row r="1084" spans="1:6" x14ac:dyDescent="0.25">
      <c r="C1084" s="256"/>
      <c r="D1084" s="242"/>
      <c r="E1084" s="242"/>
      <c r="F1084" s="223"/>
    </row>
    <row r="1086" spans="1:6" x14ac:dyDescent="0.25">
      <c r="A1086" s="220"/>
      <c r="C1086" s="223"/>
      <c r="D1086" s="242"/>
      <c r="E1086" s="242"/>
      <c r="F1086" s="223"/>
    </row>
    <row r="1087" spans="1:6" x14ac:dyDescent="0.25">
      <c r="A1087" s="332"/>
      <c r="B1087" s="220"/>
      <c r="C1087" s="223"/>
      <c r="D1087" s="242"/>
      <c r="E1087" s="242"/>
      <c r="F1087" s="223"/>
    </row>
    <row r="1088" spans="1:6" x14ac:dyDescent="0.25">
      <c r="B1088" s="207"/>
      <c r="D1088" s="208"/>
      <c r="E1088" s="208"/>
      <c r="F1088" s="244"/>
    </row>
    <row r="1089" spans="1:6" x14ac:dyDescent="0.25">
      <c r="A1089" s="245"/>
      <c r="B1089" s="256"/>
      <c r="C1089" s="332"/>
      <c r="D1089" s="280"/>
      <c r="E1089" s="281"/>
      <c r="F1089" s="252"/>
    </row>
    <row r="1090" spans="1:6" x14ac:dyDescent="0.25">
      <c r="A1090" s="232"/>
      <c r="B1090" s="409"/>
      <c r="C1090" s="332"/>
      <c r="D1090" s="227"/>
      <c r="E1090" s="227"/>
      <c r="F1090" s="288"/>
    </row>
    <row r="1091" spans="1:6" x14ac:dyDescent="0.25">
      <c r="A1091" s="232"/>
      <c r="B1091" s="409"/>
      <c r="C1091" s="209"/>
      <c r="D1091" s="204"/>
      <c r="E1091" s="204"/>
      <c r="F1091" s="289"/>
    </row>
    <row r="1092" spans="1:6" x14ac:dyDescent="0.25">
      <c r="A1092" s="218"/>
      <c r="B1092" s="207"/>
      <c r="C1092" s="209"/>
      <c r="F1092" s="244"/>
    </row>
    <row r="1093" spans="1:6" x14ac:dyDescent="0.25">
      <c r="A1093" s="218"/>
      <c r="B1093" s="207"/>
      <c r="C1093" s="209"/>
      <c r="F1093" s="244"/>
    </row>
    <row r="1094" spans="1:6" x14ac:dyDescent="0.25">
      <c r="A1094" s="218"/>
      <c r="B1094" s="207"/>
      <c r="C1094" s="209"/>
      <c r="F1094" s="244"/>
    </row>
    <row r="1095" spans="1:6" x14ac:dyDescent="0.25">
      <c r="A1095" s="218"/>
      <c r="B1095" s="207"/>
      <c r="C1095" s="209"/>
      <c r="F1095" s="244"/>
    </row>
    <row r="1096" spans="1:6" x14ac:dyDescent="0.25">
      <c r="A1096" s="232"/>
      <c r="B1096" s="220"/>
      <c r="C1096" s="209"/>
      <c r="F1096" s="289"/>
    </row>
    <row r="1097" spans="1:6" x14ac:dyDescent="0.25">
      <c r="A1097" s="218"/>
      <c r="B1097" s="207"/>
      <c r="C1097" s="209"/>
      <c r="F1097" s="244"/>
    </row>
    <row r="1098" spans="1:6" x14ac:dyDescent="0.25">
      <c r="A1098" s="218"/>
      <c r="B1098" s="207"/>
      <c r="C1098" s="209"/>
      <c r="F1098" s="244"/>
    </row>
    <row r="1099" spans="1:6" x14ac:dyDescent="0.25">
      <c r="A1099" s="218"/>
      <c r="B1099" s="207"/>
      <c r="C1099" s="209"/>
      <c r="F1099" s="244"/>
    </row>
    <row r="1100" spans="1:6" x14ac:dyDescent="0.25">
      <c r="A1100" s="218"/>
      <c r="B1100" s="207"/>
      <c r="C1100" s="209"/>
      <c r="F1100" s="244"/>
    </row>
    <row r="1101" spans="1:6" x14ac:dyDescent="0.25">
      <c r="A1101" s="232"/>
      <c r="B1101" s="220"/>
      <c r="C1101" s="209"/>
      <c r="F1101" s="289"/>
    </row>
    <row r="1102" spans="1:6" x14ac:dyDescent="0.25">
      <c r="A1102" s="218"/>
      <c r="B1102" s="207"/>
      <c r="C1102" s="209"/>
      <c r="F1102" s="244"/>
    </row>
    <row r="1103" spans="1:6" x14ac:dyDescent="0.25">
      <c r="A1103" s="218"/>
      <c r="B1103" s="207"/>
      <c r="C1103" s="209"/>
      <c r="F1103" s="244"/>
    </row>
    <row r="1104" spans="1:6" x14ac:dyDescent="0.25">
      <c r="A1104" s="218"/>
      <c r="B1104" s="207"/>
      <c r="C1104" s="209"/>
      <c r="F1104" s="244"/>
    </row>
    <row r="1105" spans="1:6" x14ac:dyDescent="0.25">
      <c r="A1105" s="218"/>
      <c r="B1105" s="207"/>
      <c r="C1105" s="209"/>
      <c r="F1105" s="244"/>
    </row>
    <row r="1106" spans="1:6" x14ac:dyDescent="0.25">
      <c r="A1106" s="218"/>
      <c r="B1106" s="207"/>
      <c r="C1106" s="209"/>
      <c r="F1106" s="244"/>
    </row>
    <row r="1107" spans="1:6" x14ac:dyDescent="0.25">
      <c r="A1107" s="232"/>
      <c r="B1107" s="409"/>
      <c r="C1107" s="332"/>
      <c r="D1107" s="227"/>
      <c r="E1107" s="227"/>
      <c r="F1107" s="332"/>
    </row>
    <row r="1108" spans="1:6" x14ac:dyDescent="0.25">
      <c r="A1108" s="232"/>
      <c r="B1108" s="409"/>
      <c r="C1108" s="332"/>
      <c r="D1108" s="204"/>
      <c r="E1108" s="204"/>
      <c r="F1108" s="289"/>
    </row>
    <row r="1109" spans="1:6" x14ac:dyDescent="0.25">
      <c r="A1109" s="218"/>
      <c r="B1109" s="207"/>
      <c r="C1109" s="209"/>
      <c r="D1109" s="204"/>
      <c r="E1109" s="204"/>
      <c r="F1109" s="244"/>
    </row>
    <row r="1110" spans="1:6" x14ac:dyDescent="0.25">
      <c r="A1110" s="218"/>
      <c r="B1110" s="207"/>
      <c r="C1110" s="209"/>
      <c r="D1110" s="204"/>
      <c r="E1110" s="204"/>
      <c r="F1110" s="244"/>
    </row>
    <row r="1111" spans="1:6" x14ac:dyDescent="0.25">
      <c r="A1111" s="218"/>
      <c r="B1111" s="207"/>
      <c r="C1111" s="209"/>
      <c r="D1111" s="204"/>
      <c r="E1111" s="204"/>
      <c r="F1111" s="244"/>
    </row>
    <row r="1112" spans="1:6" x14ac:dyDescent="0.25">
      <c r="A1112" s="218"/>
      <c r="B1112" s="207"/>
      <c r="C1112" s="209"/>
      <c r="D1112" s="204"/>
      <c r="E1112" s="204"/>
      <c r="F1112" s="244"/>
    </row>
    <row r="1113" spans="1:6" x14ac:dyDescent="0.25">
      <c r="A1113" s="218"/>
      <c r="B1113" s="207"/>
      <c r="C1113" s="209"/>
      <c r="D1113" s="204"/>
      <c r="E1113" s="204"/>
      <c r="F1113" s="244"/>
    </row>
    <row r="1114" spans="1:6" x14ac:dyDescent="0.25">
      <c r="A1114" s="218"/>
      <c r="B1114" s="207"/>
      <c r="C1114" s="209"/>
      <c r="D1114" s="204"/>
      <c r="E1114" s="204"/>
      <c r="F1114" s="244"/>
    </row>
    <row r="1115" spans="1:6" x14ac:dyDescent="0.25">
      <c r="A1115" s="232"/>
      <c r="B1115" s="220"/>
      <c r="C1115" s="209"/>
      <c r="D1115" s="204"/>
      <c r="E1115" s="204"/>
      <c r="F1115" s="244"/>
    </row>
    <row r="1116" spans="1:6" x14ac:dyDescent="0.25">
      <c r="A1116" s="218"/>
      <c r="B1116" s="207"/>
      <c r="C1116" s="209"/>
      <c r="D1116" s="204"/>
      <c r="E1116" s="204"/>
      <c r="F1116" s="244"/>
    </row>
    <row r="1117" spans="1:6" x14ac:dyDescent="0.25">
      <c r="A1117" s="218"/>
      <c r="B1117" s="207"/>
      <c r="C1117" s="209"/>
      <c r="D1117" s="204"/>
      <c r="E1117" s="204"/>
      <c r="F1117" s="244"/>
    </row>
    <row r="1118" spans="1:6" x14ac:dyDescent="0.25">
      <c r="A1118" s="218"/>
      <c r="B1118" s="207"/>
      <c r="C1118" s="209"/>
      <c r="D1118" s="204"/>
      <c r="E1118" s="204"/>
      <c r="F1118" s="244"/>
    </row>
    <row r="1119" spans="1:6" x14ac:dyDescent="0.25">
      <c r="A1119" s="218"/>
      <c r="B1119" s="207"/>
      <c r="C1119" s="209"/>
      <c r="D1119" s="204"/>
      <c r="E1119" s="204"/>
      <c r="F1119" s="244"/>
    </row>
    <row r="1120" spans="1:6" x14ac:dyDescent="0.25">
      <c r="A1120" s="218"/>
      <c r="B1120" s="207"/>
      <c r="C1120" s="209"/>
      <c r="D1120" s="204"/>
      <c r="E1120" s="204"/>
      <c r="F1120" s="244"/>
    </row>
    <row r="1121" spans="1:6" x14ac:dyDescent="0.25">
      <c r="A1121" s="232"/>
      <c r="B1121" s="409"/>
      <c r="C1121" s="332"/>
      <c r="D1121" s="204"/>
      <c r="E1121" s="204"/>
      <c r="F1121" s="289"/>
    </row>
    <row r="1122" spans="1:6" x14ac:dyDescent="0.25">
      <c r="A1122" s="218"/>
      <c r="B1122" s="207"/>
      <c r="C1122" s="209"/>
      <c r="F1122" s="244"/>
    </row>
    <row r="1123" spans="1:6" x14ac:dyDescent="0.25">
      <c r="A1123" s="218"/>
      <c r="B1123" s="207"/>
      <c r="C1123" s="209"/>
      <c r="F1123" s="244"/>
    </row>
    <row r="1124" spans="1:6" x14ac:dyDescent="0.25">
      <c r="A1124" s="218"/>
      <c r="B1124" s="207"/>
      <c r="C1124" s="209"/>
      <c r="F1124" s="244"/>
    </row>
    <row r="1125" spans="1:6" x14ac:dyDescent="0.25">
      <c r="A1125" s="218"/>
      <c r="B1125" s="207"/>
      <c r="C1125" s="209"/>
      <c r="F1125" s="244"/>
    </row>
    <row r="1126" spans="1:6" x14ac:dyDescent="0.25">
      <c r="A1126" s="218"/>
      <c r="B1126" s="207"/>
      <c r="C1126" s="209"/>
      <c r="D1126" s="204"/>
      <c r="E1126" s="204"/>
      <c r="F1126" s="244"/>
    </row>
    <row r="1127" spans="1:6" x14ac:dyDescent="0.25">
      <c r="A1127" s="218"/>
      <c r="B1127" s="207"/>
      <c r="C1127" s="209"/>
      <c r="D1127" s="204"/>
      <c r="E1127" s="204"/>
      <c r="F1127" s="244"/>
    </row>
    <row r="1128" spans="1:6" x14ac:dyDescent="0.25">
      <c r="A1128" s="245"/>
      <c r="B1128" s="220"/>
      <c r="C1128" s="220"/>
      <c r="D1128" s="254"/>
      <c r="E1128" s="254"/>
      <c r="F1128" s="220"/>
    </row>
    <row r="1129" spans="1:6" x14ac:dyDescent="0.25">
      <c r="A1129" s="245"/>
      <c r="B1129" s="256"/>
      <c r="C1129" s="332"/>
      <c r="D1129" s="280"/>
      <c r="E1129" s="281"/>
      <c r="F1129" s="252"/>
    </row>
    <row r="1130" spans="1:6" x14ac:dyDescent="0.25">
      <c r="B1130" s="225"/>
    </row>
    <row r="1131" spans="1:6" x14ac:dyDescent="0.25">
      <c r="B1131" s="225"/>
    </row>
    <row r="1132" spans="1:6" x14ac:dyDescent="0.25">
      <c r="F1132" s="244"/>
    </row>
    <row r="1133" spans="1:6" x14ac:dyDescent="0.25">
      <c r="F1133" s="244"/>
    </row>
    <row r="1134" spans="1:6" x14ac:dyDescent="0.25">
      <c r="F1134" s="244"/>
    </row>
    <row r="1135" spans="1:6" x14ac:dyDescent="0.25">
      <c r="F1135" s="244"/>
    </row>
    <row r="1136" spans="1:6" x14ac:dyDescent="0.25">
      <c r="F1136" s="244"/>
    </row>
    <row r="1137" spans="2:6" x14ac:dyDescent="0.25">
      <c r="F1137" s="244"/>
    </row>
    <row r="1138" spans="2:6" x14ac:dyDescent="0.25">
      <c r="F1138" s="244"/>
    </row>
    <row r="1139" spans="2:6" x14ac:dyDescent="0.25">
      <c r="F1139" s="244"/>
    </row>
    <row r="1140" spans="2:6" x14ac:dyDescent="0.25">
      <c r="F1140" s="244"/>
    </row>
    <row r="1141" spans="2:6" x14ac:dyDescent="0.25">
      <c r="F1141" s="244"/>
    </row>
    <row r="1142" spans="2:6" x14ac:dyDescent="0.25">
      <c r="B1142" s="225"/>
    </row>
    <row r="1143" spans="2:6" x14ac:dyDescent="0.25">
      <c r="F1143" s="244"/>
    </row>
    <row r="1144" spans="2:6" x14ac:dyDescent="0.25">
      <c r="F1144" s="244"/>
    </row>
    <row r="1145" spans="2:6" x14ac:dyDescent="0.25">
      <c r="F1145" s="244"/>
    </row>
    <row r="1146" spans="2:6" x14ac:dyDescent="0.25">
      <c r="F1146" s="244"/>
    </row>
    <row r="1147" spans="2:6" x14ac:dyDescent="0.25">
      <c r="F1147" s="244"/>
    </row>
    <row r="1148" spans="2:6" x14ac:dyDescent="0.25">
      <c r="F1148" s="244"/>
    </row>
    <row r="1149" spans="2:6" x14ac:dyDescent="0.25">
      <c r="F1149" s="244"/>
    </row>
    <row r="1150" spans="2:6" x14ac:dyDescent="0.25">
      <c r="F1150" s="244"/>
    </row>
    <row r="1151" spans="2:6" x14ac:dyDescent="0.25">
      <c r="F1151" s="244"/>
    </row>
    <row r="1152" spans="2:6" x14ac:dyDescent="0.25">
      <c r="B1152" s="225"/>
    </row>
    <row r="1153" spans="2:6" x14ac:dyDescent="0.25">
      <c r="F1153" s="244"/>
    </row>
    <row r="1154" spans="2:6" x14ac:dyDescent="0.25">
      <c r="F1154" s="244"/>
    </row>
    <row r="1155" spans="2:6" x14ac:dyDescent="0.25">
      <c r="F1155" s="244"/>
    </row>
    <row r="1156" spans="2:6" x14ac:dyDescent="0.25">
      <c r="F1156" s="244"/>
    </row>
    <row r="1157" spans="2:6" x14ac:dyDescent="0.25">
      <c r="F1157" s="244"/>
    </row>
    <row r="1158" spans="2:6" x14ac:dyDescent="0.25">
      <c r="F1158" s="244"/>
    </row>
    <row r="1159" spans="2:6" x14ac:dyDescent="0.25">
      <c r="F1159" s="244"/>
    </row>
    <row r="1160" spans="2:6" x14ac:dyDescent="0.25">
      <c r="F1160" s="244"/>
    </row>
    <row r="1161" spans="2:6" x14ac:dyDescent="0.25">
      <c r="B1161" s="225"/>
    </row>
    <row r="1162" spans="2:6" x14ac:dyDescent="0.25">
      <c r="F1162" s="244"/>
    </row>
    <row r="1163" spans="2:6" x14ac:dyDescent="0.25">
      <c r="F1163" s="244"/>
    </row>
    <row r="1164" spans="2:6" x14ac:dyDescent="0.25">
      <c r="F1164" s="244"/>
    </row>
    <row r="1165" spans="2:6" x14ac:dyDescent="0.25">
      <c r="F1165" s="244"/>
    </row>
    <row r="1166" spans="2:6" x14ac:dyDescent="0.25">
      <c r="F1166" s="244"/>
    </row>
    <row r="1167" spans="2:6" x14ac:dyDescent="0.25">
      <c r="F1167" s="244"/>
    </row>
    <row r="1168" spans="2:6" x14ac:dyDescent="0.25">
      <c r="F1168" s="244"/>
    </row>
    <row r="1169" spans="2:6" x14ac:dyDescent="0.25">
      <c r="F1169" s="244"/>
    </row>
    <row r="1170" spans="2:6" x14ac:dyDescent="0.25">
      <c r="B1170" s="225"/>
    </row>
    <row r="1171" spans="2:6" x14ac:dyDescent="0.25">
      <c r="F1171" s="244"/>
    </row>
    <row r="1172" spans="2:6" x14ac:dyDescent="0.25">
      <c r="F1172" s="244"/>
    </row>
    <row r="1173" spans="2:6" x14ac:dyDescent="0.25">
      <c r="F1173" s="244"/>
    </row>
    <row r="1174" spans="2:6" x14ac:dyDescent="0.25">
      <c r="F1174" s="244"/>
    </row>
    <row r="1175" spans="2:6" x14ac:dyDescent="0.25">
      <c r="F1175" s="244"/>
    </row>
    <row r="1176" spans="2:6" x14ac:dyDescent="0.25">
      <c r="F1176" s="244"/>
    </row>
    <row r="1177" spans="2:6" x14ac:dyDescent="0.25">
      <c r="F1177" s="244"/>
    </row>
    <row r="1178" spans="2:6" x14ac:dyDescent="0.25">
      <c r="F1178" s="244"/>
    </row>
    <row r="1179" spans="2:6" x14ac:dyDescent="0.25">
      <c r="B1179" s="225"/>
    </row>
    <row r="1180" spans="2:6" x14ac:dyDescent="0.25">
      <c r="F1180" s="244"/>
    </row>
    <row r="1181" spans="2:6" x14ac:dyDescent="0.25">
      <c r="F1181" s="244"/>
    </row>
    <row r="1182" spans="2:6" x14ac:dyDescent="0.25">
      <c r="F1182" s="244"/>
    </row>
    <row r="1183" spans="2:6" x14ac:dyDescent="0.25">
      <c r="F1183" s="244"/>
    </row>
    <row r="1184" spans="2:6" x14ac:dyDescent="0.25">
      <c r="F1184" s="244"/>
    </row>
    <row r="1185" spans="2:6" x14ac:dyDescent="0.25">
      <c r="F1185" s="244"/>
    </row>
    <row r="1186" spans="2:6" x14ac:dyDescent="0.25">
      <c r="F1186" s="244"/>
    </row>
    <row r="1187" spans="2:6" x14ac:dyDescent="0.25">
      <c r="F1187" s="244"/>
    </row>
    <row r="1188" spans="2:6" x14ac:dyDescent="0.25">
      <c r="B1188" s="225"/>
    </row>
    <row r="1189" spans="2:6" x14ac:dyDescent="0.25">
      <c r="F1189" s="244"/>
    </row>
    <row r="1190" spans="2:6" x14ac:dyDescent="0.25">
      <c r="F1190" s="244"/>
    </row>
    <row r="1191" spans="2:6" x14ac:dyDescent="0.25">
      <c r="F1191" s="244"/>
    </row>
    <row r="1192" spans="2:6" x14ac:dyDescent="0.25">
      <c r="F1192" s="244"/>
    </row>
    <row r="1193" spans="2:6" x14ac:dyDescent="0.25">
      <c r="F1193" s="244"/>
    </row>
    <row r="1194" spans="2:6" x14ac:dyDescent="0.25">
      <c r="F1194" s="244"/>
    </row>
    <row r="1195" spans="2:6" x14ac:dyDescent="0.25">
      <c r="F1195" s="244"/>
    </row>
    <row r="1196" spans="2:6" x14ac:dyDescent="0.25">
      <c r="F1196" s="244"/>
    </row>
    <row r="1197" spans="2:6" x14ac:dyDescent="0.25">
      <c r="B1197" s="225"/>
    </row>
    <row r="1198" spans="2:6" x14ac:dyDescent="0.25">
      <c r="F1198" s="244"/>
    </row>
    <row r="1199" spans="2:6" x14ac:dyDescent="0.25">
      <c r="F1199" s="244"/>
    </row>
    <row r="1200" spans="2:6" x14ac:dyDescent="0.25">
      <c r="F1200" s="244"/>
    </row>
    <row r="1201" spans="2:6" x14ac:dyDescent="0.25">
      <c r="F1201" s="244"/>
    </row>
    <row r="1202" spans="2:6" x14ac:dyDescent="0.25">
      <c r="F1202" s="244"/>
    </row>
    <row r="1203" spans="2:6" x14ac:dyDescent="0.25">
      <c r="F1203" s="244"/>
    </row>
    <row r="1204" spans="2:6" x14ac:dyDescent="0.25">
      <c r="B1204" s="225"/>
    </row>
    <row r="1205" spans="2:6" x14ac:dyDescent="0.25">
      <c r="B1205" s="207"/>
      <c r="F1205" s="244"/>
    </row>
    <row r="1206" spans="2:6" x14ac:dyDescent="0.25">
      <c r="B1206" s="207"/>
      <c r="F1206" s="244"/>
    </row>
    <row r="1207" spans="2:6" x14ac:dyDescent="0.25">
      <c r="B1207" s="207"/>
      <c r="F1207" s="244"/>
    </row>
    <row r="1208" spans="2:6" x14ac:dyDescent="0.25">
      <c r="B1208" s="207"/>
      <c r="F1208" s="244"/>
    </row>
    <row r="1209" spans="2:6" x14ac:dyDescent="0.25">
      <c r="B1209" s="207"/>
      <c r="F1209" s="244"/>
    </row>
    <row r="1210" spans="2:6" x14ac:dyDescent="0.25">
      <c r="B1210" s="207"/>
      <c r="F1210" s="244"/>
    </row>
    <row r="1211" spans="2:6" x14ac:dyDescent="0.25">
      <c r="B1211" s="207"/>
      <c r="F1211" s="244"/>
    </row>
    <row r="1212" spans="2:6" x14ac:dyDescent="0.25">
      <c r="B1212" s="207"/>
      <c r="F1212" s="244"/>
    </row>
    <row r="1213" spans="2:6" x14ac:dyDescent="0.25">
      <c r="B1213" s="220"/>
    </row>
    <row r="1214" spans="2:6" x14ac:dyDescent="0.25">
      <c r="B1214" s="416"/>
      <c r="F1214" s="244"/>
    </row>
    <row r="1215" spans="2:6" x14ac:dyDescent="0.25">
      <c r="F1215" s="244"/>
    </row>
    <row r="1216" spans="2:6" x14ac:dyDescent="0.25">
      <c r="F1216" s="244"/>
    </row>
    <row r="1217" spans="2:6" x14ac:dyDescent="0.25">
      <c r="F1217" s="244"/>
    </row>
    <row r="1218" spans="2:6" x14ac:dyDescent="0.25">
      <c r="F1218" s="244"/>
    </row>
    <row r="1219" spans="2:6" x14ac:dyDescent="0.25">
      <c r="F1219" s="244"/>
    </row>
    <row r="1220" spans="2:6" x14ac:dyDescent="0.25">
      <c r="F1220" s="244"/>
    </row>
    <row r="1221" spans="2:6" x14ac:dyDescent="0.25">
      <c r="F1221" s="244"/>
    </row>
    <row r="1222" spans="2:6" x14ac:dyDescent="0.25">
      <c r="F1222" s="244"/>
    </row>
    <row r="1223" spans="2:6" x14ac:dyDescent="0.25">
      <c r="F1223" s="244"/>
    </row>
    <row r="1224" spans="2:6" x14ac:dyDescent="0.25">
      <c r="B1224" s="225"/>
    </row>
    <row r="1225" spans="2:6" x14ac:dyDescent="0.25">
      <c r="B1225" s="220"/>
    </row>
    <row r="1226" spans="2:6" x14ac:dyDescent="0.25">
      <c r="B1226" s="225"/>
    </row>
    <row r="1227" spans="2:6" x14ac:dyDescent="0.25">
      <c r="F1227" s="244"/>
    </row>
    <row r="1228" spans="2:6" x14ac:dyDescent="0.25">
      <c r="F1228" s="244"/>
    </row>
    <row r="1229" spans="2:6" x14ac:dyDescent="0.25">
      <c r="F1229" s="244"/>
    </row>
    <row r="1230" spans="2:6" x14ac:dyDescent="0.25">
      <c r="F1230" s="244"/>
    </row>
    <row r="1231" spans="2:6" x14ac:dyDescent="0.25">
      <c r="F1231" s="244"/>
    </row>
    <row r="1232" spans="2:6" x14ac:dyDescent="0.25">
      <c r="B1232" s="225"/>
    </row>
    <row r="1233" spans="2:6" x14ac:dyDescent="0.25">
      <c r="F1233" s="244"/>
    </row>
    <row r="1234" spans="2:6" x14ac:dyDescent="0.25">
      <c r="F1234" s="244"/>
    </row>
    <row r="1235" spans="2:6" x14ac:dyDescent="0.25">
      <c r="F1235" s="244"/>
    </row>
    <row r="1236" spans="2:6" x14ac:dyDescent="0.25">
      <c r="F1236" s="244"/>
    </row>
    <row r="1237" spans="2:6" x14ac:dyDescent="0.25">
      <c r="F1237" s="244"/>
    </row>
    <row r="1238" spans="2:6" x14ac:dyDescent="0.25">
      <c r="B1238" s="225"/>
      <c r="F1238" s="244"/>
    </row>
    <row r="1239" spans="2:6" x14ac:dyDescent="0.25">
      <c r="F1239" s="244"/>
    </row>
    <row r="1240" spans="2:6" x14ac:dyDescent="0.25">
      <c r="B1240" s="225"/>
      <c r="F1240" s="244"/>
    </row>
    <row r="1241" spans="2:6" x14ac:dyDescent="0.25">
      <c r="B1241" s="207"/>
      <c r="F1241" s="244"/>
    </row>
    <row r="1242" spans="2:6" x14ac:dyDescent="0.25">
      <c r="B1242" s="207"/>
      <c r="F1242" s="244"/>
    </row>
    <row r="1243" spans="2:6" x14ac:dyDescent="0.25">
      <c r="B1243" s="225"/>
      <c r="F1243" s="244"/>
    </row>
    <row r="1244" spans="2:6" x14ac:dyDescent="0.25">
      <c r="F1244" s="244"/>
    </row>
    <row r="1245" spans="2:6" x14ac:dyDescent="0.25">
      <c r="F1245" s="244"/>
    </row>
    <row r="1246" spans="2:6" x14ac:dyDescent="0.25">
      <c r="F1246" s="244"/>
    </row>
    <row r="1247" spans="2:6" x14ac:dyDescent="0.25">
      <c r="F1247" s="244"/>
    </row>
    <row r="1248" spans="2:6" x14ac:dyDescent="0.25">
      <c r="B1248" s="225"/>
      <c r="D1248" s="221"/>
      <c r="E1248" s="221"/>
      <c r="F1248" s="244"/>
    </row>
    <row r="1249" spans="1:6" x14ac:dyDescent="0.25">
      <c r="B1249" s="225"/>
      <c r="D1249" s="204"/>
      <c r="E1249" s="204"/>
      <c r="F1249" s="204"/>
    </row>
    <row r="1250" spans="1:6" x14ac:dyDescent="0.25">
      <c r="A1250" s="245"/>
      <c r="B1250" s="220"/>
      <c r="C1250" s="220"/>
      <c r="D1250" s="254"/>
      <c r="E1250" s="254"/>
      <c r="F1250" s="220"/>
    </row>
    <row r="1251" spans="1:6" x14ac:dyDescent="0.25">
      <c r="A1251" s="245"/>
      <c r="B1251" s="256"/>
      <c r="C1251" s="332"/>
      <c r="D1251" s="280"/>
      <c r="E1251" s="281"/>
      <c r="F1251" s="252"/>
    </row>
    <row r="1252" spans="1:6" x14ac:dyDescent="0.25">
      <c r="B1252" s="220"/>
      <c r="E1252" s="247"/>
      <c r="F1252" s="253"/>
    </row>
    <row r="1253" spans="1:6" x14ac:dyDescent="0.25">
      <c r="B1253" s="207"/>
      <c r="F1253" s="244"/>
    </row>
    <row r="1254" spans="1:6" x14ac:dyDescent="0.25">
      <c r="B1254" s="207"/>
      <c r="F1254" s="244"/>
    </row>
    <row r="1255" spans="1:6" x14ac:dyDescent="0.25">
      <c r="B1255" s="207"/>
      <c r="F1255" s="244"/>
    </row>
    <row r="1256" spans="1:6" x14ac:dyDescent="0.25">
      <c r="B1256" s="207"/>
      <c r="F1256" s="244"/>
    </row>
    <row r="1257" spans="1:6" x14ac:dyDescent="0.25">
      <c r="B1257" s="207"/>
      <c r="F1257" s="244"/>
    </row>
    <row r="1258" spans="1:6" x14ac:dyDescent="0.25">
      <c r="B1258" s="207"/>
      <c r="F1258" s="244"/>
    </row>
    <row r="1259" spans="1:6" x14ac:dyDescent="0.25">
      <c r="B1259" s="220"/>
      <c r="F1259" s="253"/>
    </row>
    <row r="1260" spans="1:6" x14ac:dyDescent="0.25">
      <c r="B1260" s="207"/>
      <c r="F1260" s="244"/>
    </row>
    <row r="1261" spans="1:6" x14ac:dyDescent="0.25">
      <c r="B1261" s="207"/>
      <c r="F1261" s="244"/>
    </row>
    <row r="1262" spans="1:6" x14ac:dyDescent="0.25">
      <c r="B1262" s="207"/>
      <c r="F1262" s="244"/>
    </row>
    <row r="1263" spans="1:6" x14ac:dyDescent="0.25">
      <c r="B1263" s="207"/>
      <c r="F1263" s="244"/>
    </row>
    <row r="1264" spans="1:6" x14ac:dyDescent="0.25">
      <c r="B1264" s="207"/>
      <c r="F1264" s="244"/>
    </row>
    <row r="1265" spans="2:6" x14ac:dyDescent="0.25">
      <c r="B1265" s="207"/>
      <c r="F1265" s="244"/>
    </row>
    <row r="1266" spans="2:6" x14ac:dyDescent="0.25">
      <c r="B1266" s="220"/>
      <c r="F1266" s="253"/>
    </row>
    <row r="1267" spans="2:6" x14ac:dyDescent="0.25">
      <c r="B1267" s="207"/>
      <c r="F1267" s="244"/>
    </row>
    <row r="1268" spans="2:6" x14ac:dyDescent="0.25">
      <c r="B1268" s="207"/>
      <c r="F1268" s="244"/>
    </row>
    <row r="1269" spans="2:6" x14ac:dyDescent="0.25">
      <c r="B1269" s="207"/>
      <c r="F1269" s="244"/>
    </row>
    <row r="1270" spans="2:6" x14ac:dyDescent="0.25">
      <c r="B1270" s="207"/>
      <c r="F1270" s="244"/>
    </row>
    <row r="1271" spans="2:6" x14ac:dyDescent="0.25">
      <c r="B1271" s="207"/>
      <c r="F1271" s="244"/>
    </row>
    <row r="1272" spans="2:6" x14ac:dyDescent="0.25">
      <c r="B1272" s="207"/>
      <c r="F1272" s="244"/>
    </row>
    <row r="1273" spans="2:6" x14ac:dyDescent="0.25">
      <c r="B1273" s="220"/>
      <c r="F1273" s="253"/>
    </row>
    <row r="1274" spans="2:6" x14ac:dyDescent="0.25">
      <c r="B1274" s="207"/>
      <c r="F1274" s="244"/>
    </row>
    <row r="1275" spans="2:6" x14ac:dyDescent="0.25">
      <c r="B1275" s="207"/>
      <c r="F1275" s="244"/>
    </row>
    <row r="1276" spans="2:6" x14ac:dyDescent="0.25">
      <c r="B1276" s="207"/>
      <c r="F1276" s="244"/>
    </row>
    <row r="1277" spans="2:6" x14ac:dyDescent="0.25">
      <c r="B1277" s="207"/>
      <c r="F1277" s="244"/>
    </row>
    <row r="1278" spans="2:6" x14ac:dyDescent="0.25">
      <c r="B1278" s="207"/>
      <c r="F1278" s="244"/>
    </row>
    <row r="1279" spans="2:6" x14ac:dyDescent="0.25">
      <c r="B1279" s="207"/>
      <c r="F1279" s="244"/>
    </row>
    <row r="1280" spans="2:6" x14ac:dyDescent="0.25">
      <c r="B1280" s="220"/>
      <c r="F1280" s="253"/>
    </row>
    <row r="1281" spans="1:6" x14ac:dyDescent="0.25">
      <c r="B1281" s="207"/>
      <c r="F1281" s="244"/>
    </row>
    <row r="1282" spans="1:6" x14ac:dyDescent="0.25">
      <c r="B1282" s="207"/>
      <c r="F1282" s="244"/>
    </row>
    <row r="1283" spans="1:6" x14ac:dyDescent="0.25">
      <c r="B1283" s="207"/>
      <c r="F1283" s="244"/>
    </row>
    <row r="1284" spans="1:6" x14ac:dyDescent="0.25">
      <c r="B1284" s="220"/>
      <c r="F1284" s="253"/>
    </row>
    <row r="1285" spans="1:6" x14ac:dyDescent="0.25">
      <c r="B1285" s="207"/>
      <c r="F1285" s="244"/>
    </row>
    <row r="1286" spans="1:6" x14ac:dyDescent="0.25">
      <c r="B1286" s="207"/>
      <c r="F1286" s="244"/>
    </row>
    <row r="1287" spans="1:6" x14ac:dyDescent="0.25">
      <c r="B1287" s="220"/>
      <c r="F1287" s="253"/>
    </row>
    <row r="1288" spans="1:6" x14ac:dyDescent="0.25">
      <c r="B1288" s="207"/>
      <c r="F1288" s="244"/>
    </row>
    <row r="1289" spans="1:6" x14ac:dyDescent="0.25">
      <c r="B1289" s="207"/>
      <c r="F1289" s="244"/>
    </row>
    <row r="1290" spans="1:6" x14ac:dyDescent="0.25">
      <c r="B1290" s="207"/>
      <c r="F1290" s="244"/>
    </row>
    <row r="1291" spans="1:6" x14ac:dyDescent="0.25">
      <c r="B1291" s="207"/>
      <c r="F1291" s="244"/>
    </row>
    <row r="1292" spans="1:6" x14ac:dyDescent="0.25">
      <c r="B1292" s="207"/>
      <c r="F1292" s="244"/>
    </row>
    <row r="1293" spans="1:6" x14ac:dyDescent="0.25">
      <c r="B1293" s="207"/>
      <c r="F1293" s="244"/>
    </row>
    <row r="1294" spans="1:6" x14ac:dyDescent="0.25">
      <c r="B1294" s="207"/>
      <c r="E1294" s="247"/>
      <c r="F1294" s="244"/>
    </row>
    <row r="1295" spans="1:6" x14ac:dyDescent="0.25">
      <c r="A1295" s="245"/>
      <c r="B1295" s="225"/>
      <c r="C1295" s="225"/>
      <c r="D1295" s="65"/>
      <c r="E1295" s="65"/>
      <c r="F1295" s="225"/>
    </row>
    <row r="1296" spans="1:6" x14ac:dyDescent="0.25">
      <c r="A1296" s="245"/>
      <c r="B1296" s="256"/>
      <c r="C1296" s="332"/>
      <c r="D1296" s="280"/>
      <c r="E1296" s="281"/>
      <c r="F1296" s="252"/>
    </row>
    <row r="1297" spans="2:6" x14ac:dyDescent="0.25">
      <c r="B1297" s="220"/>
      <c r="E1297" s="242"/>
      <c r="F1297" s="248"/>
    </row>
    <row r="1298" spans="2:6" x14ac:dyDescent="0.25">
      <c r="B1298" s="220"/>
      <c r="F1298" s="244"/>
    </row>
    <row r="1299" spans="2:6" x14ac:dyDescent="0.25">
      <c r="B1299" s="220"/>
      <c r="F1299" s="244"/>
    </row>
    <row r="1300" spans="2:6" x14ac:dyDescent="0.25">
      <c r="B1300" s="220"/>
      <c r="F1300" s="244"/>
    </row>
    <row r="1301" spans="2:6" x14ac:dyDescent="0.25">
      <c r="B1301" s="220"/>
      <c r="F1301" s="244"/>
    </row>
    <row r="1302" spans="2:6" x14ac:dyDescent="0.25">
      <c r="B1302" s="220"/>
      <c r="F1302" s="244"/>
    </row>
    <row r="1303" spans="2:6" x14ac:dyDescent="0.25">
      <c r="B1303" s="220"/>
      <c r="F1303" s="244"/>
    </row>
    <row r="1304" spans="2:6" x14ac:dyDescent="0.25">
      <c r="B1304" s="220"/>
      <c r="F1304" s="244"/>
    </row>
    <row r="1305" spans="2:6" x14ac:dyDescent="0.25">
      <c r="B1305" s="220"/>
      <c r="F1305" s="244"/>
    </row>
    <row r="1306" spans="2:6" x14ac:dyDescent="0.25">
      <c r="B1306" s="220"/>
      <c r="F1306" s="244"/>
    </row>
    <row r="1307" spans="2:6" x14ac:dyDescent="0.25">
      <c r="B1307" s="220"/>
      <c r="F1307" s="244"/>
    </row>
    <row r="1308" spans="2:6" x14ac:dyDescent="0.25">
      <c r="B1308" s="220"/>
      <c r="F1308" s="244"/>
    </row>
    <row r="1309" spans="2:6" x14ac:dyDescent="0.25">
      <c r="B1309" s="220"/>
      <c r="F1309" s="244"/>
    </row>
    <row r="1310" spans="2:6" x14ac:dyDescent="0.25">
      <c r="B1310" s="220"/>
      <c r="F1310" s="244"/>
    </row>
    <row r="1311" spans="2:6" x14ac:dyDescent="0.25">
      <c r="B1311" s="220"/>
      <c r="F1311" s="244"/>
    </row>
    <row r="1312" spans="2:6" x14ac:dyDescent="0.25">
      <c r="B1312" s="220"/>
      <c r="F1312" s="244"/>
    </row>
    <row r="1313" spans="1:6" x14ac:dyDescent="0.25">
      <c r="B1313" s="220"/>
      <c r="F1313" s="244"/>
    </row>
    <row r="1314" spans="1:6" x14ac:dyDescent="0.25">
      <c r="B1314" s="220"/>
      <c r="F1314" s="244"/>
    </row>
    <row r="1315" spans="1:6" x14ac:dyDescent="0.25">
      <c r="B1315" s="220"/>
      <c r="F1315" s="244"/>
    </row>
    <row r="1316" spans="1:6" x14ac:dyDescent="0.25">
      <c r="B1316" s="220"/>
      <c r="F1316" s="244"/>
    </row>
    <row r="1317" spans="1:6" x14ac:dyDescent="0.25">
      <c r="B1317" s="220"/>
      <c r="F1317" s="244"/>
    </row>
    <row r="1318" spans="1:6" x14ac:dyDescent="0.25">
      <c r="B1318" s="220"/>
      <c r="F1318" s="244"/>
    </row>
    <row r="1319" spans="1:6" x14ac:dyDescent="0.25">
      <c r="B1319" s="220"/>
      <c r="F1319" s="244"/>
    </row>
    <row r="1320" spans="1:6" x14ac:dyDescent="0.25">
      <c r="B1320" s="220"/>
      <c r="F1320" s="244"/>
    </row>
    <row r="1321" spans="1:6" x14ac:dyDescent="0.25">
      <c r="B1321" s="220"/>
      <c r="E1321" s="242"/>
      <c r="F1321" s="244"/>
    </row>
    <row r="1322" spans="1:6" x14ac:dyDescent="0.25">
      <c r="A1322" s="245"/>
      <c r="B1322" s="225"/>
      <c r="C1322" s="225"/>
      <c r="D1322" s="65"/>
      <c r="E1322" s="65"/>
      <c r="F1322" s="225"/>
    </row>
    <row r="1323" spans="1:6" x14ac:dyDescent="0.25">
      <c r="A1323" s="245"/>
      <c r="B1323" s="256"/>
      <c r="C1323" s="332"/>
      <c r="D1323" s="280"/>
      <c r="E1323" s="281"/>
      <c r="F1323" s="252"/>
    </row>
    <row r="1324" spans="1:6" x14ac:dyDescent="0.25">
      <c r="A1324" s="245"/>
      <c r="B1324" s="256"/>
      <c r="C1324" s="232"/>
      <c r="D1324" s="227"/>
      <c r="E1324" s="227"/>
      <c r="F1324" s="256"/>
    </row>
    <row r="1325" spans="1:6" x14ac:dyDescent="0.25">
      <c r="C1325" s="218"/>
      <c r="F1325" s="241"/>
    </row>
    <row r="1326" spans="1:6" x14ac:dyDescent="0.25">
      <c r="C1326" s="218"/>
      <c r="F1326" s="241"/>
    </row>
    <row r="1327" spans="1:6" x14ac:dyDescent="0.25">
      <c r="C1327" s="218"/>
      <c r="F1327" s="241"/>
    </row>
    <row r="1328" spans="1:6" x14ac:dyDescent="0.25">
      <c r="C1328" s="218"/>
      <c r="F1328" s="241"/>
    </row>
    <row r="1329" spans="1:6" x14ac:dyDescent="0.25">
      <c r="C1329" s="218"/>
      <c r="F1329" s="241"/>
    </row>
    <row r="1330" spans="1:6" x14ac:dyDescent="0.25">
      <c r="C1330" s="218"/>
      <c r="F1330" s="241"/>
    </row>
    <row r="1331" spans="1:6" x14ac:dyDescent="0.25">
      <c r="C1331" s="218"/>
      <c r="F1331" s="241"/>
    </row>
    <row r="1332" spans="1:6" x14ac:dyDescent="0.25">
      <c r="C1332" s="218"/>
      <c r="F1332" s="241"/>
    </row>
    <row r="1333" spans="1:6" x14ac:dyDescent="0.25">
      <c r="C1333" s="218"/>
      <c r="F1333" s="241"/>
    </row>
    <row r="1334" spans="1:6" x14ac:dyDescent="0.25">
      <c r="B1334" s="207"/>
      <c r="C1334" s="218"/>
      <c r="F1334" s="241"/>
    </row>
    <row r="1335" spans="1:6" x14ac:dyDescent="0.25">
      <c r="B1335" s="207"/>
      <c r="C1335" s="218"/>
      <c r="F1335" s="241"/>
    </row>
    <row r="1336" spans="1:6" x14ac:dyDescent="0.25">
      <c r="B1336" s="207"/>
      <c r="C1336" s="218"/>
      <c r="F1336" s="241"/>
    </row>
    <row r="1337" spans="1:6" x14ac:dyDescent="0.25">
      <c r="B1337" s="207"/>
      <c r="C1337" s="218"/>
      <c r="F1337" s="241"/>
    </row>
    <row r="1338" spans="1:6" x14ac:dyDescent="0.25">
      <c r="B1338" s="243"/>
      <c r="C1338" s="218"/>
      <c r="F1338" s="241"/>
    </row>
    <row r="1339" spans="1:6" x14ac:dyDescent="0.25">
      <c r="B1339" s="243"/>
      <c r="C1339" s="218"/>
      <c r="F1339" s="241"/>
    </row>
    <row r="1340" spans="1:6" x14ac:dyDescent="0.25">
      <c r="A1340" s="245"/>
      <c r="B1340" s="205"/>
      <c r="C1340" s="232"/>
      <c r="F1340" s="252"/>
    </row>
    <row r="1341" spans="1:6" x14ac:dyDescent="0.25">
      <c r="C1341" s="218"/>
      <c r="F1341" s="241"/>
    </row>
    <row r="1342" spans="1:6" x14ac:dyDescent="0.25">
      <c r="C1342" s="206"/>
      <c r="F1342" s="241"/>
    </row>
    <row r="1343" spans="1:6" x14ac:dyDescent="0.25">
      <c r="C1343" s="206"/>
      <c r="F1343" s="241"/>
    </row>
    <row r="1344" spans="1:6" x14ac:dyDescent="0.25">
      <c r="C1344" s="206"/>
      <c r="F1344" s="241"/>
    </row>
    <row r="1345" spans="1:6" x14ac:dyDescent="0.25">
      <c r="C1345" s="206"/>
      <c r="F1345" s="241"/>
    </row>
    <row r="1346" spans="1:6" x14ac:dyDescent="0.25">
      <c r="C1346" s="206"/>
      <c r="F1346" s="241"/>
    </row>
    <row r="1347" spans="1:6" x14ac:dyDescent="0.25">
      <c r="C1347" s="206"/>
      <c r="F1347" s="241"/>
    </row>
    <row r="1348" spans="1:6" x14ac:dyDescent="0.25">
      <c r="C1348" s="206"/>
      <c r="F1348" s="241"/>
    </row>
    <row r="1349" spans="1:6" x14ac:dyDescent="0.25">
      <c r="C1349" s="206"/>
      <c r="F1349" s="241"/>
    </row>
    <row r="1350" spans="1:6" x14ac:dyDescent="0.25">
      <c r="B1350" s="207"/>
      <c r="C1350" s="206"/>
      <c r="F1350" s="241"/>
    </row>
    <row r="1351" spans="1:6" x14ac:dyDescent="0.25">
      <c r="A1351" s="245"/>
      <c r="B1351" s="220"/>
      <c r="C1351" s="245"/>
      <c r="F1351" s="252"/>
    </row>
    <row r="1352" spans="1:6" x14ac:dyDescent="0.25">
      <c r="C1352" s="218"/>
      <c r="F1352" s="241"/>
    </row>
    <row r="1353" spans="1:6" x14ac:dyDescent="0.25">
      <c r="C1353" s="206"/>
      <c r="F1353" s="241"/>
    </row>
    <row r="1354" spans="1:6" x14ac:dyDescent="0.25">
      <c r="C1354" s="206"/>
      <c r="F1354" s="241"/>
    </row>
    <row r="1355" spans="1:6" x14ac:dyDescent="0.25">
      <c r="C1355" s="206"/>
      <c r="F1355" s="241"/>
    </row>
    <row r="1356" spans="1:6" x14ac:dyDescent="0.25">
      <c r="C1356" s="206"/>
      <c r="F1356" s="241"/>
    </row>
    <row r="1357" spans="1:6" x14ac:dyDescent="0.25">
      <c r="C1357" s="206"/>
      <c r="F1357" s="241"/>
    </row>
    <row r="1358" spans="1:6" x14ac:dyDescent="0.25">
      <c r="C1358" s="206"/>
      <c r="F1358" s="241"/>
    </row>
    <row r="1359" spans="1:6" x14ac:dyDescent="0.25">
      <c r="C1359" s="206"/>
      <c r="F1359" s="241"/>
    </row>
    <row r="1360" spans="1:6" x14ac:dyDescent="0.25">
      <c r="C1360" s="206"/>
      <c r="F1360" s="241"/>
    </row>
    <row r="1361" spans="1:6" x14ac:dyDescent="0.25">
      <c r="B1361" s="207"/>
      <c r="C1361" s="206"/>
      <c r="F1361" s="241"/>
    </row>
    <row r="1362" spans="1:6" x14ac:dyDescent="0.25">
      <c r="A1362" s="245"/>
      <c r="B1362" s="220"/>
      <c r="C1362" s="206"/>
      <c r="F1362" s="241"/>
    </row>
    <row r="1363" spans="1:6" x14ac:dyDescent="0.25">
      <c r="B1363" s="207"/>
      <c r="C1363" s="206"/>
      <c r="F1363" s="241"/>
    </row>
    <row r="1364" spans="1:6" x14ac:dyDescent="0.25">
      <c r="B1364" s="207"/>
      <c r="C1364" s="206"/>
      <c r="F1364" s="241"/>
    </row>
    <row r="1365" spans="1:6" x14ac:dyDescent="0.25">
      <c r="B1365" s="207"/>
      <c r="C1365" s="206"/>
      <c r="F1365" s="241"/>
    </row>
    <row r="1366" spans="1:6" x14ac:dyDescent="0.25">
      <c r="B1366" s="207"/>
      <c r="C1366" s="206"/>
      <c r="F1366" s="241"/>
    </row>
    <row r="1367" spans="1:6" x14ac:dyDescent="0.25">
      <c r="B1367" s="207"/>
      <c r="C1367" s="206"/>
      <c r="F1367" s="241"/>
    </row>
    <row r="1368" spans="1:6" x14ac:dyDescent="0.25">
      <c r="B1368" s="207"/>
      <c r="C1368" s="206"/>
      <c r="F1368" s="241"/>
    </row>
    <row r="1369" spans="1:6" x14ac:dyDescent="0.25">
      <c r="B1369" s="207"/>
      <c r="C1369" s="206"/>
      <c r="F1369" s="241"/>
    </row>
    <row r="1370" spans="1:6" x14ac:dyDescent="0.25">
      <c r="A1370" s="245"/>
      <c r="B1370" s="220"/>
      <c r="C1370" s="245"/>
      <c r="F1370" s="292"/>
    </row>
    <row r="1371" spans="1:6" x14ac:dyDescent="0.25">
      <c r="B1371" s="207"/>
      <c r="C1371" s="206"/>
      <c r="F1371" s="241"/>
    </row>
    <row r="1372" spans="1:6" x14ac:dyDescent="0.25">
      <c r="B1372" s="207"/>
      <c r="C1372" s="206"/>
      <c r="F1372" s="241"/>
    </row>
    <row r="1373" spans="1:6" x14ac:dyDescent="0.25">
      <c r="B1373" s="207"/>
      <c r="C1373" s="206"/>
      <c r="F1373" s="241"/>
    </row>
    <row r="1374" spans="1:6" x14ac:dyDescent="0.25">
      <c r="B1374" s="207"/>
      <c r="C1374" s="206"/>
      <c r="F1374" s="241"/>
    </row>
    <row r="1375" spans="1:6" x14ac:dyDescent="0.25">
      <c r="B1375" s="207"/>
      <c r="C1375" s="206"/>
      <c r="F1375" s="241"/>
    </row>
    <row r="1376" spans="1:6" x14ac:dyDescent="0.25">
      <c r="B1376" s="207"/>
      <c r="C1376" s="206"/>
      <c r="F1376" s="241"/>
    </row>
    <row r="1377" spans="1:6" x14ac:dyDescent="0.25">
      <c r="B1377" s="207"/>
      <c r="C1377" s="206"/>
      <c r="F1377" s="241"/>
    </row>
    <row r="1378" spans="1:6" x14ac:dyDescent="0.25">
      <c r="B1378" s="207"/>
      <c r="C1378" s="206"/>
      <c r="F1378" s="241"/>
    </row>
    <row r="1379" spans="1:6" x14ac:dyDescent="0.25">
      <c r="B1379" s="207"/>
      <c r="C1379" s="206"/>
      <c r="F1379" s="241"/>
    </row>
    <row r="1380" spans="1:6" x14ac:dyDescent="0.25">
      <c r="A1380" s="245"/>
      <c r="B1380" s="220"/>
      <c r="C1380" s="245"/>
      <c r="F1380" s="292"/>
    </row>
    <row r="1381" spans="1:6" x14ac:dyDescent="0.25">
      <c r="B1381" s="207"/>
      <c r="C1381" s="206"/>
      <c r="F1381" s="241"/>
    </row>
    <row r="1382" spans="1:6" x14ac:dyDescent="0.25">
      <c r="B1382" s="207"/>
      <c r="C1382" s="206"/>
      <c r="F1382" s="241"/>
    </row>
    <row r="1383" spans="1:6" x14ac:dyDescent="0.25">
      <c r="B1383" s="207"/>
      <c r="C1383" s="206"/>
      <c r="F1383" s="241"/>
    </row>
    <row r="1384" spans="1:6" x14ac:dyDescent="0.25">
      <c r="B1384" s="207"/>
      <c r="C1384" s="206"/>
      <c r="F1384" s="241"/>
    </row>
    <row r="1385" spans="1:6" x14ac:dyDescent="0.25">
      <c r="B1385" s="207"/>
      <c r="C1385" s="206"/>
      <c r="F1385" s="241"/>
    </row>
    <row r="1386" spans="1:6" x14ac:dyDescent="0.25">
      <c r="B1386" s="207"/>
      <c r="C1386" s="206"/>
      <c r="F1386" s="241"/>
    </row>
    <row r="1387" spans="1:6" x14ac:dyDescent="0.25">
      <c r="B1387" s="207"/>
      <c r="C1387" s="206"/>
      <c r="F1387" s="241"/>
    </row>
    <row r="1388" spans="1:6" x14ac:dyDescent="0.25">
      <c r="B1388" s="207"/>
      <c r="C1388" s="206"/>
      <c r="F1388" s="241"/>
    </row>
    <row r="1389" spans="1:6" x14ac:dyDescent="0.25">
      <c r="B1389" s="207"/>
      <c r="C1389" s="206"/>
      <c r="F1389" s="241"/>
    </row>
    <row r="1390" spans="1:6" x14ac:dyDescent="0.25">
      <c r="B1390" s="207"/>
      <c r="C1390" s="206"/>
      <c r="F1390" s="241"/>
    </row>
    <row r="1391" spans="1:6" x14ac:dyDescent="0.25">
      <c r="A1391" s="245"/>
      <c r="B1391" s="220"/>
      <c r="C1391" s="245"/>
      <c r="F1391" s="292"/>
    </row>
    <row r="1392" spans="1:6" x14ac:dyDescent="0.25">
      <c r="B1392" s="207"/>
      <c r="C1392" s="206"/>
      <c r="F1392" s="241"/>
    </row>
    <row r="1393" spans="1:6" x14ac:dyDescent="0.25">
      <c r="B1393" s="207"/>
      <c r="C1393" s="206"/>
      <c r="F1393" s="241"/>
    </row>
    <row r="1394" spans="1:6" x14ac:dyDescent="0.25">
      <c r="B1394" s="207"/>
      <c r="C1394" s="206"/>
      <c r="F1394" s="241"/>
    </row>
    <row r="1395" spans="1:6" x14ac:dyDescent="0.25">
      <c r="B1395" s="207"/>
      <c r="C1395" s="206"/>
      <c r="F1395" s="241"/>
    </row>
    <row r="1396" spans="1:6" x14ac:dyDescent="0.25">
      <c r="B1396" s="207"/>
      <c r="C1396" s="206"/>
      <c r="F1396" s="241"/>
    </row>
    <row r="1397" spans="1:6" x14ac:dyDescent="0.25">
      <c r="B1397" s="207"/>
      <c r="C1397" s="206"/>
      <c r="F1397" s="241"/>
    </row>
    <row r="1398" spans="1:6" x14ac:dyDescent="0.25">
      <c r="B1398" s="207"/>
      <c r="C1398" s="206"/>
      <c r="F1398" s="241"/>
    </row>
    <row r="1399" spans="1:6" x14ac:dyDescent="0.25">
      <c r="B1399" s="207"/>
      <c r="C1399" s="206"/>
      <c r="F1399" s="241"/>
    </row>
    <row r="1400" spans="1:6" x14ac:dyDescent="0.25">
      <c r="B1400" s="207"/>
      <c r="C1400" s="206"/>
      <c r="F1400" s="241"/>
    </row>
    <row r="1401" spans="1:6" x14ac:dyDescent="0.25">
      <c r="A1401" s="245"/>
      <c r="B1401" s="220"/>
      <c r="C1401" s="245"/>
      <c r="F1401" s="292"/>
    </row>
    <row r="1402" spans="1:6" x14ac:dyDescent="0.25">
      <c r="B1402" s="207"/>
      <c r="C1402" s="206"/>
      <c r="F1402" s="241"/>
    </row>
    <row r="1403" spans="1:6" x14ac:dyDescent="0.25">
      <c r="B1403" s="207"/>
      <c r="C1403" s="206"/>
      <c r="F1403" s="241"/>
    </row>
    <row r="1404" spans="1:6" x14ac:dyDescent="0.25">
      <c r="B1404" s="207"/>
      <c r="C1404" s="206"/>
      <c r="F1404" s="241"/>
    </row>
    <row r="1405" spans="1:6" x14ac:dyDescent="0.25">
      <c r="B1405" s="207"/>
      <c r="C1405" s="206"/>
      <c r="F1405" s="241"/>
    </row>
    <row r="1406" spans="1:6" x14ac:dyDescent="0.25">
      <c r="B1406" s="207"/>
      <c r="C1406" s="206"/>
      <c r="F1406" s="241"/>
    </row>
    <row r="1407" spans="1:6" x14ac:dyDescent="0.25">
      <c r="B1407" s="207"/>
      <c r="C1407" s="206"/>
      <c r="F1407" s="241"/>
    </row>
    <row r="1408" spans="1:6" x14ac:dyDescent="0.25">
      <c r="B1408" s="207"/>
      <c r="C1408" s="206"/>
      <c r="F1408" s="241"/>
    </row>
    <row r="1409" spans="1:6" x14ac:dyDescent="0.25">
      <c r="A1409" s="245"/>
      <c r="B1409" s="220"/>
      <c r="C1409" s="245"/>
      <c r="F1409" s="292"/>
    </row>
    <row r="1410" spans="1:6" x14ac:dyDescent="0.25">
      <c r="B1410" s="207"/>
      <c r="C1410" s="206"/>
      <c r="F1410" s="241"/>
    </row>
    <row r="1411" spans="1:6" x14ac:dyDescent="0.25">
      <c r="B1411" s="207"/>
      <c r="C1411" s="206"/>
      <c r="F1411" s="241"/>
    </row>
    <row r="1412" spans="1:6" x14ac:dyDescent="0.25">
      <c r="B1412" s="207"/>
      <c r="C1412" s="206"/>
      <c r="F1412" s="241"/>
    </row>
    <row r="1413" spans="1:6" x14ac:dyDescent="0.25">
      <c r="B1413" s="207"/>
      <c r="C1413" s="206"/>
      <c r="F1413" s="241"/>
    </row>
    <row r="1414" spans="1:6" x14ac:dyDescent="0.25">
      <c r="B1414" s="207"/>
      <c r="C1414" s="206"/>
      <c r="F1414" s="241"/>
    </row>
    <row r="1415" spans="1:6" x14ac:dyDescent="0.25">
      <c r="B1415" s="207"/>
      <c r="C1415" s="206"/>
      <c r="F1415" s="241"/>
    </row>
    <row r="1416" spans="1:6" x14ac:dyDescent="0.25">
      <c r="B1416" s="207"/>
      <c r="C1416" s="206"/>
      <c r="F1416" s="241"/>
    </row>
    <row r="1417" spans="1:6" x14ac:dyDescent="0.25">
      <c r="A1417" s="245"/>
      <c r="B1417" s="220"/>
      <c r="C1417" s="245"/>
      <c r="F1417" s="292"/>
    </row>
    <row r="1418" spans="1:6" x14ac:dyDescent="0.25">
      <c r="B1418" s="207"/>
      <c r="C1418" s="206"/>
      <c r="F1418" s="241"/>
    </row>
    <row r="1419" spans="1:6" x14ac:dyDescent="0.25">
      <c r="B1419" s="207"/>
      <c r="C1419" s="206"/>
      <c r="F1419" s="241"/>
    </row>
    <row r="1420" spans="1:6" x14ac:dyDescent="0.25">
      <c r="A1420" s="245"/>
      <c r="B1420" s="220"/>
      <c r="C1420" s="245"/>
      <c r="F1420" s="292"/>
    </row>
    <row r="1421" spans="1:6" x14ac:dyDescent="0.25">
      <c r="B1421" s="207"/>
      <c r="C1421" s="206"/>
      <c r="F1421" s="241"/>
    </row>
    <row r="1422" spans="1:6" x14ac:dyDescent="0.25">
      <c r="B1422" s="207"/>
      <c r="C1422" s="206"/>
      <c r="F1422" s="241"/>
    </row>
    <row r="1423" spans="1:6" x14ac:dyDescent="0.25">
      <c r="A1423" s="245"/>
      <c r="B1423" s="220"/>
      <c r="C1423" s="245"/>
      <c r="F1423" s="292"/>
    </row>
    <row r="1424" spans="1:6" x14ac:dyDescent="0.25">
      <c r="B1424" s="207"/>
      <c r="C1424" s="206"/>
      <c r="F1424" s="241"/>
    </row>
    <row r="1425" spans="1:6" x14ac:dyDescent="0.25">
      <c r="B1425" s="207"/>
      <c r="C1425" s="206"/>
      <c r="F1425" s="241"/>
    </row>
    <row r="1426" spans="1:6" x14ac:dyDescent="0.25">
      <c r="B1426" s="207"/>
      <c r="C1426" s="206"/>
      <c r="F1426" s="241"/>
    </row>
    <row r="1427" spans="1:6" x14ac:dyDescent="0.25">
      <c r="B1427" s="207"/>
      <c r="C1427" s="206"/>
      <c r="F1427" s="241"/>
    </row>
    <row r="1428" spans="1:6" x14ac:dyDescent="0.25">
      <c r="B1428" s="207"/>
      <c r="C1428" s="206"/>
      <c r="F1428" s="241"/>
    </row>
    <row r="1429" spans="1:6" x14ac:dyDescent="0.25">
      <c r="B1429" s="207"/>
      <c r="C1429" s="206"/>
      <c r="F1429" s="241"/>
    </row>
    <row r="1430" spans="1:6" x14ac:dyDescent="0.25">
      <c r="B1430" s="207"/>
      <c r="C1430" s="206"/>
      <c r="F1430" s="241"/>
    </row>
    <row r="1431" spans="1:6" x14ac:dyDescent="0.25">
      <c r="B1431" s="207"/>
      <c r="C1431" s="206"/>
      <c r="F1431" s="241"/>
    </row>
    <row r="1432" spans="1:6" x14ac:dyDescent="0.25">
      <c r="B1432" s="207"/>
      <c r="C1432" s="206"/>
      <c r="F1432" s="241"/>
    </row>
    <row r="1433" spans="1:6" x14ac:dyDescent="0.25">
      <c r="B1433" s="207"/>
      <c r="C1433" s="206"/>
      <c r="F1433" s="241"/>
    </row>
    <row r="1434" spans="1:6" x14ac:dyDescent="0.25">
      <c r="B1434" s="207"/>
      <c r="C1434" s="206"/>
      <c r="F1434" s="241"/>
    </row>
    <row r="1435" spans="1:6" x14ac:dyDescent="0.25">
      <c r="A1435" s="245"/>
      <c r="B1435" s="220"/>
      <c r="C1435" s="245"/>
      <c r="F1435" s="292"/>
    </row>
    <row r="1436" spans="1:6" x14ac:dyDescent="0.25">
      <c r="B1436" s="207"/>
      <c r="C1436" s="206"/>
      <c r="F1436" s="241"/>
    </row>
    <row r="1437" spans="1:6" x14ac:dyDescent="0.25">
      <c r="B1437" s="207"/>
      <c r="C1437" s="206"/>
      <c r="F1437" s="241"/>
    </row>
    <row r="1438" spans="1:6" x14ac:dyDescent="0.25">
      <c r="B1438" s="207"/>
      <c r="C1438" s="206"/>
      <c r="F1438" s="241"/>
    </row>
    <row r="1439" spans="1:6" x14ac:dyDescent="0.25">
      <c r="B1439" s="207"/>
      <c r="C1439" s="206"/>
      <c r="F1439" s="241"/>
    </row>
    <row r="1440" spans="1:6" x14ac:dyDescent="0.25">
      <c r="B1440" s="207"/>
      <c r="C1440" s="206"/>
      <c r="F1440" s="241"/>
    </row>
    <row r="1441" spans="1:6" x14ac:dyDescent="0.25">
      <c r="B1441" s="207"/>
      <c r="C1441" s="206"/>
      <c r="F1441" s="241"/>
    </row>
    <row r="1442" spans="1:6" x14ac:dyDescent="0.25">
      <c r="B1442" s="207"/>
      <c r="C1442" s="206"/>
      <c r="F1442" s="241"/>
    </row>
    <row r="1443" spans="1:6" x14ac:dyDescent="0.25">
      <c r="B1443" s="207"/>
      <c r="C1443" s="206"/>
      <c r="F1443" s="241"/>
    </row>
    <row r="1444" spans="1:6" x14ac:dyDescent="0.25">
      <c r="B1444" s="207"/>
      <c r="C1444" s="206"/>
      <c r="F1444" s="241"/>
    </row>
    <row r="1445" spans="1:6" x14ac:dyDescent="0.25">
      <c r="B1445" s="207"/>
      <c r="C1445" s="206"/>
      <c r="F1445" s="241"/>
    </row>
    <row r="1446" spans="1:6" x14ac:dyDescent="0.25">
      <c r="B1446" s="207"/>
      <c r="C1446" s="206"/>
      <c r="F1446" s="241"/>
    </row>
    <row r="1447" spans="1:6" x14ac:dyDescent="0.25">
      <c r="B1447" s="207"/>
      <c r="C1447" s="206"/>
      <c r="F1447" s="241"/>
    </row>
    <row r="1448" spans="1:6" s="389" customFormat="1" x14ac:dyDescent="0.25">
      <c r="A1448" s="245"/>
      <c r="B1448" s="220"/>
      <c r="C1448" s="245"/>
      <c r="D1448" s="240"/>
      <c r="E1448" s="240"/>
      <c r="F1448" s="292"/>
    </row>
    <row r="1449" spans="1:6" s="389" customFormat="1" x14ac:dyDescent="0.25">
      <c r="A1449" s="206"/>
      <c r="B1449" s="207"/>
      <c r="C1449" s="206"/>
      <c r="D1449" s="240"/>
      <c r="E1449" s="240"/>
      <c r="F1449" s="241"/>
    </row>
    <row r="1450" spans="1:6" s="389" customFormat="1" x14ac:dyDescent="0.25">
      <c r="A1450" s="206"/>
      <c r="B1450" s="207"/>
      <c r="C1450" s="206"/>
      <c r="D1450" s="240"/>
      <c r="E1450" s="240"/>
      <c r="F1450" s="241"/>
    </row>
    <row r="1451" spans="1:6" s="389" customFormat="1" x14ac:dyDescent="0.25">
      <c r="A1451" s="206"/>
      <c r="B1451" s="207"/>
      <c r="C1451" s="206"/>
      <c r="D1451" s="240"/>
      <c r="E1451" s="240"/>
      <c r="F1451" s="241"/>
    </row>
    <row r="1452" spans="1:6" s="389" customFormat="1" x14ac:dyDescent="0.25">
      <c r="A1452" s="206"/>
      <c r="B1452" s="207"/>
      <c r="C1452" s="206"/>
      <c r="D1452" s="240"/>
      <c r="E1452" s="240"/>
      <c r="F1452" s="241"/>
    </row>
    <row r="1453" spans="1:6" s="389" customFormat="1" x14ac:dyDescent="0.25">
      <c r="A1453" s="206"/>
      <c r="B1453" s="207"/>
      <c r="C1453" s="206"/>
      <c r="D1453" s="240"/>
      <c r="E1453" s="240"/>
      <c r="F1453" s="241"/>
    </row>
    <row r="1454" spans="1:6" s="389" customFormat="1" x14ac:dyDescent="0.25">
      <c r="A1454" s="206"/>
      <c r="B1454" s="207"/>
      <c r="C1454" s="206"/>
      <c r="D1454" s="240"/>
      <c r="E1454" s="240"/>
      <c r="F1454" s="241"/>
    </row>
    <row r="1455" spans="1:6" s="389" customFormat="1" x14ac:dyDescent="0.25">
      <c r="A1455" s="206"/>
      <c r="B1455" s="207"/>
      <c r="C1455" s="206"/>
      <c r="D1455" s="240"/>
      <c r="E1455" s="240"/>
      <c r="F1455" s="241"/>
    </row>
    <row r="1456" spans="1:6" s="389" customFormat="1" x14ac:dyDescent="0.25">
      <c r="A1456" s="206"/>
      <c r="B1456" s="207"/>
      <c r="C1456" s="206"/>
      <c r="D1456" s="240"/>
      <c r="E1456" s="240"/>
      <c r="F1456" s="241"/>
    </row>
    <row r="1457" spans="1:6" s="389" customFormat="1" x14ac:dyDescent="0.25">
      <c r="A1457" s="206"/>
      <c r="B1457" s="207"/>
      <c r="C1457" s="206"/>
      <c r="D1457" s="240"/>
      <c r="E1457" s="240"/>
      <c r="F1457" s="241"/>
    </row>
    <row r="1458" spans="1:6" s="389" customFormat="1" x14ac:dyDescent="0.25">
      <c r="A1458" s="206"/>
      <c r="B1458" s="207"/>
      <c r="C1458" s="206"/>
      <c r="D1458" s="240"/>
      <c r="E1458" s="240"/>
      <c r="F1458" s="241"/>
    </row>
    <row r="1459" spans="1:6" s="389" customFormat="1" x14ac:dyDescent="0.25">
      <c r="A1459" s="206"/>
      <c r="B1459" s="207"/>
      <c r="C1459" s="206"/>
      <c r="D1459" s="240"/>
      <c r="E1459" s="240"/>
      <c r="F1459" s="241"/>
    </row>
    <row r="1460" spans="1:6" s="389" customFormat="1" x14ac:dyDescent="0.25">
      <c r="A1460" s="206"/>
      <c r="B1460" s="207"/>
      <c r="C1460" s="206"/>
      <c r="D1460" s="240"/>
      <c r="E1460" s="240"/>
      <c r="F1460" s="241"/>
    </row>
    <row r="1461" spans="1:6" s="389" customFormat="1" x14ac:dyDescent="0.25">
      <c r="A1461" s="206"/>
      <c r="B1461" s="207"/>
      <c r="C1461" s="206"/>
      <c r="D1461" s="240"/>
      <c r="E1461" s="240"/>
      <c r="F1461" s="241"/>
    </row>
    <row r="1462" spans="1:6" s="389" customFormat="1" x14ac:dyDescent="0.25">
      <c r="A1462" s="206"/>
      <c r="B1462" s="207"/>
      <c r="C1462" s="206"/>
      <c r="D1462" s="240"/>
      <c r="E1462" s="240"/>
      <c r="F1462" s="241"/>
    </row>
    <row r="1463" spans="1:6" s="389" customFormat="1" x14ac:dyDescent="0.25">
      <c r="A1463" s="206"/>
      <c r="B1463" s="207"/>
      <c r="C1463" s="206"/>
      <c r="D1463" s="240"/>
      <c r="E1463" s="240"/>
      <c r="F1463" s="241"/>
    </row>
    <row r="1464" spans="1:6" s="389" customFormat="1" x14ac:dyDescent="0.25">
      <c r="A1464" s="206"/>
      <c r="B1464" s="207"/>
      <c r="C1464" s="206"/>
      <c r="D1464" s="240"/>
      <c r="E1464" s="240"/>
      <c r="F1464" s="241"/>
    </row>
    <row r="1465" spans="1:6" s="389" customFormat="1" x14ac:dyDescent="0.25">
      <c r="A1465" s="206"/>
      <c r="B1465" s="207"/>
      <c r="C1465" s="206"/>
      <c r="D1465" s="240"/>
      <c r="E1465" s="240"/>
      <c r="F1465" s="241"/>
    </row>
    <row r="1466" spans="1:6" s="389" customFormat="1" x14ac:dyDescent="0.25">
      <c r="A1466" s="206"/>
      <c r="B1466" s="207"/>
      <c r="C1466" s="206"/>
      <c r="D1466" s="240"/>
      <c r="E1466" s="240"/>
      <c r="F1466" s="241"/>
    </row>
    <row r="1467" spans="1:6" s="389" customFormat="1" x14ac:dyDescent="0.25">
      <c r="A1467" s="206"/>
      <c r="B1467" s="207"/>
      <c r="C1467" s="206"/>
      <c r="D1467" s="240"/>
      <c r="E1467" s="240"/>
      <c r="F1467" s="241"/>
    </row>
    <row r="1468" spans="1:6" s="389" customFormat="1" x14ac:dyDescent="0.25">
      <c r="A1468" s="206"/>
      <c r="B1468" s="207"/>
      <c r="C1468" s="206"/>
      <c r="D1468" s="240"/>
      <c r="E1468" s="240"/>
      <c r="F1468" s="241"/>
    </row>
    <row r="1469" spans="1:6" s="389" customFormat="1" x14ac:dyDescent="0.25">
      <c r="A1469" s="206"/>
      <c r="B1469" s="207"/>
      <c r="D1469" s="208"/>
      <c r="E1469" s="242"/>
      <c r="F1469" s="223"/>
    </row>
    <row r="1470" spans="1:6" s="389" customFormat="1" x14ac:dyDescent="0.25">
      <c r="A1470" s="206"/>
      <c r="B1470" s="223"/>
      <c r="C1470" s="223"/>
      <c r="D1470" s="242"/>
      <c r="E1470" s="242"/>
      <c r="F1470" s="223"/>
    </row>
    <row r="1471" spans="1:6" s="389" customFormat="1" x14ac:dyDescent="0.25">
      <c r="A1471" s="206"/>
      <c r="B1471" s="223"/>
      <c r="C1471" s="256"/>
      <c r="D1471" s="240"/>
      <c r="E1471" s="240"/>
    </row>
    <row r="1472" spans="1:6" s="389" customFormat="1" x14ac:dyDescent="0.25">
      <c r="A1472" s="206"/>
      <c r="B1472" s="223"/>
      <c r="C1472" s="256"/>
      <c r="D1472" s="242"/>
      <c r="E1472" s="242"/>
      <c r="F1472" s="223"/>
    </row>
    <row r="1473" spans="1:6" s="389" customFormat="1" x14ac:dyDescent="0.25">
      <c r="A1473" s="206"/>
      <c r="B1473" s="223"/>
      <c r="C1473" s="256"/>
      <c r="D1473" s="242"/>
      <c r="E1473" s="242"/>
      <c r="F1473" s="223"/>
    </row>
    <row r="1474" spans="1:6" s="389" customFormat="1" x14ac:dyDescent="0.25">
      <c r="A1474" s="206"/>
      <c r="B1474" s="223"/>
      <c r="C1474" s="256"/>
      <c r="D1474" s="242"/>
      <c r="E1474" s="242"/>
      <c r="F1474" s="223"/>
    </row>
    <row r="1475" spans="1:6" s="389" customFormat="1" x14ac:dyDescent="0.25">
      <c r="A1475" s="206"/>
      <c r="B1475" s="223"/>
      <c r="C1475" s="225"/>
      <c r="D1475" s="242"/>
      <c r="E1475" s="242"/>
      <c r="F1475" s="223"/>
    </row>
    <row r="1476" spans="1:6" s="389" customFormat="1" x14ac:dyDescent="0.25">
      <c r="A1476" s="220"/>
      <c r="B1476" s="223"/>
      <c r="C1476" s="223"/>
      <c r="D1476" s="242"/>
      <c r="E1476" s="242"/>
      <c r="F1476" s="223"/>
    </row>
    <row r="1477" spans="1:6" s="389" customFormat="1" x14ac:dyDescent="0.25">
      <c r="A1477" s="332"/>
      <c r="D1477" s="240"/>
      <c r="E1477" s="240"/>
    </row>
    <row r="1478" spans="1:6" s="389" customFormat="1" x14ac:dyDescent="0.25">
      <c r="A1478" s="245"/>
      <c r="B1478" s="256"/>
      <c r="C1478" s="332"/>
      <c r="D1478" s="280"/>
      <c r="E1478" s="281"/>
      <c r="F1478" s="294"/>
    </row>
    <row r="1479" spans="1:6" s="389" customFormat="1" x14ac:dyDescent="0.25">
      <c r="A1479" s="245"/>
      <c r="B1479" s="225"/>
      <c r="C1479" s="225"/>
      <c r="D1479" s="65"/>
      <c r="E1479" s="65"/>
      <c r="F1479" s="225"/>
    </row>
    <row r="1480" spans="1:6" s="389" customFormat="1" x14ac:dyDescent="0.25">
      <c r="A1480" s="206"/>
      <c r="B1480" s="220"/>
      <c r="D1480" s="240"/>
      <c r="E1480" s="247"/>
      <c r="F1480" s="253"/>
    </row>
    <row r="1481" spans="1:6" s="389" customFormat="1" x14ac:dyDescent="0.25">
      <c r="A1481" s="206"/>
      <c r="B1481" s="223"/>
      <c r="D1481" s="208"/>
      <c r="E1481" s="247"/>
      <c r="F1481" s="244"/>
    </row>
    <row r="1482" spans="1:6" s="389" customFormat="1" x14ac:dyDescent="0.25">
      <c r="A1482" s="245"/>
      <c r="B1482" s="220"/>
      <c r="D1482" s="240"/>
      <c r="E1482" s="247"/>
      <c r="F1482" s="253"/>
    </row>
    <row r="1483" spans="1:6" s="389" customFormat="1" x14ac:dyDescent="0.25">
      <c r="A1483" s="206"/>
      <c r="B1483" s="207"/>
      <c r="D1483" s="240"/>
      <c r="E1483" s="240"/>
      <c r="F1483" s="244"/>
    </row>
    <row r="1484" spans="1:6" s="389" customFormat="1" x14ac:dyDescent="0.25">
      <c r="A1484" s="206"/>
      <c r="B1484" s="207"/>
      <c r="D1484" s="240"/>
      <c r="E1484" s="240"/>
      <c r="F1484" s="244"/>
    </row>
    <row r="1485" spans="1:6" s="389" customFormat="1" x14ac:dyDescent="0.25">
      <c r="A1485" s="206"/>
      <c r="B1485" s="207"/>
      <c r="D1485" s="240"/>
      <c r="E1485" s="240"/>
      <c r="F1485" s="244"/>
    </row>
    <row r="1486" spans="1:6" s="389" customFormat="1" x14ac:dyDescent="0.25">
      <c r="A1486" s="206"/>
      <c r="B1486" s="207"/>
      <c r="D1486" s="240"/>
      <c r="E1486" s="240"/>
      <c r="F1486" s="244"/>
    </row>
    <row r="1487" spans="1:6" s="389" customFormat="1" x14ac:dyDescent="0.25">
      <c r="A1487" s="206"/>
      <c r="B1487" s="207"/>
      <c r="D1487" s="240"/>
      <c r="E1487" s="240"/>
      <c r="F1487" s="244"/>
    </row>
    <row r="1488" spans="1:6" s="389" customFormat="1" x14ac:dyDescent="0.25">
      <c r="A1488" s="206"/>
      <c r="B1488" s="207"/>
      <c r="D1488" s="240"/>
      <c r="E1488" s="240"/>
      <c r="F1488" s="244"/>
    </row>
    <row r="1489" spans="1:6" s="389" customFormat="1" x14ac:dyDescent="0.25">
      <c r="A1489" s="206"/>
      <c r="B1489" s="207"/>
      <c r="D1489" s="240"/>
      <c r="E1489" s="240"/>
      <c r="F1489" s="244"/>
    </row>
    <row r="1490" spans="1:6" s="389" customFormat="1" x14ac:dyDescent="0.25">
      <c r="A1490" s="206"/>
      <c r="B1490" s="207"/>
      <c r="D1490" s="240"/>
      <c r="E1490" s="240"/>
      <c r="F1490" s="244"/>
    </row>
    <row r="1491" spans="1:6" s="389" customFormat="1" x14ac:dyDescent="0.25">
      <c r="A1491" s="206"/>
      <c r="B1491" s="207"/>
      <c r="D1491" s="240"/>
      <c r="E1491" s="240"/>
      <c r="F1491" s="244"/>
    </row>
    <row r="1492" spans="1:6" s="389" customFormat="1" x14ac:dyDescent="0.25">
      <c r="A1492" s="206"/>
      <c r="B1492" s="207"/>
      <c r="D1492" s="240"/>
      <c r="E1492" s="240"/>
      <c r="F1492" s="244"/>
    </row>
    <row r="1493" spans="1:6" s="389" customFormat="1" x14ac:dyDescent="0.25">
      <c r="A1493" s="206"/>
      <c r="B1493" s="207"/>
      <c r="D1493" s="240"/>
      <c r="E1493" s="240"/>
      <c r="F1493" s="244"/>
    </row>
    <row r="1494" spans="1:6" s="389" customFormat="1" x14ac:dyDescent="0.25">
      <c r="A1494" s="206"/>
      <c r="B1494" s="207"/>
      <c r="D1494" s="240"/>
      <c r="E1494" s="240"/>
      <c r="F1494" s="244"/>
    </row>
    <row r="1495" spans="1:6" s="389" customFormat="1" x14ac:dyDescent="0.25">
      <c r="A1495" s="206"/>
      <c r="B1495" s="207"/>
      <c r="D1495" s="240"/>
      <c r="E1495" s="240"/>
      <c r="F1495" s="244"/>
    </row>
    <row r="1496" spans="1:6" s="389" customFormat="1" x14ac:dyDescent="0.25">
      <c r="A1496" s="206"/>
      <c r="B1496" s="207"/>
      <c r="D1496" s="240"/>
      <c r="E1496" s="240"/>
      <c r="F1496" s="244"/>
    </row>
    <row r="1497" spans="1:6" s="389" customFormat="1" x14ac:dyDescent="0.25">
      <c r="A1497" s="206"/>
      <c r="B1497" s="207"/>
      <c r="D1497" s="240"/>
      <c r="E1497" s="240"/>
      <c r="F1497" s="244"/>
    </row>
    <row r="1498" spans="1:6" s="389" customFormat="1" x14ac:dyDescent="0.25">
      <c r="A1498" s="206"/>
      <c r="B1498" s="207"/>
      <c r="D1498" s="240"/>
      <c r="E1498" s="240"/>
      <c r="F1498" s="244"/>
    </row>
    <row r="1499" spans="1:6" s="389" customFormat="1" x14ac:dyDescent="0.25">
      <c r="A1499" s="206"/>
      <c r="B1499" s="207"/>
      <c r="D1499" s="240"/>
      <c r="E1499" s="240"/>
      <c r="F1499" s="244"/>
    </row>
    <row r="1500" spans="1:6" s="389" customFormat="1" x14ac:dyDescent="0.25">
      <c r="A1500" s="206"/>
      <c r="B1500" s="207"/>
      <c r="D1500" s="240"/>
      <c r="E1500" s="240"/>
      <c r="F1500" s="244"/>
    </row>
    <row r="1501" spans="1:6" s="389" customFormat="1" x14ac:dyDescent="0.25">
      <c r="A1501" s="206"/>
      <c r="B1501" s="207"/>
      <c r="D1501" s="240"/>
      <c r="E1501" s="240"/>
      <c r="F1501" s="244"/>
    </row>
    <row r="1502" spans="1:6" s="389" customFormat="1" x14ac:dyDescent="0.25">
      <c r="A1502" s="206"/>
      <c r="B1502" s="207"/>
      <c r="D1502" s="240"/>
      <c r="E1502" s="240"/>
      <c r="F1502" s="244"/>
    </row>
    <row r="1503" spans="1:6" s="389" customFormat="1" x14ac:dyDescent="0.25">
      <c r="A1503" s="206"/>
      <c r="B1503" s="207"/>
      <c r="D1503" s="240"/>
      <c r="E1503" s="240"/>
      <c r="F1503" s="244"/>
    </row>
    <row r="1504" spans="1:6" s="389" customFormat="1" x14ac:dyDescent="0.25">
      <c r="A1504" s="206"/>
      <c r="B1504" s="220"/>
      <c r="D1504" s="240"/>
      <c r="E1504" s="240"/>
      <c r="F1504" s="253"/>
    </row>
    <row r="1505" spans="1:6" s="389" customFormat="1" x14ac:dyDescent="0.25">
      <c r="A1505" s="206"/>
      <c r="B1505" s="207"/>
      <c r="D1505" s="240"/>
      <c r="E1505" s="240"/>
      <c r="F1505" s="244"/>
    </row>
    <row r="1506" spans="1:6" s="389" customFormat="1" x14ac:dyDescent="0.25">
      <c r="A1506" s="206"/>
      <c r="B1506" s="207"/>
      <c r="D1506" s="240"/>
      <c r="E1506" s="240"/>
      <c r="F1506" s="244"/>
    </row>
    <row r="1507" spans="1:6" s="389" customFormat="1" x14ac:dyDescent="0.25">
      <c r="A1507" s="206"/>
      <c r="B1507" s="207"/>
      <c r="D1507" s="240"/>
      <c r="E1507" s="240"/>
      <c r="F1507" s="244"/>
    </row>
    <row r="1508" spans="1:6" s="389" customFormat="1" x14ac:dyDescent="0.25">
      <c r="A1508" s="206"/>
      <c r="B1508" s="207"/>
      <c r="D1508" s="240"/>
      <c r="E1508" s="240"/>
      <c r="F1508" s="244"/>
    </row>
    <row r="1509" spans="1:6" s="389" customFormat="1" x14ac:dyDescent="0.25">
      <c r="A1509" s="206"/>
      <c r="B1509" s="207"/>
      <c r="D1509" s="240"/>
      <c r="E1509" s="240"/>
      <c r="F1509" s="244"/>
    </row>
    <row r="1510" spans="1:6" s="389" customFormat="1" x14ac:dyDescent="0.25">
      <c r="A1510" s="206"/>
      <c r="B1510" s="207"/>
      <c r="D1510" s="240"/>
      <c r="E1510" s="240"/>
      <c r="F1510" s="244"/>
    </row>
    <row r="1511" spans="1:6" s="389" customFormat="1" x14ac:dyDescent="0.25">
      <c r="A1511" s="206"/>
      <c r="B1511" s="207"/>
      <c r="D1511" s="240"/>
      <c r="E1511" s="240"/>
      <c r="F1511" s="244"/>
    </row>
    <row r="1512" spans="1:6" s="389" customFormat="1" x14ac:dyDescent="0.25">
      <c r="A1512" s="206"/>
      <c r="B1512" s="207"/>
      <c r="D1512" s="240"/>
      <c r="E1512" s="240"/>
      <c r="F1512" s="244"/>
    </row>
    <row r="1513" spans="1:6" s="389" customFormat="1" x14ac:dyDescent="0.25">
      <c r="A1513" s="206"/>
      <c r="B1513" s="207"/>
      <c r="D1513" s="240"/>
      <c r="E1513" s="240"/>
      <c r="F1513" s="244"/>
    </row>
    <row r="1514" spans="1:6" s="389" customFormat="1" x14ac:dyDescent="0.25">
      <c r="A1514" s="206"/>
      <c r="B1514" s="207"/>
      <c r="D1514" s="240"/>
      <c r="E1514" s="240"/>
      <c r="F1514" s="244"/>
    </row>
    <row r="1515" spans="1:6" s="389" customFormat="1" x14ac:dyDescent="0.25">
      <c r="A1515" s="206"/>
      <c r="B1515" s="207"/>
      <c r="D1515" s="240"/>
      <c r="E1515" s="240"/>
      <c r="F1515" s="244"/>
    </row>
    <row r="1516" spans="1:6" s="389" customFormat="1" x14ac:dyDescent="0.25">
      <c r="A1516" s="206"/>
      <c r="B1516" s="207"/>
      <c r="D1516" s="240"/>
      <c r="E1516" s="240"/>
      <c r="F1516" s="244"/>
    </row>
    <row r="1517" spans="1:6" s="389" customFormat="1" x14ac:dyDescent="0.25">
      <c r="A1517" s="206"/>
      <c r="B1517" s="207"/>
      <c r="D1517" s="240"/>
      <c r="E1517" s="240"/>
      <c r="F1517" s="244"/>
    </row>
    <row r="1518" spans="1:6" s="389" customFormat="1" x14ac:dyDescent="0.25">
      <c r="A1518" s="206"/>
      <c r="B1518" s="207"/>
      <c r="D1518" s="240"/>
      <c r="E1518" s="240"/>
      <c r="F1518" s="244"/>
    </row>
    <row r="1519" spans="1:6" s="389" customFormat="1" x14ac:dyDescent="0.25">
      <c r="A1519" s="206"/>
      <c r="B1519" s="207"/>
      <c r="D1519" s="240"/>
      <c r="E1519" s="240"/>
      <c r="F1519" s="244"/>
    </row>
    <row r="1520" spans="1:6" s="389" customFormat="1" x14ac:dyDescent="0.25">
      <c r="A1520" s="206"/>
      <c r="B1520" s="207"/>
      <c r="D1520" s="240"/>
      <c r="E1520" s="240"/>
      <c r="F1520" s="244"/>
    </row>
    <row r="1521" spans="1:6" s="389" customFormat="1" x14ac:dyDescent="0.25">
      <c r="A1521" s="206"/>
      <c r="B1521" s="207"/>
      <c r="D1521" s="240"/>
      <c r="E1521" s="240"/>
      <c r="F1521" s="244"/>
    </row>
    <row r="1522" spans="1:6" s="389" customFormat="1" x14ac:dyDescent="0.25">
      <c r="A1522" s="206"/>
      <c r="B1522" s="207"/>
      <c r="D1522" s="240"/>
      <c r="E1522" s="240"/>
      <c r="F1522" s="244"/>
    </row>
    <row r="1523" spans="1:6" s="389" customFormat="1" x14ac:dyDescent="0.25">
      <c r="A1523" s="206"/>
      <c r="B1523" s="207"/>
      <c r="D1523" s="240"/>
      <c r="E1523" s="240"/>
      <c r="F1523" s="244"/>
    </row>
    <row r="1524" spans="1:6" s="389" customFormat="1" x14ac:dyDescent="0.25">
      <c r="A1524" s="206"/>
      <c r="B1524" s="207"/>
      <c r="D1524" s="240"/>
      <c r="E1524" s="240"/>
      <c r="F1524" s="244"/>
    </row>
    <row r="1525" spans="1:6" s="389" customFormat="1" x14ac:dyDescent="0.25">
      <c r="A1525" s="206"/>
      <c r="B1525" s="207"/>
      <c r="D1525" s="240"/>
      <c r="E1525" s="240"/>
      <c r="F1525" s="244"/>
    </row>
    <row r="1526" spans="1:6" s="389" customFormat="1" x14ac:dyDescent="0.25">
      <c r="A1526" s="206"/>
      <c r="B1526" s="207"/>
      <c r="D1526" s="240"/>
      <c r="E1526" s="240"/>
      <c r="F1526" s="244"/>
    </row>
    <row r="1527" spans="1:6" s="389" customFormat="1" x14ac:dyDescent="0.25">
      <c r="A1527" s="206"/>
      <c r="B1527" s="207"/>
      <c r="D1527" s="240"/>
      <c r="E1527" s="240"/>
      <c r="F1527" s="244"/>
    </row>
    <row r="1528" spans="1:6" s="389" customFormat="1" x14ac:dyDescent="0.25">
      <c r="A1528" s="206"/>
      <c r="B1528" s="207"/>
      <c r="D1528" s="240"/>
      <c r="E1528" s="240"/>
      <c r="F1528" s="244"/>
    </row>
    <row r="1529" spans="1:6" s="389" customFormat="1" x14ac:dyDescent="0.25">
      <c r="A1529" s="206"/>
      <c r="B1529" s="207"/>
      <c r="D1529" s="240"/>
      <c r="E1529" s="240"/>
      <c r="F1529" s="253"/>
    </row>
    <row r="1530" spans="1:6" s="389" customFormat="1" x14ac:dyDescent="0.25">
      <c r="A1530" s="206"/>
      <c r="B1530" s="207"/>
      <c r="D1530" s="240"/>
      <c r="E1530" s="240"/>
      <c r="F1530" s="244"/>
    </row>
    <row r="1531" spans="1:6" s="389" customFormat="1" x14ac:dyDescent="0.25">
      <c r="A1531" s="206"/>
      <c r="B1531" s="207"/>
      <c r="D1531" s="240"/>
      <c r="E1531" s="240"/>
      <c r="F1531" s="244"/>
    </row>
    <row r="1532" spans="1:6" s="389" customFormat="1" x14ac:dyDescent="0.25">
      <c r="A1532" s="206"/>
      <c r="B1532" s="207"/>
      <c r="D1532" s="240"/>
      <c r="E1532" s="240"/>
      <c r="F1532" s="244"/>
    </row>
    <row r="1533" spans="1:6" s="389" customFormat="1" x14ac:dyDescent="0.25">
      <c r="A1533" s="206"/>
      <c r="B1533" s="207"/>
      <c r="D1533" s="240"/>
      <c r="E1533" s="240"/>
      <c r="F1533" s="244"/>
    </row>
    <row r="1534" spans="1:6" s="389" customFormat="1" x14ac:dyDescent="0.25">
      <c r="A1534" s="206"/>
      <c r="B1534" s="207"/>
      <c r="D1534" s="240"/>
      <c r="E1534" s="240"/>
      <c r="F1534" s="244"/>
    </row>
    <row r="1535" spans="1:6" s="389" customFormat="1" x14ac:dyDescent="0.25">
      <c r="A1535" s="206"/>
      <c r="B1535" s="207"/>
      <c r="D1535" s="240"/>
      <c r="E1535" s="240"/>
      <c r="F1535" s="244"/>
    </row>
    <row r="1536" spans="1:6" s="389" customFormat="1" x14ac:dyDescent="0.25">
      <c r="A1536" s="206"/>
      <c r="B1536" s="207"/>
      <c r="D1536" s="240"/>
      <c r="E1536" s="240"/>
      <c r="F1536" s="244"/>
    </row>
    <row r="1537" spans="1:6" s="389" customFormat="1" x14ac:dyDescent="0.25">
      <c r="A1537" s="206"/>
      <c r="B1537" s="207"/>
      <c r="D1537" s="240"/>
      <c r="E1537" s="240"/>
      <c r="F1537" s="244"/>
    </row>
    <row r="1538" spans="1:6" s="389" customFormat="1" x14ac:dyDescent="0.25">
      <c r="A1538" s="206"/>
      <c r="B1538" s="207"/>
      <c r="D1538" s="240"/>
      <c r="E1538" s="240"/>
      <c r="F1538" s="244"/>
    </row>
    <row r="1539" spans="1:6" s="389" customFormat="1" x14ac:dyDescent="0.25">
      <c r="A1539" s="206"/>
      <c r="B1539" s="207"/>
      <c r="D1539" s="240"/>
      <c r="E1539" s="240"/>
      <c r="F1539" s="244"/>
    </row>
    <row r="1540" spans="1:6" s="389" customFormat="1" x14ac:dyDescent="0.25">
      <c r="A1540" s="206"/>
      <c r="B1540" s="207"/>
      <c r="D1540" s="240"/>
      <c r="E1540" s="240"/>
      <c r="F1540" s="244"/>
    </row>
    <row r="1541" spans="1:6" s="389" customFormat="1" x14ac:dyDescent="0.25">
      <c r="A1541" s="206"/>
      <c r="B1541" s="207"/>
      <c r="D1541" s="240"/>
      <c r="E1541" s="240"/>
      <c r="F1541" s="244"/>
    </row>
    <row r="1542" spans="1:6" s="389" customFormat="1" x14ac:dyDescent="0.25">
      <c r="A1542" s="206"/>
      <c r="B1542" s="207"/>
      <c r="D1542" s="240"/>
      <c r="E1542" s="240"/>
      <c r="F1542" s="244"/>
    </row>
    <row r="1543" spans="1:6" s="389" customFormat="1" x14ac:dyDescent="0.25">
      <c r="A1543" s="206"/>
      <c r="B1543" s="207"/>
      <c r="D1543" s="240"/>
      <c r="E1543" s="240"/>
      <c r="F1543" s="244"/>
    </row>
    <row r="1544" spans="1:6" s="389" customFormat="1" x14ac:dyDescent="0.25">
      <c r="A1544" s="206"/>
      <c r="B1544" s="207"/>
      <c r="D1544" s="240"/>
      <c r="E1544" s="240"/>
      <c r="F1544" s="244"/>
    </row>
    <row r="1545" spans="1:6" s="389" customFormat="1" x14ac:dyDescent="0.25">
      <c r="A1545" s="206"/>
      <c r="B1545" s="207"/>
      <c r="D1545" s="240"/>
      <c r="E1545" s="240"/>
      <c r="F1545" s="244"/>
    </row>
    <row r="1546" spans="1:6" s="389" customFormat="1" x14ac:dyDescent="0.25">
      <c r="A1546" s="206"/>
      <c r="B1546" s="207"/>
      <c r="D1546" s="240"/>
      <c r="E1546" s="240"/>
      <c r="F1546" s="244"/>
    </row>
    <row r="1547" spans="1:6" s="389" customFormat="1" x14ac:dyDescent="0.25">
      <c r="A1547" s="206"/>
      <c r="B1547" s="207"/>
      <c r="D1547" s="240"/>
      <c r="E1547" s="240"/>
      <c r="F1547" s="244"/>
    </row>
    <row r="1548" spans="1:6" s="389" customFormat="1" x14ac:dyDescent="0.25">
      <c r="A1548" s="206"/>
      <c r="B1548" s="207"/>
      <c r="D1548" s="240"/>
      <c r="E1548" s="240"/>
      <c r="F1548" s="244"/>
    </row>
    <row r="1549" spans="1:6" s="389" customFormat="1" x14ac:dyDescent="0.25">
      <c r="A1549" s="206"/>
      <c r="B1549" s="207"/>
      <c r="D1549" s="240"/>
      <c r="E1549" s="240"/>
      <c r="F1549" s="244"/>
    </row>
    <row r="1550" spans="1:6" s="389" customFormat="1" x14ac:dyDescent="0.25">
      <c r="A1550" s="206"/>
      <c r="B1550" s="207"/>
      <c r="D1550" s="240"/>
      <c r="E1550" s="240"/>
      <c r="F1550" s="244"/>
    </row>
    <row r="1551" spans="1:6" s="389" customFormat="1" x14ac:dyDescent="0.25">
      <c r="A1551" s="206"/>
      <c r="B1551" s="207"/>
      <c r="D1551" s="240"/>
      <c r="E1551" s="240"/>
      <c r="F1551" s="244"/>
    </row>
    <row r="1552" spans="1:6" s="389" customFormat="1" x14ac:dyDescent="0.25">
      <c r="A1552" s="206"/>
      <c r="B1552" s="207"/>
      <c r="D1552" s="240"/>
      <c r="E1552" s="240"/>
      <c r="F1552" s="244"/>
    </row>
    <row r="1553" spans="1:6" s="389" customFormat="1" x14ac:dyDescent="0.25">
      <c r="A1553" s="206"/>
      <c r="B1553" s="207"/>
      <c r="D1553" s="240"/>
      <c r="E1553" s="240"/>
      <c r="F1553" s="244"/>
    </row>
    <row r="1554" spans="1:6" s="389" customFormat="1" x14ac:dyDescent="0.25">
      <c r="A1554" s="206"/>
      <c r="B1554" s="207"/>
      <c r="D1554" s="240"/>
      <c r="E1554" s="240"/>
      <c r="F1554" s="244"/>
    </row>
    <row r="1555" spans="1:6" s="389" customFormat="1" x14ac:dyDescent="0.25">
      <c r="A1555" s="206"/>
      <c r="B1555" s="207"/>
      <c r="D1555" s="240"/>
      <c r="E1555" s="240"/>
      <c r="F1555" s="244"/>
    </row>
    <row r="1556" spans="1:6" s="389" customFormat="1" x14ac:dyDescent="0.25">
      <c r="A1556" s="206"/>
      <c r="B1556" s="207"/>
      <c r="D1556" s="240"/>
      <c r="E1556" s="240"/>
      <c r="F1556" s="244"/>
    </row>
    <row r="1557" spans="1:6" s="389" customFormat="1" x14ac:dyDescent="0.25">
      <c r="A1557" s="206"/>
      <c r="B1557" s="207"/>
      <c r="D1557" s="240"/>
      <c r="E1557" s="240"/>
      <c r="F1557" s="244"/>
    </row>
    <row r="1558" spans="1:6" s="389" customFormat="1" x14ac:dyDescent="0.25">
      <c r="A1558" s="206"/>
      <c r="B1558" s="207"/>
      <c r="D1558" s="240"/>
      <c r="E1558" s="240"/>
      <c r="F1558" s="244"/>
    </row>
    <row r="1559" spans="1:6" s="389" customFormat="1" x14ac:dyDescent="0.25">
      <c r="A1559" s="206"/>
      <c r="B1559" s="207"/>
      <c r="D1559" s="240"/>
      <c r="E1559" s="240"/>
      <c r="F1559" s="244"/>
    </row>
    <row r="1560" spans="1:6" s="389" customFormat="1" x14ac:dyDescent="0.25">
      <c r="A1560" s="206"/>
      <c r="B1560" s="207"/>
      <c r="D1560" s="240"/>
      <c r="E1560" s="240"/>
      <c r="F1560" s="244"/>
    </row>
    <row r="1561" spans="1:6" s="389" customFormat="1" x14ac:dyDescent="0.25">
      <c r="A1561" s="206"/>
      <c r="B1561" s="207"/>
      <c r="D1561" s="240"/>
      <c r="E1561" s="240"/>
      <c r="F1561" s="244"/>
    </row>
    <row r="1562" spans="1:6" s="389" customFormat="1" x14ac:dyDescent="0.25">
      <c r="A1562" s="206"/>
      <c r="B1562" s="207"/>
      <c r="D1562" s="240"/>
      <c r="E1562" s="240"/>
      <c r="F1562" s="244"/>
    </row>
    <row r="1563" spans="1:6" s="389" customFormat="1" x14ac:dyDescent="0.25">
      <c r="A1563" s="206"/>
      <c r="B1563" s="207"/>
      <c r="D1563" s="240"/>
      <c r="E1563" s="240"/>
      <c r="F1563" s="244"/>
    </row>
    <row r="1564" spans="1:6" s="389" customFormat="1" x14ac:dyDescent="0.25">
      <c r="A1564" s="206"/>
      <c r="B1564" s="207"/>
      <c r="D1564" s="240"/>
      <c r="E1564" s="240"/>
      <c r="F1564" s="244"/>
    </row>
    <row r="1565" spans="1:6" s="389" customFormat="1" x14ac:dyDescent="0.25">
      <c r="A1565" s="206"/>
      <c r="B1565" s="207"/>
      <c r="D1565" s="240"/>
      <c r="E1565" s="240"/>
      <c r="F1565" s="244"/>
    </row>
    <row r="1566" spans="1:6" s="389" customFormat="1" x14ac:dyDescent="0.25">
      <c r="A1566" s="206"/>
      <c r="B1566" s="207"/>
      <c r="D1566" s="240"/>
      <c r="E1566" s="240"/>
      <c r="F1566" s="244"/>
    </row>
    <row r="1567" spans="1:6" s="389" customFormat="1" x14ac:dyDescent="0.25">
      <c r="A1567" s="206"/>
      <c r="B1567" s="207"/>
      <c r="D1567" s="240"/>
      <c r="E1567" s="240"/>
      <c r="F1567" s="244"/>
    </row>
    <row r="1568" spans="1:6" s="389" customFormat="1" x14ac:dyDescent="0.25">
      <c r="A1568" s="206"/>
      <c r="B1568" s="207"/>
      <c r="D1568" s="240"/>
      <c r="E1568" s="240"/>
      <c r="F1568" s="244"/>
    </row>
    <row r="1569" spans="1:6" s="389" customFormat="1" x14ac:dyDescent="0.25">
      <c r="A1569" s="206"/>
      <c r="B1569" s="207"/>
      <c r="D1569" s="240"/>
      <c r="E1569" s="240"/>
      <c r="F1569" s="244"/>
    </row>
    <row r="1570" spans="1:6" s="389" customFormat="1" x14ac:dyDescent="0.25">
      <c r="A1570" s="206"/>
      <c r="B1570" s="207"/>
      <c r="D1570" s="240"/>
      <c r="E1570" s="240"/>
      <c r="F1570" s="244"/>
    </row>
    <row r="1571" spans="1:6" s="389" customFormat="1" x14ac:dyDescent="0.25">
      <c r="A1571" s="206"/>
      <c r="B1571" s="207"/>
      <c r="D1571" s="240"/>
      <c r="E1571" s="240"/>
      <c r="F1571" s="244"/>
    </row>
    <row r="1572" spans="1:6" s="389" customFormat="1" x14ac:dyDescent="0.25">
      <c r="A1572" s="206"/>
      <c r="B1572" s="207"/>
      <c r="D1572" s="240"/>
      <c r="E1572" s="240"/>
      <c r="F1572" s="244"/>
    </row>
    <row r="1573" spans="1:6" s="389" customFormat="1" x14ac:dyDescent="0.25">
      <c r="A1573" s="206"/>
      <c r="B1573" s="207"/>
      <c r="D1573" s="240"/>
      <c r="E1573" s="240"/>
      <c r="F1573" s="244"/>
    </row>
    <row r="1574" spans="1:6" s="389" customFormat="1" x14ac:dyDescent="0.25">
      <c r="A1574" s="206"/>
      <c r="B1574" s="207"/>
      <c r="D1574" s="240"/>
      <c r="E1574" s="240"/>
      <c r="F1574" s="244"/>
    </row>
    <row r="1575" spans="1:6" s="389" customFormat="1" x14ac:dyDescent="0.25">
      <c r="A1575" s="206"/>
      <c r="B1575" s="207"/>
      <c r="D1575" s="240"/>
      <c r="E1575" s="240"/>
      <c r="F1575" s="244"/>
    </row>
    <row r="1576" spans="1:6" s="389" customFormat="1" x14ac:dyDescent="0.25">
      <c r="A1576" s="206"/>
      <c r="B1576" s="207"/>
      <c r="D1576" s="240"/>
      <c r="E1576" s="240"/>
      <c r="F1576" s="244"/>
    </row>
    <row r="1577" spans="1:6" s="389" customFormat="1" x14ac:dyDescent="0.25">
      <c r="A1577" s="206"/>
      <c r="B1577" s="207"/>
      <c r="D1577" s="240"/>
      <c r="E1577" s="240"/>
      <c r="F1577" s="244"/>
    </row>
    <row r="1578" spans="1:6" s="389" customFormat="1" x14ac:dyDescent="0.25">
      <c r="A1578" s="206"/>
      <c r="B1578" s="207"/>
      <c r="D1578" s="240"/>
      <c r="E1578" s="240"/>
      <c r="F1578" s="244"/>
    </row>
    <row r="1579" spans="1:6" s="389" customFormat="1" x14ac:dyDescent="0.25">
      <c r="A1579" s="206"/>
      <c r="B1579" s="207"/>
      <c r="D1579" s="240"/>
      <c r="E1579" s="240"/>
      <c r="F1579" s="244"/>
    </row>
    <row r="1580" spans="1:6" s="389" customFormat="1" x14ac:dyDescent="0.25">
      <c r="A1580" s="206"/>
      <c r="B1580" s="207"/>
      <c r="D1580" s="240"/>
      <c r="E1580" s="240"/>
      <c r="F1580" s="244"/>
    </row>
    <row r="1581" spans="1:6" s="389" customFormat="1" x14ac:dyDescent="0.25">
      <c r="A1581" s="206"/>
      <c r="B1581" s="207"/>
      <c r="D1581" s="240"/>
      <c r="E1581" s="240"/>
      <c r="F1581" s="244"/>
    </row>
    <row r="1582" spans="1:6" s="389" customFormat="1" x14ac:dyDescent="0.25">
      <c r="A1582" s="206"/>
      <c r="B1582" s="207"/>
      <c r="D1582" s="240"/>
      <c r="E1582" s="240"/>
      <c r="F1582" s="244"/>
    </row>
    <row r="1583" spans="1:6" s="389" customFormat="1" x14ac:dyDescent="0.25">
      <c r="A1583" s="206"/>
      <c r="B1583" s="207"/>
      <c r="D1583" s="240"/>
      <c r="E1583" s="240"/>
      <c r="F1583" s="244"/>
    </row>
    <row r="1584" spans="1:6" s="389" customFormat="1" x14ac:dyDescent="0.25">
      <c r="A1584" s="206"/>
      <c r="B1584" s="207"/>
      <c r="D1584" s="240"/>
      <c r="E1584" s="240"/>
      <c r="F1584" s="244"/>
    </row>
    <row r="1585" spans="1:6" s="389" customFormat="1" x14ac:dyDescent="0.25">
      <c r="A1585" s="206"/>
      <c r="B1585" s="207"/>
      <c r="D1585" s="240"/>
      <c r="E1585" s="240"/>
      <c r="F1585" s="244"/>
    </row>
    <row r="1586" spans="1:6" s="389" customFormat="1" x14ac:dyDescent="0.25">
      <c r="A1586" s="206"/>
      <c r="B1586" s="207"/>
      <c r="D1586" s="240"/>
      <c r="E1586" s="240"/>
      <c r="F1586" s="244"/>
    </row>
    <row r="1587" spans="1:6" s="389" customFormat="1" x14ac:dyDescent="0.25">
      <c r="A1587" s="206"/>
      <c r="B1587" s="207"/>
      <c r="D1587" s="240"/>
      <c r="E1587" s="247"/>
      <c r="F1587" s="244"/>
    </row>
    <row r="1588" spans="1:6" s="389" customFormat="1" x14ac:dyDescent="0.25">
      <c r="A1588" s="206"/>
      <c r="B1588" s="207"/>
      <c r="D1588" s="208"/>
      <c r="E1588" s="242"/>
      <c r="F1588" s="223"/>
    </row>
    <row r="1589" spans="1:6" s="389" customFormat="1" x14ac:dyDescent="0.25">
      <c r="A1589" s="206"/>
      <c r="B1589" s="223"/>
      <c r="C1589" s="223"/>
      <c r="D1589" s="242"/>
      <c r="E1589" s="242"/>
      <c r="F1589" s="223"/>
    </row>
    <row r="1590" spans="1:6" s="389" customFormat="1" x14ac:dyDescent="0.25">
      <c r="A1590" s="206"/>
      <c r="B1590" s="223"/>
      <c r="C1590" s="256"/>
      <c r="D1590" s="240"/>
      <c r="E1590" s="240"/>
    </row>
    <row r="1591" spans="1:6" s="389" customFormat="1" x14ac:dyDescent="0.25">
      <c r="A1591" s="206"/>
      <c r="B1591" s="223"/>
      <c r="C1591" s="256"/>
      <c r="D1591" s="242"/>
      <c r="E1591" s="242"/>
      <c r="F1591" s="223"/>
    </row>
    <row r="1592" spans="1:6" s="389" customFormat="1" x14ac:dyDescent="0.25">
      <c r="A1592" s="206"/>
      <c r="B1592" s="223"/>
      <c r="C1592" s="256"/>
      <c r="D1592" s="242"/>
      <c r="E1592" s="242"/>
      <c r="F1592" s="223"/>
    </row>
    <row r="1593" spans="1:6" s="389" customFormat="1" x14ac:dyDescent="0.25">
      <c r="A1593" s="206"/>
      <c r="B1593" s="223"/>
      <c r="C1593" s="256"/>
      <c r="D1593" s="242"/>
      <c r="E1593" s="242"/>
      <c r="F1593" s="223"/>
    </row>
    <row r="1594" spans="1:6" s="389" customFormat="1" x14ac:dyDescent="0.25">
      <c r="A1594" s="206"/>
      <c r="B1594" s="223"/>
      <c r="C1594" s="256"/>
      <c r="D1594" s="240"/>
      <c r="E1594" s="240"/>
    </row>
    <row r="1595" spans="1:6" s="389" customFormat="1" x14ac:dyDescent="0.25">
      <c r="A1595" s="206"/>
      <c r="B1595" s="220"/>
      <c r="C1595" s="223"/>
      <c r="D1595" s="242"/>
      <c r="E1595" s="242"/>
      <c r="F1595" s="223"/>
    </row>
    <row r="1596" spans="1:6" s="389" customFormat="1" x14ac:dyDescent="0.25">
      <c r="A1596" s="245"/>
      <c r="B1596" s="220"/>
      <c r="C1596" s="223"/>
      <c r="D1596" s="242"/>
      <c r="E1596" s="242"/>
      <c r="F1596" s="223"/>
    </row>
    <row r="1597" spans="1:6" s="389" customFormat="1" x14ac:dyDescent="0.25">
      <c r="A1597" s="206"/>
      <c r="B1597" s="207"/>
      <c r="D1597" s="208"/>
      <c r="E1597" s="240"/>
      <c r="F1597" s="244"/>
    </row>
    <row r="1598" spans="1:6" s="389" customFormat="1" x14ac:dyDescent="0.25">
      <c r="A1598" s="206"/>
      <c r="B1598" s="207"/>
      <c r="D1598" s="208"/>
      <c r="E1598" s="240"/>
      <c r="F1598" s="244"/>
    </row>
    <row r="1599" spans="1:6" s="389" customFormat="1" x14ac:dyDescent="0.25">
      <c r="A1599" s="206"/>
      <c r="B1599" s="207"/>
      <c r="D1599" s="208"/>
      <c r="E1599" s="240"/>
      <c r="F1599" s="244"/>
    </row>
    <row r="1600" spans="1:6" s="389" customFormat="1" x14ac:dyDescent="0.25">
      <c r="A1600" s="206"/>
      <c r="B1600" s="207"/>
      <c r="D1600" s="208"/>
      <c r="E1600" s="240"/>
      <c r="F1600" s="244"/>
    </row>
    <row r="1601" spans="1:6" s="389" customFormat="1" x14ac:dyDescent="0.25">
      <c r="A1601" s="206"/>
      <c r="B1601" s="207"/>
      <c r="D1601" s="208"/>
      <c r="E1601" s="240"/>
      <c r="F1601" s="244"/>
    </row>
    <row r="1602" spans="1:6" s="389" customFormat="1" x14ac:dyDescent="0.25">
      <c r="A1602" s="206"/>
      <c r="B1602" s="207"/>
      <c r="D1602" s="208"/>
      <c r="E1602" s="240"/>
      <c r="F1602" s="244"/>
    </row>
    <row r="1603" spans="1:6" s="389" customFormat="1" x14ac:dyDescent="0.25">
      <c r="A1603" s="206"/>
      <c r="B1603" s="255"/>
      <c r="D1603" s="208"/>
      <c r="E1603" s="240"/>
      <c r="F1603" s="244"/>
    </row>
    <row r="1604" spans="1:6" s="389" customFormat="1" x14ac:dyDescent="0.25">
      <c r="A1604" s="206"/>
      <c r="B1604" s="255"/>
      <c r="D1604" s="208"/>
      <c r="E1604" s="240"/>
      <c r="F1604" s="244"/>
    </row>
    <row r="1605" spans="1:6" s="389" customFormat="1" x14ac:dyDescent="0.25">
      <c r="A1605" s="206"/>
      <c r="B1605" s="255"/>
      <c r="D1605" s="204"/>
      <c r="E1605" s="240"/>
      <c r="F1605" s="244"/>
    </row>
    <row r="1606" spans="1:6" s="389" customFormat="1" x14ac:dyDescent="0.25">
      <c r="A1606" s="206"/>
      <c r="B1606" s="255"/>
      <c r="D1606" s="204"/>
      <c r="E1606" s="240"/>
      <c r="F1606" s="244"/>
    </row>
    <row r="1607" spans="1:6" s="389" customFormat="1" x14ac:dyDescent="0.25">
      <c r="A1607" s="206"/>
      <c r="B1607" s="255"/>
      <c r="D1607" s="204"/>
      <c r="E1607" s="240"/>
      <c r="F1607" s="244"/>
    </row>
    <row r="1608" spans="1:6" s="389" customFormat="1" x14ac:dyDescent="0.25">
      <c r="A1608" s="206"/>
      <c r="B1608" s="255"/>
      <c r="D1608" s="204"/>
      <c r="E1608" s="240"/>
      <c r="F1608" s="244"/>
    </row>
    <row r="1609" spans="1:6" s="389" customFormat="1" x14ac:dyDescent="0.25">
      <c r="A1609" s="206"/>
      <c r="B1609" s="255"/>
      <c r="D1609" s="204"/>
      <c r="E1609" s="240"/>
      <c r="F1609" s="244"/>
    </row>
    <row r="1610" spans="1:6" s="389" customFormat="1" x14ac:dyDescent="0.25">
      <c r="A1610" s="206"/>
      <c r="B1610" s="255"/>
      <c r="D1610" s="204"/>
      <c r="E1610" s="240"/>
      <c r="F1610" s="244"/>
    </row>
    <row r="1611" spans="1:6" s="389" customFormat="1" x14ac:dyDescent="0.25">
      <c r="A1611" s="206"/>
      <c r="B1611" s="255"/>
      <c r="D1611" s="204"/>
      <c r="E1611" s="240"/>
      <c r="F1611" s="244"/>
    </row>
    <row r="1612" spans="1:6" s="389" customFormat="1" x14ac:dyDescent="0.25">
      <c r="A1612" s="206"/>
      <c r="B1612" s="255"/>
      <c r="D1612" s="204"/>
      <c r="E1612" s="240"/>
      <c r="F1612" s="244"/>
    </row>
    <row r="1613" spans="1:6" s="389" customFormat="1" x14ac:dyDescent="0.25">
      <c r="A1613" s="206"/>
      <c r="B1613" s="255"/>
      <c r="D1613" s="204"/>
      <c r="E1613" s="240"/>
      <c r="F1613" s="244"/>
    </row>
    <row r="1614" spans="1:6" s="389" customFormat="1" x14ac:dyDescent="0.25">
      <c r="A1614" s="206"/>
      <c r="B1614" s="255"/>
      <c r="D1614" s="204"/>
      <c r="E1614" s="240"/>
      <c r="F1614" s="244"/>
    </row>
    <row r="1615" spans="1:6" s="389" customFormat="1" x14ac:dyDescent="0.25">
      <c r="A1615" s="206"/>
      <c r="B1615" s="255"/>
      <c r="D1615" s="204"/>
      <c r="E1615" s="240"/>
      <c r="F1615" s="244"/>
    </row>
    <row r="1616" spans="1:6" s="389" customFormat="1" x14ac:dyDescent="0.25">
      <c r="A1616" s="206"/>
      <c r="B1616" s="255"/>
      <c r="D1616" s="204"/>
      <c r="E1616" s="240"/>
      <c r="F1616" s="244"/>
    </row>
    <row r="1617" spans="1:6" s="389" customFormat="1" x14ac:dyDescent="0.25">
      <c r="A1617" s="206"/>
      <c r="B1617" s="255"/>
      <c r="D1617" s="204"/>
      <c r="E1617" s="240"/>
      <c r="F1617" s="244"/>
    </row>
    <row r="1618" spans="1:6" s="389" customFormat="1" x14ac:dyDescent="0.25">
      <c r="A1618" s="206"/>
      <c r="B1618" s="255"/>
      <c r="D1618" s="204"/>
      <c r="E1618" s="240"/>
      <c r="F1618" s="244"/>
    </row>
    <row r="1619" spans="1:6" s="389" customFormat="1" x14ac:dyDescent="0.25">
      <c r="A1619" s="206"/>
      <c r="B1619" s="255"/>
      <c r="D1619" s="204"/>
      <c r="E1619" s="240"/>
      <c r="F1619" s="244"/>
    </row>
    <row r="1620" spans="1:6" s="389" customFormat="1" x14ac:dyDescent="0.25">
      <c r="A1620" s="206"/>
      <c r="B1620" s="255"/>
      <c r="D1620" s="204"/>
      <c r="E1620" s="240"/>
      <c r="F1620" s="244"/>
    </row>
    <row r="1621" spans="1:6" s="389" customFormat="1" x14ac:dyDescent="0.25">
      <c r="A1621" s="206"/>
      <c r="B1621" s="255"/>
      <c r="D1621" s="204"/>
      <c r="E1621" s="240"/>
      <c r="F1621" s="244"/>
    </row>
    <row r="1622" spans="1:6" s="389" customFormat="1" x14ac:dyDescent="0.25">
      <c r="A1622" s="206"/>
      <c r="B1622" s="255"/>
      <c r="D1622" s="204"/>
      <c r="E1622" s="240"/>
      <c r="F1622" s="244"/>
    </row>
    <row r="1623" spans="1:6" s="389" customFormat="1" x14ac:dyDescent="0.25">
      <c r="A1623" s="206"/>
      <c r="B1623" s="255"/>
      <c r="D1623" s="204"/>
      <c r="E1623" s="240"/>
      <c r="F1623" s="244"/>
    </row>
    <row r="1624" spans="1:6" s="389" customFormat="1" x14ac:dyDescent="0.25">
      <c r="A1624" s="206"/>
      <c r="B1624" s="255"/>
      <c r="D1624" s="204"/>
      <c r="E1624" s="240"/>
      <c r="F1624" s="244"/>
    </row>
    <row r="1625" spans="1:6" s="389" customFormat="1" x14ac:dyDescent="0.25">
      <c r="A1625" s="206"/>
      <c r="B1625" s="255"/>
      <c r="D1625" s="204"/>
      <c r="E1625" s="240"/>
      <c r="F1625" s="244"/>
    </row>
    <row r="1626" spans="1:6" s="389" customFormat="1" x14ac:dyDescent="0.25">
      <c r="A1626" s="206"/>
      <c r="B1626" s="255"/>
      <c r="D1626" s="204"/>
      <c r="E1626" s="240"/>
      <c r="F1626" s="244"/>
    </row>
    <row r="1627" spans="1:6" s="389" customFormat="1" x14ac:dyDescent="0.25">
      <c r="A1627" s="206"/>
      <c r="B1627" s="255"/>
      <c r="D1627" s="204"/>
      <c r="E1627" s="240"/>
      <c r="F1627" s="244"/>
    </row>
    <row r="1628" spans="1:6" s="389" customFormat="1" x14ac:dyDescent="0.25">
      <c r="A1628" s="206"/>
      <c r="B1628" s="207"/>
      <c r="D1628" s="204"/>
      <c r="E1628" s="240"/>
      <c r="F1628" s="244"/>
    </row>
    <row r="1629" spans="1:6" s="389" customFormat="1" x14ac:dyDescent="0.25">
      <c r="A1629" s="206"/>
      <c r="B1629" s="255"/>
      <c r="D1629" s="204"/>
      <c r="E1629" s="240"/>
      <c r="F1629" s="244"/>
    </row>
    <row r="1630" spans="1:6" s="389" customFormat="1" x14ac:dyDescent="0.25">
      <c r="A1630" s="206"/>
      <c r="B1630" s="255"/>
      <c r="D1630" s="204"/>
      <c r="E1630" s="240"/>
      <c r="F1630" s="244"/>
    </row>
    <row r="1631" spans="1:6" s="389" customFormat="1" x14ac:dyDescent="0.25">
      <c r="A1631" s="206"/>
      <c r="B1631" s="255"/>
      <c r="D1631" s="204"/>
      <c r="E1631" s="240"/>
      <c r="F1631" s="244"/>
    </row>
    <row r="1632" spans="1:6" s="389" customFormat="1" x14ac:dyDescent="0.25">
      <c r="A1632" s="206"/>
      <c r="B1632" s="255"/>
      <c r="D1632" s="204"/>
      <c r="E1632" s="240"/>
      <c r="F1632" s="244"/>
    </row>
    <row r="1633" spans="1:6" s="389" customFormat="1" x14ac:dyDescent="0.25">
      <c r="A1633" s="206"/>
      <c r="B1633" s="255"/>
      <c r="D1633" s="204"/>
      <c r="E1633" s="240"/>
      <c r="F1633" s="244"/>
    </row>
    <row r="1634" spans="1:6" s="389" customFormat="1" x14ac:dyDescent="0.25">
      <c r="A1634" s="206"/>
      <c r="B1634" s="255"/>
      <c r="D1634" s="204"/>
      <c r="E1634" s="240"/>
      <c r="F1634" s="244"/>
    </row>
    <row r="1635" spans="1:6" s="389" customFormat="1" x14ac:dyDescent="0.25">
      <c r="A1635" s="206"/>
      <c r="B1635" s="255"/>
      <c r="D1635" s="204"/>
      <c r="E1635" s="240"/>
      <c r="F1635" s="244"/>
    </row>
    <row r="1636" spans="1:6" s="389" customFormat="1" x14ac:dyDescent="0.25">
      <c r="A1636" s="206"/>
      <c r="B1636" s="255"/>
      <c r="D1636" s="204"/>
      <c r="E1636" s="240"/>
      <c r="F1636" s="244"/>
    </row>
    <row r="1637" spans="1:6" s="389" customFormat="1" x14ac:dyDescent="0.25">
      <c r="A1637" s="206"/>
      <c r="B1637" s="255"/>
      <c r="D1637" s="204"/>
      <c r="E1637" s="240"/>
      <c r="F1637" s="244"/>
    </row>
    <row r="1638" spans="1:6" s="389" customFormat="1" x14ac:dyDescent="0.25">
      <c r="A1638" s="206"/>
      <c r="B1638" s="255"/>
      <c r="D1638" s="204"/>
      <c r="E1638" s="240"/>
      <c r="F1638" s="244"/>
    </row>
    <row r="1639" spans="1:6" s="389" customFormat="1" x14ac:dyDescent="0.25">
      <c r="A1639" s="206"/>
      <c r="B1639" s="255"/>
      <c r="D1639" s="204"/>
      <c r="E1639" s="240"/>
      <c r="F1639" s="244"/>
    </row>
    <row r="1640" spans="1:6" x14ac:dyDescent="0.25">
      <c r="B1640" s="255"/>
      <c r="D1640" s="204"/>
      <c r="F1640" s="244"/>
    </row>
    <row r="1641" spans="1:6" x14ac:dyDescent="0.25">
      <c r="A1641" s="245"/>
      <c r="B1641" s="225"/>
      <c r="C1641" s="225"/>
      <c r="D1641" s="65"/>
      <c r="E1641" s="65"/>
      <c r="F1641" s="225"/>
    </row>
    <row r="1642" spans="1:6" x14ac:dyDescent="0.25">
      <c r="A1642" s="245"/>
      <c r="B1642" s="409"/>
      <c r="C1642" s="245"/>
      <c r="D1642" s="280"/>
      <c r="E1642" s="280"/>
      <c r="F1642" s="252"/>
    </row>
    <row r="1643" spans="1:6" x14ac:dyDescent="0.25">
      <c r="B1643" s="416"/>
      <c r="C1643" s="206"/>
      <c r="F1643" s="241"/>
    </row>
    <row r="1644" spans="1:6" x14ac:dyDescent="0.25">
      <c r="B1644" s="322"/>
      <c r="C1644" s="206"/>
      <c r="F1644" s="241"/>
    </row>
    <row r="1645" spans="1:6" x14ac:dyDescent="0.25">
      <c r="B1645" s="416"/>
      <c r="C1645" s="206"/>
      <c r="F1645" s="241"/>
    </row>
    <row r="1646" spans="1:6" x14ac:dyDescent="0.25">
      <c r="B1646" s="416"/>
      <c r="C1646" s="206"/>
      <c r="F1646" s="241"/>
    </row>
    <row r="1647" spans="1:6" x14ac:dyDescent="0.25">
      <c r="B1647" s="207"/>
      <c r="C1647" s="206"/>
      <c r="F1647" s="241"/>
    </row>
    <row r="1648" spans="1:6" x14ac:dyDescent="0.25">
      <c r="B1648" s="207"/>
      <c r="C1648" s="206"/>
      <c r="F1648" s="241"/>
    </row>
    <row r="1649" spans="1:6" x14ac:dyDescent="0.25">
      <c r="B1649" s="207"/>
      <c r="C1649" s="206"/>
      <c r="F1649" s="241"/>
    </row>
    <row r="1650" spans="1:6" x14ac:dyDescent="0.25">
      <c r="B1650" s="207"/>
      <c r="C1650" s="206"/>
      <c r="F1650" s="241"/>
    </row>
    <row r="1651" spans="1:6" x14ac:dyDescent="0.25">
      <c r="B1651" s="207"/>
      <c r="C1651" s="206"/>
      <c r="F1651" s="241"/>
    </row>
    <row r="1652" spans="1:6" x14ac:dyDescent="0.25">
      <c r="B1652" s="207"/>
      <c r="C1652" s="206"/>
      <c r="F1652" s="241"/>
    </row>
    <row r="1653" spans="1:6" x14ac:dyDescent="0.25">
      <c r="B1653" s="207"/>
      <c r="C1653" s="206"/>
      <c r="F1653" s="241"/>
    </row>
    <row r="1654" spans="1:6" x14ac:dyDescent="0.25">
      <c r="B1654" s="207"/>
      <c r="C1654" s="206"/>
      <c r="F1654" s="241"/>
    </row>
    <row r="1655" spans="1:6" x14ac:dyDescent="0.25">
      <c r="B1655" s="207"/>
      <c r="C1655" s="206"/>
      <c r="F1655" s="241"/>
    </row>
    <row r="1656" spans="1:6" s="389" customFormat="1" x14ac:dyDescent="0.25">
      <c r="A1656" s="206"/>
      <c r="B1656" s="207"/>
      <c r="C1656" s="206"/>
      <c r="D1656" s="240"/>
      <c r="E1656" s="240"/>
      <c r="F1656" s="241"/>
    </row>
    <row r="1657" spans="1:6" s="389" customFormat="1" x14ac:dyDescent="0.25">
      <c r="A1657" s="206"/>
      <c r="B1657" s="207"/>
      <c r="C1657" s="206"/>
      <c r="D1657" s="240"/>
      <c r="E1657" s="240"/>
      <c r="F1657" s="241"/>
    </row>
    <row r="1658" spans="1:6" s="389" customFormat="1" x14ac:dyDescent="0.25">
      <c r="A1658" s="206"/>
      <c r="B1658" s="207"/>
      <c r="C1658" s="206"/>
      <c r="D1658" s="240"/>
      <c r="E1658" s="240"/>
      <c r="F1658" s="241"/>
    </row>
    <row r="1659" spans="1:6" s="389" customFormat="1" x14ac:dyDescent="0.25">
      <c r="A1659" s="206"/>
      <c r="B1659" s="207"/>
      <c r="C1659" s="206"/>
      <c r="D1659" s="240"/>
      <c r="E1659" s="240"/>
      <c r="F1659" s="241"/>
    </row>
    <row r="1660" spans="1:6" s="389" customFormat="1" x14ac:dyDescent="0.25">
      <c r="A1660" s="206"/>
      <c r="B1660" s="207"/>
      <c r="C1660" s="206"/>
      <c r="D1660" s="240"/>
      <c r="E1660" s="240"/>
      <c r="F1660" s="241"/>
    </row>
    <row r="1661" spans="1:6" s="389" customFormat="1" x14ac:dyDescent="0.25">
      <c r="A1661" s="206"/>
      <c r="B1661" s="207"/>
      <c r="C1661" s="206"/>
      <c r="D1661" s="240"/>
      <c r="E1661" s="240"/>
      <c r="F1661" s="241"/>
    </row>
    <row r="1662" spans="1:6" s="389" customFormat="1" x14ac:dyDescent="0.25">
      <c r="A1662" s="206"/>
      <c r="B1662" s="207"/>
      <c r="C1662" s="206"/>
      <c r="D1662" s="240"/>
      <c r="E1662" s="240"/>
      <c r="F1662" s="241"/>
    </row>
    <row r="1663" spans="1:6" s="389" customFormat="1" x14ac:dyDescent="0.25">
      <c r="A1663" s="206"/>
      <c r="B1663" s="207"/>
      <c r="C1663" s="206"/>
      <c r="D1663" s="240"/>
      <c r="E1663" s="240"/>
      <c r="F1663" s="241"/>
    </row>
    <row r="1664" spans="1:6" s="389" customFormat="1" x14ac:dyDescent="0.25">
      <c r="A1664" s="206"/>
      <c r="B1664" s="207"/>
      <c r="C1664" s="206"/>
      <c r="D1664" s="240"/>
      <c r="E1664" s="240"/>
      <c r="F1664" s="241"/>
    </row>
    <row r="1665" spans="1:6" s="389" customFormat="1" x14ac:dyDescent="0.25">
      <c r="A1665" s="206"/>
      <c r="B1665" s="207"/>
      <c r="C1665" s="206"/>
      <c r="D1665" s="240"/>
      <c r="E1665" s="240"/>
      <c r="F1665" s="241"/>
    </row>
    <row r="1666" spans="1:6" s="389" customFormat="1" x14ac:dyDescent="0.25">
      <c r="A1666" s="206"/>
      <c r="B1666" s="207"/>
      <c r="C1666" s="206"/>
      <c r="D1666" s="240"/>
      <c r="E1666" s="240"/>
      <c r="F1666" s="241"/>
    </row>
    <row r="1667" spans="1:6" s="389" customFormat="1" x14ac:dyDescent="0.25">
      <c r="A1667" s="206"/>
      <c r="B1667" s="207"/>
      <c r="C1667" s="206"/>
      <c r="D1667" s="240"/>
      <c r="E1667" s="240"/>
      <c r="F1667" s="241"/>
    </row>
    <row r="1668" spans="1:6" s="389" customFormat="1" x14ac:dyDescent="0.25">
      <c r="A1668" s="206"/>
      <c r="B1668" s="207"/>
      <c r="C1668" s="206"/>
      <c r="D1668" s="240"/>
      <c r="E1668" s="240"/>
      <c r="F1668" s="241"/>
    </row>
    <row r="1669" spans="1:6" s="389" customFormat="1" x14ac:dyDescent="0.25">
      <c r="A1669" s="206"/>
      <c r="B1669" s="207"/>
      <c r="C1669" s="206"/>
      <c r="D1669" s="240"/>
      <c r="E1669" s="240"/>
      <c r="F1669" s="241"/>
    </row>
    <row r="1670" spans="1:6" s="389" customFormat="1" x14ac:dyDescent="0.25">
      <c r="A1670" s="206"/>
      <c r="B1670" s="207"/>
      <c r="C1670" s="206"/>
      <c r="D1670" s="240"/>
      <c r="E1670" s="240"/>
      <c r="F1670" s="241"/>
    </row>
    <row r="1671" spans="1:6" s="389" customFormat="1" x14ac:dyDescent="0.25">
      <c r="A1671" s="206"/>
      <c r="B1671" s="207"/>
      <c r="C1671" s="206"/>
      <c r="D1671" s="240"/>
      <c r="E1671" s="240"/>
      <c r="F1671" s="241"/>
    </row>
    <row r="1672" spans="1:6" s="389" customFormat="1" x14ac:dyDescent="0.25">
      <c r="A1672" s="206"/>
      <c r="B1672" s="207"/>
      <c r="C1672" s="206"/>
      <c r="D1672" s="240"/>
      <c r="E1672" s="240"/>
      <c r="F1672" s="241"/>
    </row>
    <row r="1673" spans="1:6" s="389" customFormat="1" x14ac:dyDescent="0.25">
      <c r="A1673" s="206"/>
      <c r="B1673" s="207"/>
      <c r="C1673" s="206"/>
      <c r="D1673" s="240"/>
      <c r="E1673" s="240"/>
      <c r="F1673" s="241"/>
    </row>
    <row r="1674" spans="1:6" s="389" customFormat="1" x14ac:dyDescent="0.25">
      <c r="A1674" s="245"/>
      <c r="B1674" s="409"/>
      <c r="C1674" s="245"/>
      <c r="D1674" s="240"/>
      <c r="E1674" s="240"/>
      <c r="F1674" s="252"/>
    </row>
    <row r="1675" spans="1:6" s="389" customFormat="1" x14ac:dyDescent="0.25">
      <c r="A1675" s="206"/>
      <c r="B1675" s="207"/>
      <c r="C1675" s="206"/>
      <c r="D1675" s="240"/>
      <c r="E1675" s="240"/>
      <c r="F1675" s="241"/>
    </row>
    <row r="1676" spans="1:6" s="389" customFormat="1" x14ac:dyDescent="0.25">
      <c r="A1676" s="206"/>
      <c r="B1676" s="207"/>
      <c r="C1676" s="206"/>
      <c r="D1676" s="240"/>
      <c r="E1676" s="240"/>
      <c r="F1676" s="241"/>
    </row>
    <row r="1677" spans="1:6" s="389" customFormat="1" x14ac:dyDescent="0.25">
      <c r="A1677" s="206"/>
      <c r="B1677" s="207"/>
      <c r="C1677" s="206"/>
      <c r="D1677" s="240"/>
      <c r="E1677" s="240"/>
      <c r="F1677" s="241"/>
    </row>
    <row r="1678" spans="1:6" s="389" customFormat="1" x14ac:dyDescent="0.25">
      <c r="A1678" s="206"/>
      <c r="B1678" s="207"/>
      <c r="C1678" s="206"/>
      <c r="D1678" s="240"/>
      <c r="E1678" s="240"/>
      <c r="F1678" s="241"/>
    </row>
    <row r="1679" spans="1:6" s="389" customFormat="1" x14ac:dyDescent="0.25">
      <c r="A1679" s="206"/>
      <c r="B1679" s="207"/>
      <c r="C1679" s="206"/>
      <c r="D1679" s="240"/>
      <c r="E1679" s="240"/>
      <c r="F1679" s="241"/>
    </row>
    <row r="1680" spans="1:6" s="389" customFormat="1" x14ac:dyDescent="0.25">
      <c r="A1680" s="206"/>
      <c r="B1680" s="207"/>
      <c r="C1680" s="206"/>
      <c r="D1680" s="240"/>
      <c r="E1680" s="240"/>
      <c r="F1680" s="241"/>
    </row>
    <row r="1681" spans="1:6" s="389" customFormat="1" x14ac:dyDescent="0.25">
      <c r="A1681" s="206"/>
      <c r="B1681" s="207"/>
      <c r="C1681" s="206"/>
      <c r="D1681" s="240"/>
      <c r="E1681" s="240"/>
      <c r="F1681" s="241"/>
    </row>
    <row r="1682" spans="1:6" s="389" customFormat="1" x14ac:dyDescent="0.25">
      <c r="A1682" s="206"/>
      <c r="B1682" s="207"/>
      <c r="C1682" s="206"/>
      <c r="D1682" s="240"/>
      <c r="E1682" s="240"/>
      <c r="F1682" s="241"/>
    </row>
    <row r="1683" spans="1:6" s="389" customFormat="1" x14ac:dyDescent="0.25">
      <c r="A1683" s="206"/>
      <c r="B1683" s="207"/>
      <c r="C1683" s="206"/>
      <c r="D1683" s="240"/>
      <c r="E1683" s="240"/>
      <c r="F1683" s="241"/>
    </row>
    <row r="1684" spans="1:6" s="389" customFormat="1" x14ac:dyDescent="0.25">
      <c r="A1684" s="206"/>
      <c r="B1684" s="207"/>
      <c r="C1684" s="206"/>
      <c r="D1684" s="240"/>
      <c r="E1684" s="240"/>
      <c r="F1684" s="241"/>
    </row>
    <row r="1685" spans="1:6" s="389" customFormat="1" x14ac:dyDescent="0.25">
      <c r="A1685" s="206"/>
      <c r="B1685" s="207"/>
      <c r="C1685" s="206"/>
      <c r="D1685" s="240"/>
      <c r="E1685" s="240"/>
      <c r="F1685" s="241"/>
    </row>
    <row r="1686" spans="1:6" s="389" customFormat="1" x14ac:dyDescent="0.25">
      <c r="A1686" s="245"/>
      <c r="B1686" s="205"/>
      <c r="C1686" s="245"/>
      <c r="D1686" s="240"/>
      <c r="E1686" s="240"/>
      <c r="F1686" s="252"/>
    </row>
    <row r="1687" spans="1:6" s="389" customFormat="1" x14ac:dyDescent="0.25">
      <c r="A1687" s="206"/>
      <c r="B1687" s="207"/>
      <c r="C1687" s="206"/>
      <c r="D1687" s="240"/>
      <c r="E1687" s="240"/>
      <c r="F1687" s="241"/>
    </row>
    <row r="1688" spans="1:6" s="389" customFormat="1" x14ac:dyDescent="0.25">
      <c r="A1688" s="206"/>
      <c r="B1688" s="207"/>
      <c r="C1688" s="206"/>
      <c r="D1688" s="240"/>
      <c r="E1688" s="240"/>
      <c r="F1688" s="241"/>
    </row>
    <row r="1689" spans="1:6" s="389" customFormat="1" x14ac:dyDescent="0.25">
      <c r="A1689" s="206"/>
      <c r="B1689" s="207"/>
      <c r="C1689" s="206"/>
      <c r="D1689" s="240"/>
      <c r="E1689" s="240"/>
      <c r="F1689" s="241"/>
    </row>
    <row r="1690" spans="1:6" s="389" customFormat="1" x14ac:dyDescent="0.25">
      <c r="A1690" s="206"/>
      <c r="B1690" s="207"/>
      <c r="C1690" s="206"/>
      <c r="D1690" s="240"/>
      <c r="E1690" s="240"/>
      <c r="F1690" s="241"/>
    </row>
    <row r="1691" spans="1:6" s="389" customFormat="1" x14ac:dyDescent="0.25">
      <c r="A1691" s="206"/>
      <c r="B1691" s="207"/>
      <c r="C1691" s="206"/>
      <c r="D1691" s="240"/>
      <c r="E1691" s="240"/>
      <c r="F1691" s="241"/>
    </row>
    <row r="1692" spans="1:6" s="389" customFormat="1" x14ac:dyDescent="0.25">
      <c r="A1692" s="206"/>
      <c r="B1692" s="207"/>
      <c r="C1692" s="206"/>
      <c r="D1692" s="240"/>
      <c r="E1692" s="240"/>
      <c r="F1692" s="241"/>
    </row>
    <row r="1693" spans="1:6" s="389" customFormat="1" x14ac:dyDescent="0.25">
      <c r="A1693" s="206"/>
      <c r="B1693" s="207"/>
      <c r="C1693" s="206"/>
      <c r="D1693" s="240"/>
      <c r="E1693" s="240"/>
      <c r="F1693" s="241"/>
    </row>
    <row r="1694" spans="1:6" s="389" customFormat="1" x14ac:dyDescent="0.25">
      <c r="A1694" s="206"/>
      <c r="B1694" s="207"/>
      <c r="C1694" s="206"/>
      <c r="D1694" s="240"/>
      <c r="E1694" s="240"/>
      <c r="F1694" s="241"/>
    </row>
    <row r="1695" spans="1:6" s="389" customFormat="1" x14ac:dyDescent="0.25">
      <c r="A1695" s="206"/>
      <c r="B1695" s="207"/>
      <c r="C1695" s="206"/>
      <c r="D1695" s="240"/>
      <c r="E1695" s="240"/>
      <c r="F1695" s="241"/>
    </row>
    <row r="1696" spans="1:6" s="389" customFormat="1" x14ac:dyDescent="0.25">
      <c r="A1696" s="206"/>
      <c r="B1696" s="207"/>
      <c r="C1696" s="206"/>
      <c r="D1696" s="240"/>
      <c r="E1696" s="240"/>
      <c r="F1696" s="241"/>
    </row>
    <row r="1697" spans="1:6" s="389" customFormat="1" x14ac:dyDescent="0.25">
      <c r="A1697" s="206"/>
      <c r="B1697" s="207"/>
      <c r="C1697" s="206"/>
      <c r="D1697" s="240"/>
      <c r="E1697" s="240"/>
      <c r="F1697" s="241"/>
    </row>
    <row r="1698" spans="1:6" s="389" customFormat="1" x14ac:dyDescent="0.25">
      <c r="A1698" s="206"/>
      <c r="B1698" s="207"/>
      <c r="C1698" s="206"/>
      <c r="D1698" s="240"/>
      <c r="E1698" s="240"/>
      <c r="F1698" s="241"/>
    </row>
    <row r="1699" spans="1:6" s="389" customFormat="1" x14ac:dyDescent="0.25">
      <c r="A1699" s="206"/>
      <c r="B1699" s="207"/>
      <c r="C1699" s="206"/>
      <c r="D1699" s="240"/>
      <c r="E1699" s="240"/>
      <c r="F1699" s="241"/>
    </row>
    <row r="1700" spans="1:6" s="389" customFormat="1" x14ac:dyDescent="0.25">
      <c r="A1700" s="206"/>
      <c r="B1700" s="207"/>
      <c r="C1700" s="206"/>
      <c r="D1700" s="240"/>
      <c r="E1700" s="240"/>
      <c r="F1700" s="241"/>
    </row>
    <row r="1701" spans="1:6" s="389" customFormat="1" x14ac:dyDescent="0.25">
      <c r="A1701" s="206"/>
      <c r="B1701" s="207"/>
      <c r="C1701" s="206"/>
      <c r="D1701" s="240"/>
      <c r="E1701" s="240"/>
      <c r="F1701" s="241"/>
    </row>
    <row r="1702" spans="1:6" s="389" customFormat="1" x14ac:dyDescent="0.25">
      <c r="A1702" s="206"/>
      <c r="B1702" s="207"/>
      <c r="C1702" s="206"/>
      <c r="D1702" s="240"/>
      <c r="E1702" s="240"/>
      <c r="F1702" s="241"/>
    </row>
    <row r="1703" spans="1:6" s="389" customFormat="1" x14ac:dyDescent="0.25">
      <c r="A1703" s="206"/>
      <c r="B1703" s="207"/>
      <c r="C1703" s="206"/>
      <c r="D1703" s="240"/>
      <c r="E1703" s="240"/>
      <c r="F1703" s="241"/>
    </row>
    <row r="1704" spans="1:6" s="389" customFormat="1" x14ac:dyDescent="0.25">
      <c r="A1704" s="206"/>
      <c r="B1704" s="207"/>
      <c r="C1704" s="206"/>
      <c r="D1704" s="240"/>
      <c r="E1704" s="240"/>
      <c r="F1704" s="241"/>
    </row>
    <row r="1705" spans="1:6" s="389" customFormat="1" x14ac:dyDescent="0.25">
      <c r="A1705" s="206"/>
      <c r="B1705" s="207"/>
      <c r="C1705" s="206"/>
      <c r="D1705" s="240"/>
      <c r="E1705" s="240"/>
      <c r="F1705" s="241"/>
    </row>
    <row r="1706" spans="1:6" s="389" customFormat="1" x14ac:dyDescent="0.25">
      <c r="A1706" s="206"/>
      <c r="B1706" s="207"/>
      <c r="C1706" s="206"/>
      <c r="D1706" s="240"/>
      <c r="E1706" s="240"/>
      <c r="F1706" s="241"/>
    </row>
    <row r="1707" spans="1:6" s="389" customFormat="1" x14ac:dyDescent="0.25">
      <c r="A1707" s="206"/>
      <c r="B1707" s="207"/>
      <c r="C1707" s="206"/>
      <c r="D1707" s="240"/>
      <c r="E1707" s="240"/>
      <c r="F1707" s="241"/>
    </row>
    <row r="1708" spans="1:6" s="389" customFormat="1" x14ac:dyDescent="0.25">
      <c r="A1708" s="206"/>
      <c r="B1708" s="207"/>
      <c r="C1708" s="206"/>
      <c r="D1708" s="240"/>
      <c r="E1708" s="240"/>
      <c r="F1708" s="241"/>
    </row>
    <row r="1709" spans="1:6" s="389" customFormat="1" x14ac:dyDescent="0.25">
      <c r="A1709" s="206"/>
      <c r="B1709" s="207"/>
      <c r="C1709" s="206"/>
      <c r="D1709" s="240"/>
      <c r="E1709" s="240"/>
      <c r="F1709" s="241"/>
    </row>
    <row r="1710" spans="1:6" s="389" customFormat="1" x14ac:dyDescent="0.25">
      <c r="A1710" s="206"/>
      <c r="B1710" s="207"/>
      <c r="C1710" s="206"/>
      <c r="D1710" s="240"/>
      <c r="E1710" s="240"/>
      <c r="F1710" s="241"/>
    </row>
    <row r="1711" spans="1:6" s="389" customFormat="1" x14ac:dyDescent="0.25">
      <c r="A1711" s="206"/>
      <c r="B1711" s="207"/>
      <c r="C1711" s="206"/>
      <c r="D1711" s="240"/>
      <c r="E1711" s="240"/>
      <c r="F1711" s="241"/>
    </row>
    <row r="1712" spans="1:6" s="389" customFormat="1" x14ac:dyDescent="0.25">
      <c r="A1712" s="206"/>
      <c r="B1712" s="207"/>
      <c r="C1712" s="206"/>
      <c r="D1712" s="240"/>
      <c r="E1712" s="240"/>
      <c r="F1712" s="241"/>
    </row>
    <row r="1713" spans="1:6" s="389" customFormat="1" x14ac:dyDescent="0.25">
      <c r="A1713" s="206"/>
      <c r="B1713" s="207"/>
      <c r="C1713" s="206"/>
      <c r="D1713" s="240"/>
      <c r="E1713" s="240"/>
      <c r="F1713" s="241"/>
    </row>
    <row r="1714" spans="1:6" s="389" customFormat="1" x14ac:dyDescent="0.25">
      <c r="A1714" s="206"/>
      <c r="B1714" s="207"/>
      <c r="C1714" s="206"/>
      <c r="D1714" s="240"/>
      <c r="E1714" s="240"/>
      <c r="F1714" s="241"/>
    </row>
    <row r="1715" spans="1:6" s="389" customFormat="1" x14ac:dyDescent="0.25">
      <c r="A1715" s="206"/>
      <c r="B1715" s="207"/>
      <c r="C1715" s="206"/>
      <c r="D1715" s="240"/>
      <c r="E1715" s="240"/>
      <c r="F1715" s="241"/>
    </row>
    <row r="1716" spans="1:6" s="389" customFormat="1" x14ac:dyDescent="0.25">
      <c r="A1716" s="206"/>
      <c r="B1716" s="207"/>
      <c r="C1716" s="206"/>
      <c r="D1716" s="240"/>
      <c r="E1716" s="240"/>
      <c r="F1716" s="241"/>
    </row>
    <row r="1717" spans="1:6" s="389" customFormat="1" x14ac:dyDescent="0.25">
      <c r="A1717" s="206"/>
      <c r="C1717" s="206"/>
      <c r="D1717" s="240"/>
      <c r="E1717" s="240"/>
      <c r="F1717" s="241"/>
    </row>
    <row r="1718" spans="1:6" s="389" customFormat="1" x14ac:dyDescent="0.25">
      <c r="A1718" s="206"/>
      <c r="B1718" s="207"/>
      <c r="C1718" s="206"/>
      <c r="D1718" s="240"/>
      <c r="E1718" s="240"/>
      <c r="F1718" s="241"/>
    </row>
    <row r="1719" spans="1:6" s="389" customFormat="1" x14ac:dyDescent="0.25">
      <c r="A1719" s="206"/>
      <c r="B1719" s="207"/>
      <c r="C1719" s="206"/>
      <c r="D1719" s="240"/>
      <c r="E1719" s="240"/>
      <c r="F1719" s="241"/>
    </row>
    <row r="1720" spans="1:6" x14ac:dyDescent="0.25">
      <c r="B1720" s="207"/>
      <c r="C1720" s="206"/>
      <c r="F1720" s="241"/>
    </row>
    <row r="1721" spans="1:6" x14ac:dyDescent="0.25">
      <c r="B1721" s="207"/>
      <c r="C1721" s="206"/>
      <c r="F1721" s="241"/>
    </row>
    <row r="1722" spans="1:6" x14ac:dyDescent="0.25">
      <c r="B1722" s="207"/>
      <c r="C1722" s="206"/>
      <c r="F1722" s="241"/>
    </row>
    <row r="1724" spans="1:6" x14ac:dyDescent="0.25">
      <c r="A1724" s="223"/>
      <c r="C1724" s="223"/>
      <c r="D1724" s="242"/>
      <c r="E1724" s="242"/>
      <c r="F1724" s="223"/>
    </row>
    <row r="1726" spans="1:6" x14ac:dyDescent="0.25">
      <c r="A1726" s="232"/>
      <c r="B1726" s="220"/>
      <c r="C1726" s="225"/>
      <c r="D1726" s="65"/>
      <c r="E1726" s="65"/>
      <c r="F1726" s="225"/>
    </row>
    <row r="1727" spans="1:6" x14ac:dyDescent="0.25">
      <c r="A1727" s="245"/>
      <c r="B1727" s="409"/>
      <c r="D1727" s="208"/>
      <c r="F1727" s="244"/>
    </row>
    <row r="1728" spans="1:6" x14ac:dyDescent="0.25">
      <c r="A1728" s="249"/>
      <c r="B1728" s="300"/>
      <c r="C1728" s="268"/>
      <c r="D1728" s="301"/>
      <c r="E1728" s="302"/>
      <c r="F1728" s="303"/>
    </row>
    <row r="1729" spans="1:6" x14ac:dyDescent="0.25">
      <c r="B1729" s="416"/>
      <c r="F1729" s="244"/>
    </row>
    <row r="1730" spans="1:6" x14ac:dyDescent="0.25">
      <c r="B1730" s="416"/>
      <c r="F1730" s="244"/>
    </row>
    <row r="1731" spans="1:6" x14ac:dyDescent="0.25">
      <c r="B1731" s="416"/>
      <c r="F1731" s="244"/>
    </row>
    <row r="1732" spans="1:6" x14ac:dyDescent="0.25">
      <c r="B1732" s="416"/>
      <c r="F1732" s="244"/>
    </row>
    <row r="1733" spans="1:6" x14ac:dyDescent="0.25">
      <c r="A1733" s="249"/>
      <c r="B1733" s="300"/>
      <c r="C1733" s="268"/>
      <c r="F1733" s="303"/>
    </row>
    <row r="1734" spans="1:6" x14ac:dyDescent="0.25">
      <c r="B1734" s="416"/>
      <c r="F1734" s="244"/>
    </row>
    <row r="1735" spans="1:6" x14ac:dyDescent="0.25">
      <c r="B1735" s="416"/>
      <c r="F1735" s="244"/>
    </row>
    <row r="1736" spans="1:6" s="389" customFormat="1" x14ac:dyDescent="0.25">
      <c r="A1736" s="206"/>
      <c r="B1736" s="416"/>
      <c r="D1736" s="240"/>
      <c r="E1736" s="240"/>
      <c r="F1736" s="244"/>
    </row>
    <row r="1737" spans="1:6" s="389" customFormat="1" x14ac:dyDescent="0.25">
      <c r="A1737" s="206"/>
      <c r="B1737" s="416"/>
      <c r="D1737" s="240"/>
      <c r="E1737" s="240"/>
      <c r="F1737" s="244"/>
    </row>
    <row r="1738" spans="1:6" s="389" customFormat="1" x14ac:dyDescent="0.25">
      <c r="A1738" s="206"/>
      <c r="B1738" s="416"/>
      <c r="D1738" s="240"/>
      <c r="E1738" s="240"/>
      <c r="F1738" s="244"/>
    </row>
    <row r="1739" spans="1:6" s="389" customFormat="1" x14ac:dyDescent="0.25">
      <c r="A1739" s="206"/>
      <c r="B1739" s="416"/>
      <c r="D1739" s="240"/>
      <c r="E1739" s="240"/>
      <c r="F1739" s="244"/>
    </row>
    <row r="1740" spans="1:6" s="389" customFormat="1" x14ac:dyDescent="0.25">
      <c r="A1740" s="249"/>
      <c r="B1740" s="300"/>
      <c r="C1740" s="268"/>
      <c r="D1740" s="240"/>
      <c r="E1740" s="240"/>
      <c r="F1740" s="303"/>
    </row>
    <row r="1741" spans="1:6" s="389" customFormat="1" x14ac:dyDescent="0.25">
      <c r="A1741" s="206"/>
      <c r="B1741" s="416"/>
      <c r="D1741" s="240"/>
      <c r="E1741" s="240"/>
      <c r="F1741" s="244"/>
    </row>
    <row r="1742" spans="1:6" s="389" customFormat="1" x14ac:dyDescent="0.25">
      <c r="A1742" s="206"/>
      <c r="B1742" s="416"/>
      <c r="D1742" s="240"/>
      <c r="E1742" s="240"/>
      <c r="F1742" s="244"/>
    </row>
    <row r="1743" spans="1:6" s="389" customFormat="1" x14ac:dyDescent="0.25">
      <c r="A1743" s="249"/>
      <c r="B1743" s="300"/>
      <c r="C1743" s="268"/>
      <c r="D1743" s="240"/>
      <c r="E1743" s="240"/>
      <c r="F1743" s="303"/>
    </row>
    <row r="1744" spans="1:6" s="389" customFormat="1" x14ac:dyDescent="0.25">
      <c r="A1744" s="206"/>
      <c r="B1744" s="416"/>
      <c r="D1744" s="240"/>
      <c r="E1744" s="240"/>
      <c r="F1744" s="244"/>
    </row>
    <row r="1745" spans="1:6" s="389" customFormat="1" x14ac:dyDescent="0.25">
      <c r="A1745" s="206"/>
      <c r="B1745" s="416"/>
      <c r="D1745" s="240"/>
      <c r="E1745" s="240"/>
      <c r="F1745" s="244"/>
    </row>
    <row r="1746" spans="1:6" s="389" customFormat="1" x14ac:dyDescent="0.25">
      <c r="A1746" s="206"/>
      <c r="B1746" s="416"/>
      <c r="D1746" s="240"/>
      <c r="E1746" s="240"/>
      <c r="F1746" s="244"/>
    </row>
    <row r="1747" spans="1:6" s="389" customFormat="1" x14ac:dyDescent="0.25">
      <c r="A1747" s="206"/>
      <c r="B1747" s="416"/>
      <c r="D1747" s="240"/>
      <c r="E1747" s="240"/>
      <c r="F1747" s="244"/>
    </row>
    <row r="1748" spans="1:6" s="389" customFormat="1" x14ac:dyDescent="0.25">
      <c r="A1748" s="206"/>
      <c r="B1748" s="416"/>
      <c r="D1748" s="240"/>
      <c r="E1748" s="240"/>
      <c r="F1748" s="244"/>
    </row>
    <row r="1749" spans="1:6" s="389" customFormat="1" x14ac:dyDescent="0.25">
      <c r="A1749" s="206"/>
      <c r="B1749" s="416"/>
      <c r="D1749" s="240"/>
      <c r="E1749" s="240"/>
      <c r="F1749" s="244"/>
    </row>
    <row r="1750" spans="1:6" s="389" customFormat="1" x14ac:dyDescent="0.25">
      <c r="A1750" s="249"/>
      <c r="B1750" s="300"/>
      <c r="C1750" s="268"/>
      <c r="D1750" s="240"/>
      <c r="E1750" s="240"/>
      <c r="F1750" s="303"/>
    </row>
    <row r="1751" spans="1:6" s="389" customFormat="1" x14ac:dyDescent="0.25">
      <c r="A1751" s="206"/>
      <c r="B1751" s="416"/>
      <c r="D1751" s="240"/>
      <c r="E1751" s="240"/>
      <c r="F1751" s="244"/>
    </row>
    <row r="1752" spans="1:6" s="389" customFormat="1" x14ac:dyDescent="0.25">
      <c r="A1752" s="206"/>
      <c r="B1752" s="416"/>
      <c r="D1752" s="240"/>
      <c r="E1752" s="240"/>
      <c r="F1752" s="244"/>
    </row>
    <row r="1753" spans="1:6" s="389" customFormat="1" x14ac:dyDescent="0.25">
      <c r="A1753" s="206"/>
      <c r="B1753" s="416"/>
      <c r="D1753" s="240"/>
      <c r="E1753" s="240"/>
      <c r="F1753" s="244"/>
    </row>
    <row r="1754" spans="1:6" s="389" customFormat="1" x14ac:dyDescent="0.25">
      <c r="A1754" s="206"/>
      <c r="B1754" s="416"/>
      <c r="D1754" s="240"/>
      <c r="E1754" s="240"/>
      <c r="F1754" s="244"/>
    </row>
    <row r="1755" spans="1:6" s="389" customFormat="1" x14ac:dyDescent="0.25">
      <c r="A1755" s="249"/>
      <c r="B1755" s="300"/>
      <c r="C1755" s="268"/>
      <c r="D1755" s="240"/>
      <c r="E1755" s="240"/>
      <c r="F1755" s="303"/>
    </row>
    <row r="1756" spans="1:6" s="389" customFormat="1" x14ac:dyDescent="0.25">
      <c r="A1756" s="206"/>
      <c r="B1756" s="416"/>
      <c r="D1756" s="240"/>
      <c r="E1756" s="240"/>
      <c r="F1756" s="244"/>
    </row>
    <row r="1757" spans="1:6" s="389" customFormat="1" x14ac:dyDescent="0.25">
      <c r="A1757" s="206"/>
      <c r="B1757" s="416"/>
      <c r="D1757" s="240"/>
      <c r="E1757" s="240"/>
      <c r="F1757" s="244"/>
    </row>
    <row r="1758" spans="1:6" s="389" customFormat="1" x14ac:dyDescent="0.25">
      <c r="A1758" s="206"/>
      <c r="B1758" s="416"/>
      <c r="D1758" s="240"/>
      <c r="E1758" s="240"/>
      <c r="F1758" s="244"/>
    </row>
    <row r="1759" spans="1:6" s="389" customFormat="1" x14ac:dyDescent="0.25">
      <c r="A1759" s="206"/>
      <c r="B1759" s="416"/>
      <c r="D1759" s="240"/>
      <c r="E1759" s="240"/>
      <c r="F1759" s="244"/>
    </row>
    <row r="1760" spans="1:6" s="389" customFormat="1" x14ac:dyDescent="0.25">
      <c r="A1760" s="206"/>
      <c r="B1760" s="416"/>
      <c r="D1760" s="240"/>
      <c r="E1760" s="240"/>
      <c r="F1760" s="244"/>
    </row>
    <row r="1761" spans="1:6" s="389" customFormat="1" x14ac:dyDescent="0.25">
      <c r="A1761" s="206"/>
      <c r="B1761" s="416"/>
      <c r="D1761" s="240"/>
      <c r="E1761" s="240"/>
      <c r="F1761" s="244"/>
    </row>
    <row r="1762" spans="1:6" s="389" customFormat="1" x14ac:dyDescent="0.25">
      <c r="A1762" s="206"/>
      <c r="B1762" s="416"/>
      <c r="D1762" s="240"/>
      <c r="E1762" s="240"/>
      <c r="F1762" s="244"/>
    </row>
    <row r="1763" spans="1:6" s="389" customFormat="1" x14ac:dyDescent="0.25">
      <c r="A1763" s="206"/>
      <c r="B1763" s="416"/>
      <c r="D1763" s="240"/>
      <c r="E1763" s="240"/>
      <c r="F1763" s="244"/>
    </row>
    <row r="1764" spans="1:6" s="389" customFormat="1" x14ac:dyDescent="0.25">
      <c r="A1764" s="249"/>
      <c r="B1764" s="300"/>
      <c r="C1764" s="268"/>
      <c r="D1764" s="240"/>
      <c r="E1764" s="240"/>
      <c r="F1764" s="303"/>
    </row>
    <row r="1765" spans="1:6" s="389" customFormat="1" x14ac:dyDescent="0.25">
      <c r="A1765" s="206"/>
      <c r="B1765" s="416"/>
      <c r="D1765" s="240"/>
      <c r="E1765" s="240"/>
      <c r="F1765" s="244"/>
    </row>
    <row r="1766" spans="1:6" s="389" customFormat="1" x14ac:dyDescent="0.25">
      <c r="A1766" s="206"/>
      <c r="B1766" s="416"/>
      <c r="D1766" s="240"/>
      <c r="E1766" s="240"/>
      <c r="F1766" s="244"/>
    </row>
    <row r="1767" spans="1:6" s="389" customFormat="1" x14ac:dyDescent="0.25">
      <c r="A1767" s="206"/>
      <c r="B1767" s="416"/>
      <c r="D1767" s="240"/>
      <c r="E1767" s="240"/>
      <c r="F1767" s="244"/>
    </row>
    <row r="1768" spans="1:6" s="389" customFormat="1" x14ac:dyDescent="0.25">
      <c r="A1768" s="206"/>
      <c r="B1768" s="416"/>
      <c r="D1768" s="240"/>
      <c r="E1768" s="240"/>
      <c r="F1768" s="244"/>
    </row>
    <row r="1769" spans="1:6" s="389" customFormat="1" x14ac:dyDescent="0.25">
      <c r="A1769" s="206"/>
      <c r="B1769" s="416"/>
      <c r="D1769" s="240"/>
      <c r="E1769" s="240"/>
      <c r="F1769" s="244"/>
    </row>
    <row r="1770" spans="1:6" s="389" customFormat="1" x14ac:dyDescent="0.25">
      <c r="A1770" s="206"/>
      <c r="B1770" s="416"/>
      <c r="D1770" s="240"/>
      <c r="E1770" s="240"/>
      <c r="F1770" s="244"/>
    </row>
    <row r="1771" spans="1:6" s="389" customFormat="1" x14ac:dyDescent="0.25">
      <c r="A1771" s="206"/>
      <c r="B1771" s="416"/>
      <c r="D1771" s="240"/>
      <c r="E1771" s="240"/>
      <c r="F1771" s="244"/>
    </row>
    <row r="1772" spans="1:6" s="389" customFormat="1" x14ac:dyDescent="0.25">
      <c r="A1772" s="206"/>
      <c r="B1772" s="416"/>
      <c r="D1772" s="240"/>
      <c r="E1772" s="240"/>
      <c r="F1772" s="244"/>
    </row>
    <row r="1773" spans="1:6" s="389" customFormat="1" x14ac:dyDescent="0.25">
      <c r="A1773" s="206"/>
      <c r="B1773" s="416"/>
      <c r="D1773" s="240"/>
      <c r="E1773" s="240"/>
      <c r="F1773" s="244"/>
    </row>
    <row r="1774" spans="1:6" s="389" customFormat="1" x14ac:dyDescent="0.25">
      <c r="A1774" s="249"/>
      <c r="B1774" s="300"/>
      <c r="C1774" s="268"/>
      <c r="D1774" s="240"/>
      <c r="E1774" s="240"/>
      <c r="F1774" s="303"/>
    </row>
    <row r="1775" spans="1:6" s="389" customFormat="1" x14ac:dyDescent="0.25">
      <c r="A1775" s="206"/>
      <c r="B1775" s="416"/>
      <c r="D1775" s="240"/>
      <c r="E1775" s="240"/>
      <c r="F1775" s="244"/>
    </row>
    <row r="1776" spans="1:6" s="389" customFormat="1" x14ac:dyDescent="0.25">
      <c r="A1776" s="206"/>
      <c r="B1776" s="416"/>
      <c r="D1776" s="240"/>
      <c r="E1776" s="240"/>
      <c r="F1776" s="244"/>
    </row>
    <row r="1777" spans="1:6" s="389" customFormat="1" x14ac:dyDescent="0.25">
      <c r="A1777" s="206"/>
      <c r="B1777" s="416"/>
      <c r="D1777" s="240"/>
      <c r="E1777" s="240"/>
      <c r="F1777" s="244"/>
    </row>
    <row r="1778" spans="1:6" s="389" customFormat="1" x14ac:dyDescent="0.25">
      <c r="A1778" s="206"/>
      <c r="B1778" s="416"/>
      <c r="D1778" s="240"/>
      <c r="E1778" s="240"/>
      <c r="F1778" s="244"/>
    </row>
    <row r="1779" spans="1:6" s="389" customFormat="1" x14ac:dyDescent="0.25">
      <c r="A1779" s="206"/>
      <c r="B1779" s="416"/>
      <c r="D1779" s="240"/>
      <c r="E1779" s="240"/>
      <c r="F1779" s="244"/>
    </row>
    <row r="1780" spans="1:6" s="389" customFormat="1" x14ac:dyDescent="0.25">
      <c r="A1780" s="206"/>
      <c r="B1780" s="416"/>
      <c r="D1780" s="240"/>
      <c r="E1780" s="240"/>
      <c r="F1780" s="244"/>
    </row>
    <row r="1781" spans="1:6" s="389" customFormat="1" x14ac:dyDescent="0.25">
      <c r="A1781" s="206"/>
      <c r="B1781" s="416"/>
      <c r="D1781" s="240"/>
      <c r="E1781" s="240"/>
      <c r="F1781" s="244"/>
    </row>
    <row r="1782" spans="1:6" s="389" customFormat="1" x14ac:dyDescent="0.25">
      <c r="A1782" s="206"/>
      <c r="B1782" s="416"/>
      <c r="D1782" s="240"/>
      <c r="E1782" s="240"/>
      <c r="F1782" s="244"/>
    </row>
    <row r="1783" spans="1:6" s="389" customFormat="1" x14ac:dyDescent="0.25">
      <c r="A1783" s="206"/>
      <c r="B1783" s="416"/>
      <c r="D1783" s="240"/>
      <c r="E1783" s="240"/>
      <c r="F1783" s="244"/>
    </row>
  </sheetData>
  <autoFilter ref="A13:F141"/>
  <mergeCells count="15">
    <mergeCell ref="E1:F1"/>
    <mergeCell ref="C2:F2"/>
    <mergeCell ref="C5:F5"/>
    <mergeCell ref="C6:F6"/>
    <mergeCell ref="C8:F8"/>
    <mergeCell ref="A11:F11"/>
    <mergeCell ref="B15:F15"/>
    <mergeCell ref="B17:F17"/>
    <mergeCell ref="B48:F48"/>
    <mergeCell ref="B14:F14"/>
    <mergeCell ref="B49:F49"/>
    <mergeCell ref="B93:F93"/>
    <mergeCell ref="B100:F100"/>
    <mergeCell ref="B113:F113"/>
    <mergeCell ref="B130:F130"/>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51"/>
  <sheetViews>
    <sheetView view="pageBreakPreview" zoomScale="80" zoomScaleNormal="55" zoomScaleSheetLayoutView="80" workbookViewId="0">
      <pane ySplit="13" topLeftCell="A359" activePane="bottomLeft" state="frozen"/>
      <selection pane="bottomLeft" activeCell="A14" sqref="A14:F465"/>
    </sheetView>
  </sheetViews>
  <sheetFormatPr defaultColWidth="9.140625" defaultRowHeight="12.75" x14ac:dyDescent="0.25"/>
  <cols>
    <col min="1" max="1" width="11.7109375" style="206" customWidth="1"/>
    <col min="2" max="2" width="78.140625" style="223" customWidth="1"/>
    <col min="3" max="3" width="16.28515625" style="389" customWidth="1"/>
    <col min="4" max="4" width="19.7109375" style="240" customWidth="1"/>
    <col min="5" max="5" width="14.85546875" style="240" customWidth="1"/>
    <col min="6" max="6" width="14.85546875" style="389" customWidth="1"/>
    <col min="7" max="16384" width="9.140625" style="223"/>
  </cols>
  <sheetData>
    <row r="1" spans="1:6" ht="15" x14ac:dyDescent="0.25">
      <c r="B1" s="416"/>
      <c r="C1" s="304"/>
      <c r="D1" s="306"/>
      <c r="E1" s="536" t="s">
        <v>1461</v>
      </c>
      <c r="F1" s="536"/>
    </row>
    <row r="2" spans="1:6" ht="18.75" customHeight="1" x14ac:dyDescent="0.25">
      <c r="A2" s="235"/>
      <c r="B2" s="211"/>
      <c r="C2" s="537" t="s">
        <v>4639</v>
      </c>
      <c r="D2" s="537"/>
      <c r="E2" s="537"/>
      <c r="F2" s="537"/>
    </row>
    <row r="3" spans="1:6" ht="18.75" customHeight="1" x14ac:dyDescent="0.25">
      <c r="A3" s="235"/>
      <c r="B3" s="211"/>
      <c r="C3" s="388"/>
      <c r="D3" s="388"/>
      <c r="E3" s="388"/>
      <c r="F3" s="388"/>
    </row>
    <row r="4" spans="1:6" ht="15" x14ac:dyDescent="0.25">
      <c r="A4" s="235"/>
      <c r="B4" s="211"/>
      <c r="C4" s="305"/>
      <c r="D4" s="234"/>
      <c r="E4" s="234"/>
      <c r="F4" s="234"/>
    </row>
    <row r="5" spans="1:6" ht="15" x14ac:dyDescent="0.25">
      <c r="A5" s="235"/>
      <c r="B5" s="211"/>
      <c r="C5" s="538" t="s">
        <v>670</v>
      </c>
      <c r="D5" s="538"/>
      <c r="E5" s="538"/>
      <c r="F5" s="538"/>
    </row>
    <row r="6" spans="1:6" ht="15" x14ac:dyDescent="0.25">
      <c r="A6" s="235"/>
      <c r="B6" s="211"/>
      <c r="C6" s="539" t="s">
        <v>4015</v>
      </c>
      <c r="D6" s="539"/>
      <c r="E6" s="539"/>
      <c r="F6" s="539"/>
    </row>
    <row r="7" spans="1:6" ht="15" x14ac:dyDescent="0.25">
      <c r="A7" s="235"/>
      <c r="B7" s="211"/>
      <c r="C7" s="234"/>
      <c r="D7" s="234"/>
      <c r="E7" s="234"/>
      <c r="F7" s="304"/>
    </row>
    <row r="8" spans="1:6" ht="15" x14ac:dyDescent="0.25">
      <c r="B8" s="416"/>
      <c r="C8" s="539" t="s">
        <v>4016</v>
      </c>
      <c r="D8" s="539"/>
      <c r="E8" s="539"/>
      <c r="F8" s="539"/>
    </row>
    <row r="9" spans="1:6" x14ac:dyDescent="0.25">
      <c r="B9" s="416"/>
      <c r="C9" s="210"/>
      <c r="D9" s="434"/>
      <c r="E9" s="434"/>
      <c r="F9" s="434"/>
    </row>
    <row r="11" spans="1:6" ht="47.45" customHeight="1" x14ac:dyDescent="0.25">
      <c r="A11" s="544" t="s">
        <v>2702</v>
      </c>
      <c r="B11" s="544"/>
      <c r="C11" s="544"/>
      <c r="D11" s="544"/>
      <c r="E11" s="544"/>
      <c r="F11" s="544"/>
    </row>
    <row r="13" spans="1:6" x14ac:dyDescent="0.25">
      <c r="A13" s="238" t="s">
        <v>0</v>
      </c>
      <c r="B13" s="307" t="s">
        <v>2</v>
      </c>
      <c r="C13" s="437" t="s">
        <v>28</v>
      </c>
      <c r="D13" s="439" t="s">
        <v>1</v>
      </c>
      <c r="E13" s="217" t="s">
        <v>343</v>
      </c>
      <c r="F13" s="307" t="s">
        <v>357</v>
      </c>
    </row>
    <row r="14" spans="1:6" s="2" customFormat="1" ht="15.75" x14ac:dyDescent="0.25">
      <c r="A14" s="310" t="s">
        <v>89</v>
      </c>
      <c r="B14" s="527" t="s">
        <v>1834</v>
      </c>
      <c r="C14" s="527"/>
      <c r="D14" s="527"/>
      <c r="E14" s="527"/>
      <c r="F14" s="527"/>
    </row>
    <row r="15" spans="1:6" x14ac:dyDescent="0.25">
      <c r="A15" s="238" t="s">
        <v>92</v>
      </c>
      <c r="B15" s="560" t="s">
        <v>3785</v>
      </c>
      <c r="C15" s="560"/>
      <c r="D15" s="560"/>
      <c r="E15" s="560"/>
      <c r="F15" s="560"/>
    </row>
    <row r="16" spans="1:6" x14ac:dyDescent="0.25">
      <c r="A16" s="189" t="s">
        <v>102</v>
      </c>
      <c r="B16" s="187" t="s">
        <v>1775</v>
      </c>
      <c r="C16" s="212" t="s">
        <v>20</v>
      </c>
      <c r="D16" s="229">
        <v>435</v>
      </c>
      <c r="E16" s="229">
        <f t="shared" ref="E16:E39" si="0">ROUND(D16*F16/(100%+F16),2)</f>
        <v>72.5</v>
      </c>
      <c r="F16" s="427">
        <v>0.2</v>
      </c>
    </row>
    <row r="17" spans="1:6" s="389" customFormat="1" x14ac:dyDescent="0.25">
      <c r="A17" s="189" t="s">
        <v>675</v>
      </c>
      <c r="B17" s="187" t="s">
        <v>3535</v>
      </c>
      <c r="C17" s="212" t="s">
        <v>20</v>
      </c>
      <c r="D17" s="229">
        <v>522</v>
      </c>
      <c r="E17" s="229">
        <f t="shared" si="0"/>
        <v>87</v>
      </c>
      <c r="F17" s="427">
        <v>0.2</v>
      </c>
    </row>
    <row r="18" spans="1:6" s="389" customFormat="1" x14ac:dyDescent="0.25">
      <c r="A18" s="189" t="s">
        <v>676</v>
      </c>
      <c r="B18" s="187" t="s">
        <v>3536</v>
      </c>
      <c r="C18" s="212" t="s">
        <v>20</v>
      </c>
      <c r="D18" s="229">
        <v>522</v>
      </c>
      <c r="E18" s="229">
        <f t="shared" si="0"/>
        <v>87</v>
      </c>
      <c r="F18" s="427">
        <v>0.2</v>
      </c>
    </row>
    <row r="19" spans="1:6" s="389" customFormat="1" x14ac:dyDescent="0.25">
      <c r="A19" s="189" t="s">
        <v>677</v>
      </c>
      <c r="B19" s="187" t="s">
        <v>3537</v>
      </c>
      <c r="C19" s="212" t="s">
        <v>20</v>
      </c>
      <c r="D19" s="229">
        <v>522</v>
      </c>
      <c r="E19" s="229">
        <f t="shared" si="0"/>
        <v>87</v>
      </c>
      <c r="F19" s="427">
        <v>0.2</v>
      </c>
    </row>
    <row r="20" spans="1:6" s="389" customFormat="1" ht="17.45" customHeight="1" x14ac:dyDescent="0.25">
      <c r="A20" s="189" t="s">
        <v>752</v>
      </c>
      <c r="B20" s="187" t="s">
        <v>3538</v>
      </c>
      <c r="C20" s="212" t="s">
        <v>20</v>
      </c>
      <c r="D20" s="229">
        <v>707</v>
      </c>
      <c r="E20" s="229">
        <f t="shared" si="0"/>
        <v>117.83</v>
      </c>
      <c r="F20" s="427">
        <v>0.2</v>
      </c>
    </row>
    <row r="21" spans="1:6" s="389" customFormat="1" ht="17.45" customHeight="1" x14ac:dyDescent="0.25">
      <c r="A21" s="189" t="s">
        <v>753</v>
      </c>
      <c r="B21" s="187" t="s">
        <v>3539</v>
      </c>
      <c r="C21" s="212" t="s">
        <v>20</v>
      </c>
      <c r="D21" s="229">
        <v>707</v>
      </c>
      <c r="E21" s="229">
        <f t="shared" si="0"/>
        <v>117.83</v>
      </c>
      <c r="F21" s="427">
        <v>0.2</v>
      </c>
    </row>
    <row r="22" spans="1:6" s="389" customFormat="1" ht="17.45" customHeight="1" x14ac:dyDescent="0.25">
      <c r="A22" s="189" t="s">
        <v>754</v>
      </c>
      <c r="B22" s="187" t="s">
        <v>3540</v>
      </c>
      <c r="C22" s="212" t="s">
        <v>20</v>
      </c>
      <c r="D22" s="229">
        <v>707</v>
      </c>
      <c r="E22" s="229">
        <f t="shared" si="0"/>
        <v>117.83</v>
      </c>
      <c r="F22" s="427">
        <v>0.2</v>
      </c>
    </row>
    <row r="23" spans="1:6" x14ac:dyDescent="0.25">
      <c r="A23" s="189" t="s">
        <v>1342</v>
      </c>
      <c r="B23" s="187" t="s">
        <v>407</v>
      </c>
      <c r="C23" s="212" t="s">
        <v>20</v>
      </c>
      <c r="D23" s="229">
        <v>886</v>
      </c>
      <c r="E23" s="229">
        <f t="shared" si="0"/>
        <v>147.66999999999999</v>
      </c>
      <c r="F23" s="427">
        <v>0.2</v>
      </c>
    </row>
    <row r="24" spans="1:6" x14ac:dyDescent="0.25">
      <c r="A24" s="189" t="s">
        <v>1343</v>
      </c>
      <c r="B24" s="187" t="s">
        <v>1776</v>
      </c>
      <c r="C24" s="212" t="s">
        <v>20</v>
      </c>
      <c r="D24" s="229">
        <v>380</v>
      </c>
      <c r="E24" s="229">
        <f t="shared" si="0"/>
        <v>63.33</v>
      </c>
      <c r="F24" s="427">
        <v>0.2</v>
      </c>
    </row>
    <row r="25" spans="1:6" x14ac:dyDescent="0.25">
      <c r="A25" s="189" t="s">
        <v>1344</v>
      </c>
      <c r="B25" s="187" t="s">
        <v>408</v>
      </c>
      <c r="C25" s="212" t="s">
        <v>20</v>
      </c>
      <c r="D25" s="229">
        <v>13260</v>
      </c>
      <c r="E25" s="229">
        <f t="shared" si="0"/>
        <v>1205.45</v>
      </c>
      <c r="F25" s="427">
        <v>0.1</v>
      </c>
    </row>
    <row r="26" spans="1:6" x14ac:dyDescent="0.25">
      <c r="A26" s="189" t="s">
        <v>1887</v>
      </c>
      <c r="B26" s="215" t="s">
        <v>409</v>
      </c>
      <c r="C26" s="212" t="s">
        <v>410</v>
      </c>
      <c r="D26" s="229">
        <v>3100</v>
      </c>
      <c r="E26" s="229">
        <f t="shared" si="0"/>
        <v>516.66999999999996</v>
      </c>
      <c r="F26" s="427">
        <v>0.2</v>
      </c>
    </row>
    <row r="27" spans="1:6" x14ac:dyDescent="0.25">
      <c r="A27" s="189" t="s">
        <v>1888</v>
      </c>
      <c r="B27" s="215" t="s">
        <v>411</v>
      </c>
      <c r="C27" s="212" t="s">
        <v>410</v>
      </c>
      <c r="D27" s="229">
        <v>3100</v>
      </c>
      <c r="E27" s="229">
        <f t="shared" si="0"/>
        <v>516.66999999999996</v>
      </c>
      <c r="F27" s="427">
        <v>0.2</v>
      </c>
    </row>
    <row r="28" spans="1:6" x14ac:dyDescent="0.25">
      <c r="A28" s="189" t="s">
        <v>1889</v>
      </c>
      <c r="B28" s="215" t="s">
        <v>2366</v>
      </c>
      <c r="C28" s="212" t="s">
        <v>410</v>
      </c>
      <c r="D28" s="229">
        <v>3100</v>
      </c>
      <c r="E28" s="229">
        <f t="shared" si="0"/>
        <v>516.66999999999996</v>
      </c>
      <c r="F28" s="427">
        <v>0.2</v>
      </c>
    </row>
    <row r="29" spans="1:6" x14ac:dyDescent="0.25">
      <c r="A29" s="189" t="s">
        <v>1890</v>
      </c>
      <c r="B29" s="215" t="s">
        <v>412</v>
      </c>
      <c r="C29" s="212" t="s">
        <v>410</v>
      </c>
      <c r="D29" s="229">
        <v>3100</v>
      </c>
      <c r="E29" s="229">
        <f t="shared" si="0"/>
        <v>516.66999999999996</v>
      </c>
      <c r="F29" s="427">
        <v>0.2</v>
      </c>
    </row>
    <row r="30" spans="1:6" x14ac:dyDescent="0.25">
      <c r="A30" s="189" t="s">
        <v>1891</v>
      </c>
      <c r="B30" s="215" t="s">
        <v>2367</v>
      </c>
      <c r="C30" s="212" t="s">
        <v>410</v>
      </c>
      <c r="D30" s="229">
        <v>3100</v>
      </c>
      <c r="E30" s="229">
        <f t="shared" si="0"/>
        <v>516.66999999999996</v>
      </c>
      <c r="F30" s="427">
        <v>0.2</v>
      </c>
    </row>
    <row r="31" spans="1:6" ht="25.5" x14ac:dyDescent="0.25">
      <c r="A31" s="189" t="s">
        <v>1892</v>
      </c>
      <c r="B31" s="215" t="s">
        <v>2368</v>
      </c>
      <c r="C31" s="212" t="s">
        <v>410</v>
      </c>
      <c r="D31" s="229">
        <v>3100</v>
      </c>
      <c r="E31" s="229">
        <f t="shared" si="0"/>
        <v>516.66999999999996</v>
      </c>
      <c r="F31" s="427">
        <v>0.2</v>
      </c>
    </row>
    <row r="32" spans="1:6" x14ac:dyDescent="0.25">
      <c r="A32" s="189" t="s">
        <v>1893</v>
      </c>
      <c r="B32" s="215" t="s">
        <v>2369</v>
      </c>
      <c r="C32" s="212" t="s">
        <v>410</v>
      </c>
      <c r="D32" s="229">
        <v>3100</v>
      </c>
      <c r="E32" s="229">
        <f t="shared" si="0"/>
        <v>516.66999999999996</v>
      </c>
      <c r="F32" s="427">
        <v>0.2</v>
      </c>
    </row>
    <row r="33" spans="1:6" x14ac:dyDescent="0.25">
      <c r="A33" s="189" t="s">
        <v>1894</v>
      </c>
      <c r="B33" s="215" t="s">
        <v>3375</v>
      </c>
      <c r="C33" s="212" t="s">
        <v>410</v>
      </c>
      <c r="D33" s="229">
        <v>3100</v>
      </c>
      <c r="E33" s="229">
        <f t="shared" si="0"/>
        <v>516.66999999999996</v>
      </c>
      <c r="F33" s="427">
        <v>0.2</v>
      </c>
    </row>
    <row r="34" spans="1:6" x14ac:dyDescent="0.25">
      <c r="A34" s="189" t="s">
        <v>1895</v>
      </c>
      <c r="B34" s="215" t="s">
        <v>3901</v>
      </c>
      <c r="C34" s="212" t="s">
        <v>410</v>
      </c>
      <c r="D34" s="229">
        <v>3100</v>
      </c>
      <c r="E34" s="229">
        <f t="shared" si="0"/>
        <v>516.66999999999996</v>
      </c>
      <c r="F34" s="427">
        <v>0.2</v>
      </c>
    </row>
    <row r="35" spans="1:6" x14ac:dyDescent="0.25">
      <c r="A35" s="189" t="s">
        <v>1896</v>
      </c>
      <c r="B35" s="215" t="s">
        <v>3902</v>
      </c>
      <c r="C35" s="212" t="s">
        <v>410</v>
      </c>
      <c r="D35" s="229">
        <v>3100</v>
      </c>
      <c r="E35" s="229">
        <f t="shared" si="0"/>
        <v>516.66999999999996</v>
      </c>
      <c r="F35" s="427">
        <v>0.2</v>
      </c>
    </row>
    <row r="36" spans="1:6" x14ac:dyDescent="0.25">
      <c r="A36" s="189" t="s">
        <v>1897</v>
      </c>
      <c r="B36" s="18" t="s">
        <v>413</v>
      </c>
      <c r="C36" s="212" t="s">
        <v>20</v>
      </c>
      <c r="D36" s="229">
        <v>230</v>
      </c>
      <c r="E36" s="229">
        <f t="shared" si="0"/>
        <v>20.91</v>
      </c>
      <c r="F36" s="427">
        <v>0.1</v>
      </c>
    </row>
    <row r="37" spans="1:6" x14ac:dyDescent="0.25">
      <c r="A37" s="189" t="s">
        <v>1898</v>
      </c>
      <c r="B37" s="18" t="s">
        <v>414</v>
      </c>
      <c r="C37" s="212" t="s">
        <v>20</v>
      </c>
      <c r="D37" s="229">
        <v>340</v>
      </c>
      <c r="E37" s="229">
        <f t="shared" si="0"/>
        <v>30.91</v>
      </c>
      <c r="F37" s="427">
        <v>0.1</v>
      </c>
    </row>
    <row r="38" spans="1:6" x14ac:dyDescent="0.25">
      <c r="A38" s="189" t="s">
        <v>1899</v>
      </c>
      <c r="B38" s="18" t="s">
        <v>1777</v>
      </c>
      <c r="C38" s="212" t="s">
        <v>20</v>
      </c>
      <c r="D38" s="229">
        <v>95</v>
      </c>
      <c r="E38" s="229">
        <f t="shared" si="0"/>
        <v>8.64</v>
      </c>
      <c r="F38" s="427">
        <v>0.1</v>
      </c>
    </row>
    <row r="39" spans="1:6" ht="25.5" x14ac:dyDescent="0.25">
      <c r="A39" s="189" t="s">
        <v>1900</v>
      </c>
      <c r="B39" s="445" t="s">
        <v>3941</v>
      </c>
      <c r="C39" s="212" t="s">
        <v>410</v>
      </c>
      <c r="D39" s="229">
        <v>2900</v>
      </c>
      <c r="E39" s="229">
        <f t="shared" si="0"/>
        <v>483.33</v>
      </c>
      <c r="F39" s="427">
        <v>0.2</v>
      </c>
    </row>
    <row r="40" spans="1:6" x14ac:dyDescent="0.25">
      <c r="A40" s="238" t="s">
        <v>93</v>
      </c>
      <c r="B40" s="560" t="s">
        <v>1778</v>
      </c>
      <c r="C40" s="560"/>
      <c r="D40" s="560"/>
      <c r="E40" s="560"/>
      <c r="F40" s="560"/>
    </row>
    <row r="41" spans="1:6" s="225" customFormat="1" ht="18.75" customHeight="1" x14ac:dyDescent="0.25">
      <c r="A41" s="238" t="s">
        <v>101</v>
      </c>
      <c r="B41" s="202" t="s">
        <v>744</v>
      </c>
      <c r="C41" s="202"/>
      <c r="D41" s="202"/>
      <c r="E41" s="202"/>
      <c r="F41" s="202"/>
    </row>
    <row r="42" spans="1:6" ht="20.45" customHeight="1" x14ac:dyDescent="0.25">
      <c r="A42" s="189" t="s">
        <v>1967</v>
      </c>
      <c r="B42" s="187" t="s">
        <v>2590</v>
      </c>
      <c r="C42" s="212" t="s">
        <v>406</v>
      </c>
      <c r="D42" s="229">
        <v>320</v>
      </c>
      <c r="E42" s="229">
        <f t="shared" ref="E42:E52" si="1">ROUND(D42*F42/(100%+F42),2)</f>
        <v>53.33</v>
      </c>
      <c r="F42" s="427">
        <v>0.2</v>
      </c>
    </row>
    <row r="43" spans="1:6" ht="15.75" customHeight="1" x14ac:dyDescent="0.25">
      <c r="A43" s="189" t="s">
        <v>1968</v>
      </c>
      <c r="B43" s="187" t="s">
        <v>2591</v>
      </c>
      <c r="C43" s="189" t="s">
        <v>415</v>
      </c>
      <c r="D43" s="229">
        <v>815</v>
      </c>
      <c r="E43" s="229">
        <f t="shared" si="1"/>
        <v>135.83000000000001</v>
      </c>
      <c r="F43" s="427">
        <v>0.2</v>
      </c>
    </row>
    <row r="44" spans="1:6" ht="15.75" customHeight="1" x14ac:dyDescent="0.25">
      <c r="A44" s="189" t="s">
        <v>1969</v>
      </c>
      <c r="B44" s="187" t="s">
        <v>2592</v>
      </c>
      <c r="C44" s="189" t="s">
        <v>415</v>
      </c>
      <c r="D44" s="229">
        <v>590</v>
      </c>
      <c r="E44" s="229">
        <f t="shared" si="1"/>
        <v>98.33</v>
      </c>
      <c r="F44" s="427">
        <v>0.2</v>
      </c>
    </row>
    <row r="45" spans="1:6" x14ac:dyDescent="0.25">
      <c r="A45" s="189" t="s">
        <v>1970</v>
      </c>
      <c r="B45" s="187" t="s">
        <v>2593</v>
      </c>
      <c r="C45" s="189" t="s">
        <v>415</v>
      </c>
      <c r="D45" s="229">
        <v>1120</v>
      </c>
      <c r="E45" s="229">
        <f t="shared" si="1"/>
        <v>186.67</v>
      </c>
      <c r="F45" s="427">
        <v>0.2</v>
      </c>
    </row>
    <row r="46" spans="1:6" x14ac:dyDescent="0.25">
      <c r="A46" s="189" t="s">
        <v>1971</v>
      </c>
      <c r="B46" s="187" t="s">
        <v>2594</v>
      </c>
      <c r="C46" s="189" t="s">
        <v>415</v>
      </c>
      <c r="D46" s="229">
        <v>210</v>
      </c>
      <c r="E46" s="229">
        <f t="shared" si="1"/>
        <v>35</v>
      </c>
      <c r="F46" s="427">
        <v>0.2</v>
      </c>
    </row>
    <row r="47" spans="1:6" ht="16.5" customHeight="1" x14ac:dyDescent="0.25">
      <c r="A47" s="189" t="s">
        <v>3786</v>
      </c>
      <c r="B47" s="187" t="s">
        <v>2595</v>
      </c>
      <c r="C47" s="189" t="s">
        <v>415</v>
      </c>
      <c r="D47" s="229">
        <v>2340</v>
      </c>
      <c r="E47" s="229">
        <f t="shared" si="1"/>
        <v>390</v>
      </c>
      <c r="F47" s="427">
        <v>0.2</v>
      </c>
    </row>
    <row r="48" spans="1:6" x14ac:dyDescent="0.25">
      <c r="A48" s="189" t="s">
        <v>3787</v>
      </c>
      <c r="B48" s="187" t="s">
        <v>2596</v>
      </c>
      <c r="C48" s="189" t="s">
        <v>406</v>
      </c>
      <c r="D48" s="229">
        <v>250</v>
      </c>
      <c r="E48" s="229">
        <f t="shared" si="1"/>
        <v>41.67</v>
      </c>
      <c r="F48" s="427">
        <v>0.2</v>
      </c>
    </row>
    <row r="49" spans="1:6" ht="16.5" customHeight="1" x14ac:dyDescent="0.25">
      <c r="A49" s="189" t="s">
        <v>3788</v>
      </c>
      <c r="B49" s="187" t="s">
        <v>2597</v>
      </c>
      <c r="C49" s="189" t="s">
        <v>415</v>
      </c>
      <c r="D49" s="229">
        <v>337</v>
      </c>
      <c r="E49" s="229">
        <f t="shared" si="1"/>
        <v>56.17</v>
      </c>
      <c r="F49" s="427">
        <v>0.2</v>
      </c>
    </row>
    <row r="50" spans="1:6" x14ac:dyDescent="0.25">
      <c r="A50" s="189" t="s">
        <v>3789</v>
      </c>
      <c r="B50" s="187" t="s">
        <v>2598</v>
      </c>
      <c r="C50" s="189" t="s">
        <v>410</v>
      </c>
      <c r="D50" s="229">
        <v>850</v>
      </c>
      <c r="E50" s="229">
        <f t="shared" si="1"/>
        <v>141.66999999999999</v>
      </c>
      <c r="F50" s="427">
        <v>0.2</v>
      </c>
    </row>
    <row r="51" spans="1:6" x14ac:dyDescent="0.25">
      <c r="A51" s="189" t="s">
        <v>3790</v>
      </c>
      <c r="B51" s="215" t="s">
        <v>2599</v>
      </c>
      <c r="C51" s="189" t="s">
        <v>415</v>
      </c>
      <c r="D51" s="229">
        <v>695</v>
      </c>
      <c r="E51" s="229">
        <f t="shared" si="1"/>
        <v>115.83</v>
      </c>
      <c r="F51" s="427">
        <v>0.2</v>
      </c>
    </row>
    <row r="52" spans="1:6" x14ac:dyDescent="0.25">
      <c r="A52" s="189" t="s">
        <v>3791</v>
      </c>
      <c r="B52" s="215" t="s">
        <v>2370</v>
      </c>
      <c r="C52" s="212" t="s">
        <v>415</v>
      </c>
      <c r="D52" s="214">
        <v>2500</v>
      </c>
      <c r="E52" s="229">
        <f t="shared" si="1"/>
        <v>416.67</v>
      </c>
      <c r="F52" s="427">
        <v>0.2</v>
      </c>
    </row>
    <row r="53" spans="1:6" x14ac:dyDescent="0.25">
      <c r="A53" s="238" t="s">
        <v>103</v>
      </c>
      <c r="B53" s="325" t="s">
        <v>3319</v>
      </c>
      <c r="C53" s="325"/>
      <c r="D53" s="325"/>
      <c r="E53" s="325"/>
      <c r="F53" s="325"/>
    </row>
    <row r="54" spans="1:6" x14ac:dyDescent="0.25">
      <c r="A54" s="189" t="s">
        <v>1972</v>
      </c>
      <c r="B54" s="187" t="s">
        <v>2590</v>
      </c>
      <c r="C54" s="212" t="s">
        <v>406</v>
      </c>
      <c r="D54" s="229">
        <v>250</v>
      </c>
      <c r="E54" s="229">
        <f t="shared" ref="E54:E64" si="2">ROUND(D54*F54/(100%+F54),2)</f>
        <v>41.67</v>
      </c>
      <c r="F54" s="427">
        <v>0.2</v>
      </c>
    </row>
    <row r="55" spans="1:6" x14ac:dyDescent="0.25">
      <c r="A55" s="189" t="s">
        <v>1973</v>
      </c>
      <c r="B55" s="187" t="s">
        <v>2591</v>
      </c>
      <c r="C55" s="189" t="s">
        <v>415</v>
      </c>
      <c r="D55" s="229">
        <v>665</v>
      </c>
      <c r="E55" s="229">
        <f t="shared" si="2"/>
        <v>110.83</v>
      </c>
      <c r="F55" s="427">
        <v>0.2</v>
      </c>
    </row>
    <row r="56" spans="1:6" x14ac:dyDescent="0.25">
      <c r="A56" s="189" t="s">
        <v>1974</v>
      </c>
      <c r="B56" s="187" t="s">
        <v>2592</v>
      </c>
      <c r="C56" s="189" t="s">
        <v>415</v>
      </c>
      <c r="D56" s="229">
        <v>530</v>
      </c>
      <c r="E56" s="229">
        <f t="shared" si="2"/>
        <v>88.33</v>
      </c>
      <c r="F56" s="427">
        <v>0.2</v>
      </c>
    </row>
    <row r="57" spans="1:6" ht="16.5" customHeight="1" x14ac:dyDescent="0.25">
      <c r="A57" s="189" t="s">
        <v>1975</v>
      </c>
      <c r="B57" s="187" t="s">
        <v>2593</v>
      </c>
      <c r="C57" s="189" t="s">
        <v>415</v>
      </c>
      <c r="D57" s="229">
        <v>1020</v>
      </c>
      <c r="E57" s="229">
        <f t="shared" si="2"/>
        <v>170</v>
      </c>
      <c r="F57" s="427">
        <v>0.2</v>
      </c>
    </row>
    <row r="58" spans="1:6" ht="16.5" customHeight="1" x14ac:dyDescent="0.25">
      <c r="A58" s="189" t="s">
        <v>1976</v>
      </c>
      <c r="B58" s="187" t="s">
        <v>2594</v>
      </c>
      <c r="C58" s="189" t="s">
        <v>415</v>
      </c>
      <c r="D58" s="229">
        <v>155</v>
      </c>
      <c r="E58" s="229">
        <f t="shared" si="2"/>
        <v>25.83</v>
      </c>
      <c r="F58" s="427">
        <v>0.2</v>
      </c>
    </row>
    <row r="59" spans="1:6" x14ac:dyDescent="0.25">
      <c r="A59" s="189" t="s">
        <v>2745</v>
      </c>
      <c r="B59" s="187" t="s">
        <v>2595</v>
      </c>
      <c r="C59" s="189" t="s">
        <v>415</v>
      </c>
      <c r="D59" s="229">
        <v>2040</v>
      </c>
      <c r="E59" s="229">
        <f t="shared" si="2"/>
        <v>340</v>
      </c>
      <c r="F59" s="427">
        <v>0.2</v>
      </c>
    </row>
    <row r="60" spans="1:6" x14ac:dyDescent="0.25">
      <c r="A60" s="189" t="s">
        <v>3792</v>
      </c>
      <c r="B60" s="187" t="s">
        <v>2596</v>
      </c>
      <c r="C60" s="189" t="s">
        <v>406</v>
      </c>
      <c r="D60" s="229">
        <v>185</v>
      </c>
      <c r="E60" s="229">
        <f t="shared" si="2"/>
        <v>30.83</v>
      </c>
      <c r="F60" s="427">
        <v>0.2</v>
      </c>
    </row>
    <row r="61" spans="1:6" ht="16.5" customHeight="1" x14ac:dyDescent="0.25">
      <c r="A61" s="189" t="s">
        <v>3793</v>
      </c>
      <c r="B61" s="187" t="s">
        <v>2597</v>
      </c>
      <c r="C61" s="189" t="s">
        <v>415</v>
      </c>
      <c r="D61" s="229">
        <v>250</v>
      </c>
      <c r="E61" s="229">
        <f t="shared" si="2"/>
        <v>41.67</v>
      </c>
      <c r="F61" s="427">
        <v>0.2</v>
      </c>
    </row>
    <row r="62" spans="1:6" ht="16.5" customHeight="1" x14ac:dyDescent="0.25">
      <c r="A62" s="189" t="s">
        <v>3794</v>
      </c>
      <c r="B62" s="187" t="s">
        <v>2598</v>
      </c>
      <c r="C62" s="189" t="s">
        <v>410</v>
      </c>
      <c r="D62" s="229">
        <v>680</v>
      </c>
      <c r="E62" s="229">
        <f t="shared" si="2"/>
        <v>113.33</v>
      </c>
      <c r="F62" s="427">
        <v>0.2</v>
      </c>
    </row>
    <row r="63" spans="1:6" ht="16.5" customHeight="1" x14ac:dyDescent="0.25">
      <c r="A63" s="189" t="s">
        <v>3795</v>
      </c>
      <c r="B63" s="215" t="s">
        <v>2599</v>
      </c>
      <c r="C63" s="189" t="s">
        <v>415</v>
      </c>
      <c r="D63" s="229">
        <v>610</v>
      </c>
      <c r="E63" s="229">
        <f t="shared" si="2"/>
        <v>101.67</v>
      </c>
      <c r="F63" s="427">
        <v>0.2</v>
      </c>
    </row>
    <row r="64" spans="1:6" ht="16.5" customHeight="1" x14ac:dyDescent="0.25">
      <c r="A64" s="189" t="s">
        <v>3796</v>
      </c>
      <c r="B64" s="215" t="s">
        <v>2370</v>
      </c>
      <c r="C64" s="212" t="s">
        <v>415</v>
      </c>
      <c r="D64" s="214">
        <v>2380</v>
      </c>
      <c r="E64" s="229">
        <f t="shared" si="2"/>
        <v>396.67</v>
      </c>
      <c r="F64" s="427">
        <v>0.2</v>
      </c>
    </row>
    <row r="65" spans="1:6" ht="34.5" customHeight="1" x14ac:dyDescent="0.25">
      <c r="A65" s="569" t="s">
        <v>3320</v>
      </c>
      <c r="B65" s="570"/>
      <c r="C65" s="570"/>
      <c r="D65" s="570"/>
      <c r="E65" s="570"/>
      <c r="F65" s="570"/>
    </row>
    <row r="66" spans="1:6" x14ac:dyDescent="0.25">
      <c r="A66" s="238" t="s">
        <v>94</v>
      </c>
      <c r="B66" s="525" t="s">
        <v>3321</v>
      </c>
      <c r="C66" s="525"/>
      <c r="D66" s="525"/>
      <c r="E66" s="525"/>
      <c r="F66" s="525"/>
    </row>
    <row r="67" spans="1:6" x14ac:dyDescent="0.25">
      <c r="A67" s="189" t="s">
        <v>105</v>
      </c>
      <c r="B67" s="215" t="s">
        <v>416</v>
      </c>
      <c r="C67" s="189" t="s">
        <v>20</v>
      </c>
      <c r="D67" s="229">
        <v>700</v>
      </c>
      <c r="E67" s="229">
        <f t="shared" ref="E67:E81" si="3">ROUND(D67*F67/(100%+F67),2)</f>
        <v>116.67</v>
      </c>
      <c r="F67" s="427">
        <v>0.2</v>
      </c>
    </row>
    <row r="68" spans="1:6" x14ac:dyDescent="0.25">
      <c r="A68" s="189" t="s">
        <v>106</v>
      </c>
      <c r="B68" s="215" t="s">
        <v>417</v>
      </c>
      <c r="C68" s="189" t="s">
        <v>20</v>
      </c>
      <c r="D68" s="229">
        <v>700</v>
      </c>
      <c r="E68" s="229">
        <f t="shared" si="3"/>
        <v>116.67</v>
      </c>
      <c r="F68" s="427">
        <v>0.2</v>
      </c>
    </row>
    <row r="69" spans="1:6" x14ac:dyDescent="0.25">
      <c r="A69" s="189" t="s">
        <v>107</v>
      </c>
      <c r="B69" s="215" t="s">
        <v>418</v>
      </c>
      <c r="C69" s="189" t="s">
        <v>20</v>
      </c>
      <c r="D69" s="229">
        <v>755</v>
      </c>
      <c r="E69" s="229">
        <f t="shared" si="3"/>
        <v>125.83</v>
      </c>
      <c r="F69" s="427">
        <v>0.2</v>
      </c>
    </row>
    <row r="70" spans="1:6" x14ac:dyDescent="0.25">
      <c r="A70" s="189" t="s">
        <v>755</v>
      </c>
      <c r="B70" s="215" t="s">
        <v>419</v>
      </c>
      <c r="C70" s="189" t="s">
        <v>20</v>
      </c>
      <c r="D70" s="229">
        <v>755</v>
      </c>
      <c r="E70" s="229">
        <f t="shared" si="3"/>
        <v>125.83</v>
      </c>
      <c r="F70" s="427">
        <v>0.2</v>
      </c>
    </row>
    <row r="71" spans="1:6" x14ac:dyDescent="0.25">
      <c r="A71" s="189" t="s">
        <v>108</v>
      </c>
      <c r="B71" s="215" t="s">
        <v>420</v>
      </c>
      <c r="C71" s="189" t="s">
        <v>20</v>
      </c>
      <c r="D71" s="229">
        <v>810</v>
      </c>
      <c r="E71" s="229">
        <f t="shared" si="3"/>
        <v>135</v>
      </c>
      <c r="F71" s="427">
        <v>0.2</v>
      </c>
    </row>
    <row r="72" spans="1:6" x14ac:dyDescent="0.25">
      <c r="A72" s="189" t="s">
        <v>1345</v>
      </c>
      <c r="B72" s="215" t="s">
        <v>421</v>
      </c>
      <c r="C72" s="189" t="s">
        <v>20</v>
      </c>
      <c r="D72" s="229">
        <v>810</v>
      </c>
      <c r="E72" s="229">
        <f t="shared" si="3"/>
        <v>135</v>
      </c>
      <c r="F72" s="427">
        <v>0.2</v>
      </c>
    </row>
    <row r="73" spans="1:6" x14ac:dyDescent="0.25">
      <c r="A73" s="189" t="s">
        <v>1346</v>
      </c>
      <c r="B73" s="215" t="s">
        <v>422</v>
      </c>
      <c r="C73" s="189" t="s">
        <v>20</v>
      </c>
      <c r="D73" s="229">
        <v>870</v>
      </c>
      <c r="E73" s="229">
        <f t="shared" si="3"/>
        <v>145</v>
      </c>
      <c r="F73" s="427">
        <v>0.2</v>
      </c>
    </row>
    <row r="74" spans="1:6" x14ac:dyDescent="0.25">
      <c r="A74" s="189" t="s">
        <v>1347</v>
      </c>
      <c r="B74" s="215" t="s">
        <v>1785</v>
      </c>
      <c r="C74" s="189" t="s">
        <v>20</v>
      </c>
      <c r="D74" s="229">
        <v>380</v>
      </c>
      <c r="E74" s="229">
        <f t="shared" si="3"/>
        <v>34.549999999999997</v>
      </c>
      <c r="F74" s="427">
        <v>0.1</v>
      </c>
    </row>
    <row r="75" spans="1:6" x14ac:dyDescent="0.25">
      <c r="A75" s="189" t="s">
        <v>1348</v>
      </c>
      <c r="B75" s="215" t="s">
        <v>1786</v>
      </c>
      <c r="C75" s="189" t="s">
        <v>20</v>
      </c>
      <c r="D75" s="229">
        <v>380</v>
      </c>
      <c r="E75" s="229">
        <f t="shared" si="3"/>
        <v>34.549999999999997</v>
      </c>
      <c r="F75" s="427">
        <v>0.1</v>
      </c>
    </row>
    <row r="76" spans="1:6" x14ac:dyDescent="0.25">
      <c r="A76" s="189" t="s">
        <v>1349</v>
      </c>
      <c r="B76" s="215" t="s">
        <v>1779</v>
      </c>
      <c r="C76" s="189" t="s">
        <v>20</v>
      </c>
      <c r="D76" s="229">
        <v>760</v>
      </c>
      <c r="E76" s="229">
        <f t="shared" si="3"/>
        <v>126.67</v>
      </c>
      <c r="F76" s="427">
        <v>0.2</v>
      </c>
    </row>
    <row r="77" spans="1:6" x14ac:dyDescent="0.25">
      <c r="A77" s="189" t="s">
        <v>1350</v>
      </c>
      <c r="B77" s="215" t="s">
        <v>1780</v>
      </c>
      <c r="C77" s="189" t="s">
        <v>20</v>
      </c>
      <c r="D77" s="229">
        <v>815</v>
      </c>
      <c r="E77" s="229">
        <f t="shared" si="3"/>
        <v>135.83000000000001</v>
      </c>
      <c r="F77" s="427">
        <v>0.2</v>
      </c>
    </row>
    <row r="78" spans="1:6" x14ac:dyDescent="0.25">
      <c r="A78" s="189" t="s">
        <v>1351</v>
      </c>
      <c r="B78" s="215" t="s">
        <v>1781</v>
      </c>
      <c r="C78" s="189" t="s">
        <v>20</v>
      </c>
      <c r="D78" s="229">
        <v>815</v>
      </c>
      <c r="E78" s="229">
        <f t="shared" si="3"/>
        <v>135.83000000000001</v>
      </c>
      <c r="F78" s="427">
        <v>0.2</v>
      </c>
    </row>
    <row r="79" spans="1:6" x14ac:dyDescent="0.25">
      <c r="A79" s="189" t="s">
        <v>1352</v>
      </c>
      <c r="B79" s="215" t="s">
        <v>1782</v>
      </c>
      <c r="C79" s="189" t="s">
        <v>20</v>
      </c>
      <c r="D79" s="229">
        <v>870</v>
      </c>
      <c r="E79" s="229">
        <f t="shared" si="3"/>
        <v>145</v>
      </c>
      <c r="F79" s="427">
        <v>0.2</v>
      </c>
    </row>
    <row r="80" spans="1:6" x14ac:dyDescent="0.25">
      <c r="A80" s="189" t="s">
        <v>1353</v>
      </c>
      <c r="B80" s="215" t="s">
        <v>1783</v>
      </c>
      <c r="C80" s="189" t="s">
        <v>20</v>
      </c>
      <c r="D80" s="229">
        <v>700</v>
      </c>
      <c r="E80" s="229">
        <f t="shared" si="3"/>
        <v>116.67</v>
      </c>
      <c r="F80" s="427">
        <v>0.2</v>
      </c>
    </row>
    <row r="81" spans="1:6" x14ac:dyDescent="0.25">
      <c r="A81" s="189" t="s">
        <v>1354</v>
      </c>
      <c r="B81" s="215" t="s">
        <v>1784</v>
      </c>
      <c r="C81" s="189" t="s">
        <v>20</v>
      </c>
      <c r="D81" s="229">
        <v>760</v>
      </c>
      <c r="E81" s="229">
        <f t="shared" si="3"/>
        <v>126.67</v>
      </c>
      <c r="F81" s="427">
        <v>0.2</v>
      </c>
    </row>
    <row r="82" spans="1:6" x14ac:dyDescent="0.25">
      <c r="A82" s="238" t="s">
        <v>1355</v>
      </c>
      <c r="B82" s="325" t="s">
        <v>423</v>
      </c>
      <c r="C82" s="325"/>
      <c r="D82" s="325"/>
      <c r="E82" s="325"/>
      <c r="F82" s="325"/>
    </row>
    <row r="83" spans="1:6" x14ac:dyDescent="0.25">
      <c r="A83" s="189" t="s">
        <v>3797</v>
      </c>
      <c r="B83" s="215" t="s">
        <v>424</v>
      </c>
      <c r="C83" s="189" t="s">
        <v>20</v>
      </c>
      <c r="D83" s="229">
        <v>3190</v>
      </c>
      <c r="E83" s="229">
        <f t="shared" ref="E83:E146" si="4">ROUND(D83*F83/(100%+F83),2)</f>
        <v>531.66999999999996</v>
      </c>
      <c r="F83" s="427">
        <v>0.2</v>
      </c>
    </row>
    <row r="84" spans="1:6" x14ac:dyDescent="0.25">
      <c r="A84" s="189" t="s">
        <v>3798</v>
      </c>
      <c r="B84" s="215" t="s">
        <v>425</v>
      </c>
      <c r="C84" s="189" t="s">
        <v>20</v>
      </c>
      <c r="D84" s="229">
        <v>2620</v>
      </c>
      <c r="E84" s="229">
        <f t="shared" si="4"/>
        <v>436.67</v>
      </c>
      <c r="F84" s="427">
        <v>0.2</v>
      </c>
    </row>
    <row r="85" spans="1:6" x14ac:dyDescent="0.25">
      <c r="A85" s="189" t="s">
        <v>3799</v>
      </c>
      <c r="B85" s="215" t="s">
        <v>426</v>
      </c>
      <c r="C85" s="189" t="s">
        <v>20</v>
      </c>
      <c r="D85" s="229">
        <v>1935</v>
      </c>
      <c r="E85" s="229">
        <f t="shared" si="4"/>
        <v>322.5</v>
      </c>
      <c r="F85" s="427">
        <v>0.2</v>
      </c>
    </row>
    <row r="86" spans="1:6" x14ac:dyDescent="0.25">
      <c r="A86" s="189" t="s">
        <v>3800</v>
      </c>
      <c r="B86" s="215" t="s">
        <v>427</v>
      </c>
      <c r="C86" s="189" t="s">
        <v>20</v>
      </c>
      <c r="D86" s="229">
        <v>1255</v>
      </c>
      <c r="E86" s="229">
        <f t="shared" si="4"/>
        <v>209.17</v>
      </c>
      <c r="F86" s="427">
        <v>0.2</v>
      </c>
    </row>
    <row r="87" spans="1:6" x14ac:dyDescent="0.25">
      <c r="A87" s="189" t="s">
        <v>3801</v>
      </c>
      <c r="B87" s="215" t="s">
        <v>428</v>
      </c>
      <c r="C87" s="189" t="s">
        <v>20</v>
      </c>
      <c r="D87" s="229">
        <v>855</v>
      </c>
      <c r="E87" s="229">
        <f t="shared" si="4"/>
        <v>142.5</v>
      </c>
      <c r="F87" s="427">
        <v>0.2</v>
      </c>
    </row>
    <row r="88" spans="1:6" x14ac:dyDescent="0.25">
      <c r="A88" s="189" t="s">
        <v>3802</v>
      </c>
      <c r="B88" s="215" t="s">
        <v>429</v>
      </c>
      <c r="C88" s="189" t="s">
        <v>20</v>
      </c>
      <c r="D88" s="229">
        <v>605</v>
      </c>
      <c r="E88" s="229">
        <f t="shared" si="4"/>
        <v>100.83</v>
      </c>
      <c r="F88" s="427">
        <v>0.2</v>
      </c>
    </row>
    <row r="89" spans="1:6" x14ac:dyDescent="0.25">
      <c r="A89" s="189" t="s">
        <v>3803</v>
      </c>
      <c r="B89" s="215" t="s">
        <v>430</v>
      </c>
      <c r="C89" s="189" t="s">
        <v>20</v>
      </c>
      <c r="D89" s="229">
        <v>480</v>
      </c>
      <c r="E89" s="229">
        <f t="shared" si="4"/>
        <v>80</v>
      </c>
      <c r="F89" s="427">
        <v>0.2</v>
      </c>
    </row>
    <row r="90" spans="1:6" x14ac:dyDescent="0.25">
      <c r="A90" s="189" t="s">
        <v>3804</v>
      </c>
      <c r="B90" s="215" t="s">
        <v>431</v>
      </c>
      <c r="C90" s="189" t="s">
        <v>20</v>
      </c>
      <c r="D90" s="229">
        <v>400</v>
      </c>
      <c r="E90" s="229">
        <f t="shared" si="4"/>
        <v>36.36</v>
      </c>
      <c r="F90" s="427">
        <v>0.1</v>
      </c>
    </row>
    <row r="91" spans="1:6" x14ac:dyDescent="0.25">
      <c r="A91" s="189" t="s">
        <v>3805</v>
      </c>
      <c r="B91" s="215" t="s">
        <v>432</v>
      </c>
      <c r="C91" s="189" t="s">
        <v>20</v>
      </c>
      <c r="D91" s="229">
        <v>345</v>
      </c>
      <c r="E91" s="229">
        <f t="shared" si="4"/>
        <v>31.36</v>
      </c>
      <c r="F91" s="427">
        <v>0.1</v>
      </c>
    </row>
    <row r="92" spans="1:6" x14ac:dyDescent="0.25">
      <c r="A92" s="189" t="s">
        <v>3806</v>
      </c>
      <c r="B92" s="215" t="s">
        <v>455</v>
      </c>
      <c r="C92" s="189" t="s">
        <v>1528</v>
      </c>
      <c r="D92" s="229">
        <v>34140</v>
      </c>
      <c r="E92" s="229">
        <f t="shared" si="4"/>
        <v>5690</v>
      </c>
      <c r="F92" s="427">
        <v>0.2</v>
      </c>
    </row>
    <row r="93" spans="1:6" x14ac:dyDescent="0.25">
      <c r="A93" s="238" t="s">
        <v>1356</v>
      </c>
      <c r="B93" s="325" t="s">
        <v>433</v>
      </c>
      <c r="C93" s="325"/>
      <c r="D93" s="325"/>
      <c r="E93" s="325"/>
      <c r="F93" s="325"/>
    </row>
    <row r="94" spans="1:6" x14ac:dyDescent="0.25">
      <c r="A94" s="189" t="s">
        <v>3807</v>
      </c>
      <c r="B94" s="215" t="s">
        <v>424</v>
      </c>
      <c r="C94" s="189" t="s">
        <v>20</v>
      </c>
      <c r="D94" s="229">
        <v>3075</v>
      </c>
      <c r="E94" s="229">
        <f t="shared" si="4"/>
        <v>512.5</v>
      </c>
      <c r="F94" s="427">
        <v>0.2</v>
      </c>
    </row>
    <row r="95" spans="1:6" x14ac:dyDescent="0.25">
      <c r="A95" s="189" t="s">
        <v>3808</v>
      </c>
      <c r="B95" s="215" t="s">
        <v>425</v>
      </c>
      <c r="C95" s="189" t="s">
        <v>20</v>
      </c>
      <c r="D95" s="229">
        <v>2050</v>
      </c>
      <c r="E95" s="229">
        <f t="shared" si="4"/>
        <v>341.67</v>
      </c>
      <c r="F95" s="427">
        <v>0.2</v>
      </c>
    </row>
    <row r="96" spans="1:6" x14ac:dyDescent="0.25">
      <c r="A96" s="189" t="s">
        <v>3809</v>
      </c>
      <c r="B96" s="215" t="s">
        <v>426</v>
      </c>
      <c r="C96" s="189" t="s">
        <v>20</v>
      </c>
      <c r="D96" s="229">
        <v>1365</v>
      </c>
      <c r="E96" s="229">
        <f t="shared" si="4"/>
        <v>227.5</v>
      </c>
      <c r="F96" s="427">
        <v>0.2</v>
      </c>
    </row>
    <row r="97" spans="1:6" x14ac:dyDescent="0.25">
      <c r="A97" s="189" t="s">
        <v>3810</v>
      </c>
      <c r="B97" s="215" t="s">
        <v>427</v>
      </c>
      <c r="C97" s="189" t="s">
        <v>20</v>
      </c>
      <c r="D97" s="229">
        <v>970</v>
      </c>
      <c r="E97" s="229">
        <f t="shared" si="4"/>
        <v>161.66999999999999</v>
      </c>
      <c r="F97" s="427">
        <v>0.2</v>
      </c>
    </row>
    <row r="98" spans="1:6" x14ac:dyDescent="0.25">
      <c r="A98" s="189" t="s">
        <v>3811</v>
      </c>
      <c r="B98" s="215" t="s">
        <v>428</v>
      </c>
      <c r="C98" s="189" t="s">
        <v>20</v>
      </c>
      <c r="D98" s="229">
        <v>605</v>
      </c>
      <c r="E98" s="229">
        <f t="shared" si="4"/>
        <v>100.83</v>
      </c>
      <c r="F98" s="427">
        <v>0.2</v>
      </c>
    </row>
    <row r="99" spans="1:6" x14ac:dyDescent="0.25">
      <c r="A99" s="189" t="s">
        <v>3812</v>
      </c>
      <c r="B99" s="215" t="s">
        <v>429</v>
      </c>
      <c r="C99" s="189" t="s">
        <v>20</v>
      </c>
      <c r="D99" s="229">
        <v>435</v>
      </c>
      <c r="E99" s="229">
        <f t="shared" si="4"/>
        <v>72.5</v>
      </c>
      <c r="F99" s="427">
        <v>0.2</v>
      </c>
    </row>
    <row r="100" spans="1:6" x14ac:dyDescent="0.25">
      <c r="A100" s="189" t="s">
        <v>3813</v>
      </c>
      <c r="B100" s="215" t="s">
        <v>430</v>
      </c>
      <c r="C100" s="189" t="s">
        <v>20</v>
      </c>
      <c r="D100" s="229">
        <v>345</v>
      </c>
      <c r="E100" s="229">
        <f t="shared" si="4"/>
        <v>57.5</v>
      </c>
      <c r="F100" s="427">
        <v>0.2</v>
      </c>
    </row>
    <row r="101" spans="1:6" x14ac:dyDescent="0.25">
      <c r="A101" s="189" t="s">
        <v>3814</v>
      </c>
      <c r="B101" s="215" t="s">
        <v>431</v>
      </c>
      <c r="C101" s="189" t="s">
        <v>20</v>
      </c>
      <c r="D101" s="229">
        <v>285</v>
      </c>
      <c r="E101" s="229">
        <f t="shared" si="4"/>
        <v>25.91</v>
      </c>
      <c r="F101" s="239">
        <v>0.1</v>
      </c>
    </row>
    <row r="102" spans="1:6" x14ac:dyDescent="0.25">
      <c r="A102" s="189" t="s">
        <v>3815</v>
      </c>
      <c r="B102" s="215" t="s">
        <v>432</v>
      </c>
      <c r="C102" s="189" t="s">
        <v>20</v>
      </c>
      <c r="D102" s="229">
        <v>230</v>
      </c>
      <c r="E102" s="229">
        <f t="shared" si="4"/>
        <v>20.91</v>
      </c>
      <c r="F102" s="239">
        <v>0.1</v>
      </c>
    </row>
    <row r="103" spans="1:6" x14ac:dyDescent="0.25">
      <c r="A103" s="189" t="s">
        <v>3816</v>
      </c>
      <c r="B103" s="215" t="s">
        <v>434</v>
      </c>
      <c r="C103" s="189" t="s">
        <v>20</v>
      </c>
      <c r="D103" s="229">
        <v>185</v>
      </c>
      <c r="E103" s="229">
        <f t="shared" si="4"/>
        <v>16.82</v>
      </c>
      <c r="F103" s="239">
        <v>0.1</v>
      </c>
    </row>
    <row r="104" spans="1:6" x14ac:dyDescent="0.25">
      <c r="A104" s="238" t="s">
        <v>1357</v>
      </c>
      <c r="B104" s="325" t="s">
        <v>435</v>
      </c>
      <c r="C104" s="325"/>
      <c r="D104" s="325"/>
      <c r="E104" s="325"/>
      <c r="F104" s="325"/>
    </row>
    <row r="105" spans="1:6" x14ac:dyDescent="0.25">
      <c r="A105" s="189" t="s">
        <v>3817</v>
      </c>
      <c r="B105" s="215" t="s">
        <v>425</v>
      </c>
      <c r="C105" s="189" t="s">
        <v>20</v>
      </c>
      <c r="D105" s="229">
        <v>7965.9999999999991</v>
      </c>
      <c r="E105" s="229">
        <f t="shared" si="4"/>
        <v>1327.67</v>
      </c>
      <c r="F105" s="427">
        <v>0.2</v>
      </c>
    </row>
    <row r="106" spans="1:6" x14ac:dyDescent="0.25">
      <c r="A106" s="189" t="s">
        <v>3818</v>
      </c>
      <c r="B106" s="215" t="s">
        <v>426</v>
      </c>
      <c r="C106" s="189" t="s">
        <v>20</v>
      </c>
      <c r="D106" s="229">
        <v>7396.9999999999991</v>
      </c>
      <c r="E106" s="229">
        <f t="shared" si="4"/>
        <v>1232.83</v>
      </c>
      <c r="F106" s="427">
        <v>0.2</v>
      </c>
    </row>
    <row r="107" spans="1:6" x14ac:dyDescent="0.25">
      <c r="A107" s="189" t="s">
        <v>3819</v>
      </c>
      <c r="B107" s="215" t="s">
        <v>427</v>
      </c>
      <c r="C107" s="189" t="s">
        <v>20</v>
      </c>
      <c r="D107" s="229">
        <v>5121</v>
      </c>
      <c r="E107" s="229">
        <f t="shared" si="4"/>
        <v>853.5</v>
      </c>
      <c r="F107" s="427">
        <v>0.2</v>
      </c>
    </row>
    <row r="108" spans="1:6" x14ac:dyDescent="0.25">
      <c r="A108" s="189" t="s">
        <v>3820</v>
      </c>
      <c r="B108" s="215" t="s">
        <v>436</v>
      </c>
      <c r="C108" s="189" t="s">
        <v>20</v>
      </c>
      <c r="D108" s="229">
        <v>3982.9999999999995</v>
      </c>
      <c r="E108" s="229">
        <f t="shared" si="4"/>
        <v>663.83</v>
      </c>
      <c r="F108" s="427">
        <v>0.2</v>
      </c>
    </row>
    <row r="109" spans="1:6" x14ac:dyDescent="0.25">
      <c r="A109" s="189" t="s">
        <v>3821</v>
      </c>
      <c r="B109" s="215" t="s">
        <v>437</v>
      </c>
      <c r="C109" s="189" t="s">
        <v>20</v>
      </c>
      <c r="D109" s="229">
        <v>2276</v>
      </c>
      <c r="E109" s="229">
        <f t="shared" si="4"/>
        <v>379.33</v>
      </c>
      <c r="F109" s="427">
        <v>0.2</v>
      </c>
    </row>
    <row r="110" spans="1:6" x14ac:dyDescent="0.25">
      <c r="A110" s="189" t="s">
        <v>3822</v>
      </c>
      <c r="B110" s="215" t="s">
        <v>438</v>
      </c>
      <c r="C110" s="189" t="s">
        <v>20</v>
      </c>
      <c r="D110" s="229">
        <v>1706.9999999999998</v>
      </c>
      <c r="E110" s="229">
        <f t="shared" si="4"/>
        <v>284.5</v>
      </c>
      <c r="F110" s="427">
        <v>0.2</v>
      </c>
    </row>
    <row r="111" spans="1:6" x14ac:dyDescent="0.25">
      <c r="A111" s="189" t="s">
        <v>3823</v>
      </c>
      <c r="B111" s="215" t="s">
        <v>439</v>
      </c>
      <c r="C111" s="189" t="s">
        <v>20</v>
      </c>
      <c r="D111" s="229">
        <v>1480</v>
      </c>
      <c r="E111" s="229">
        <f t="shared" si="4"/>
        <v>246.67</v>
      </c>
      <c r="F111" s="427">
        <v>0.2</v>
      </c>
    </row>
    <row r="112" spans="1:6" x14ac:dyDescent="0.25">
      <c r="A112" s="189" t="s">
        <v>3824</v>
      </c>
      <c r="B112" s="215" t="s">
        <v>440</v>
      </c>
      <c r="C112" s="189" t="s">
        <v>20</v>
      </c>
      <c r="D112" s="229">
        <v>1255</v>
      </c>
      <c r="E112" s="229">
        <f t="shared" si="4"/>
        <v>209.17</v>
      </c>
      <c r="F112" s="427">
        <v>0.2</v>
      </c>
    </row>
    <row r="113" spans="1:6" x14ac:dyDescent="0.25">
      <c r="A113" s="189" t="s">
        <v>3825</v>
      </c>
      <c r="B113" s="215" t="s">
        <v>441</v>
      </c>
      <c r="C113" s="189" t="s">
        <v>20</v>
      </c>
      <c r="D113" s="229">
        <v>1138</v>
      </c>
      <c r="E113" s="229">
        <f t="shared" si="4"/>
        <v>189.67</v>
      </c>
      <c r="F113" s="427">
        <v>0.2</v>
      </c>
    </row>
    <row r="114" spans="1:6" x14ac:dyDescent="0.25">
      <c r="A114" s="238" t="s">
        <v>1358</v>
      </c>
      <c r="B114" s="325" t="s">
        <v>442</v>
      </c>
      <c r="C114" s="325"/>
      <c r="D114" s="325"/>
      <c r="E114" s="325"/>
      <c r="F114" s="325"/>
    </row>
    <row r="115" spans="1:6" x14ac:dyDescent="0.25">
      <c r="A115" s="189" t="s">
        <v>3826</v>
      </c>
      <c r="B115" s="215" t="s">
        <v>443</v>
      </c>
      <c r="C115" s="189" t="s">
        <v>1528</v>
      </c>
      <c r="D115" s="229">
        <v>79660</v>
      </c>
      <c r="E115" s="229">
        <f t="shared" si="4"/>
        <v>13276.67</v>
      </c>
      <c r="F115" s="427">
        <v>0.2</v>
      </c>
    </row>
    <row r="116" spans="1:6" x14ac:dyDescent="0.25">
      <c r="A116" s="189" t="s">
        <v>3827</v>
      </c>
      <c r="B116" s="215" t="s">
        <v>444</v>
      </c>
      <c r="C116" s="189" t="s">
        <v>1528</v>
      </c>
      <c r="D116" s="229">
        <v>125179.99999999999</v>
      </c>
      <c r="E116" s="229">
        <f t="shared" si="4"/>
        <v>20863.330000000002</v>
      </c>
      <c r="F116" s="427">
        <v>0.2</v>
      </c>
    </row>
    <row r="117" spans="1:6" x14ac:dyDescent="0.25">
      <c r="A117" s="189" t="s">
        <v>3828</v>
      </c>
      <c r="B117" s="215" t="s">
        <v>445</v>
      </c>
      <c r="C117" s="189" t="s">
        <v>20</v>
      </c>
      <c r="D117" s="229">
        <v>5689.9999999999991</v>
      </c>
      <c r="E117" s="229">
        <f t="shared" si="4"/>
        <v>948.33</v>
      </c>
      <c r="F117" s="427">
        <v>0.2</v>
      </c>
    </row>
    <row r="118" spans="1:6" x14ac:dyDescent="0.25">
      <c r="A118" s="189" t="s">
        <v>3829</v>
      </c>
      <c r="B118" s="215" t="s">
        <v>446</v>
      </c>
      <c r="C118" s="189" t="s">
        <v>20</v>
      </c>
      <c r="D118" s="229">
        <v>4552</v>
      </c>
      <c r="E118" s="229">
        <f t="shared" si="4"/>
        <v>758.67</v>
      </c>
      <c r="F118" s="427">
        <v>0.2</v>
      </c>
    </row>
    <row r="119" spans="1:6" x14ac:dyDescent="0.25">
      <c r="A119" s="189" t="s">
        <v>3830</v>
      </c>
      <c r="B119" s="215" t="s">
        <v>447</v>
      </c>
      <c r="C119" s="189" t="s">
        <v>20</v>
      </c>
      <c r="D119" s="229">
        <v>2844.9999999999995</v>
      </c>
      <c r="E119" s="229">
        <f t="shared" si="4"/>
        <v>474.17</v>
      </c>
      <c r="F119" s="427">
        <v>0.2</v>
      </c>
    </row>
    <row r="120" spans="1:6" x14ac:dyDescent="0.25">
      <c r="A120" s="189" t="s">
        <v>3831</v>
      </c>
      <c r="B120" s="215" t="s">
        <v>448</v>
      </c>
      <c r="C120" s="189" t="s">
        <v>20</v>
      </c>
      <c r="D120" s="229">
        <v>2276</v>
      </c>
      <c r="E120" s="229">
        <f t="shared" si="4"/>
        <v>206.91</v>
      </c>
      <c r="F120" s="427">
        <v>0.1</v>
      </c>
    </row>
    <row r="121" spans="1:6" x14ac:dyDescent="0.25">
      <c r="A121" s="189" t="s">
        <v>3832</v>
      </c>
      <c r="B121" s="215" t="s">
        <v>449</v>
      </c>
      <c r="C121" s="189" t="s">
        <v>20</v>
      </c>
      <c r="D121" s="229">
        <v>1706.9999999999998</v>
      </c>
      <c r="E121" s="229">
        <f t="shared" si="4"/>
        <v>155.18</v>
      </c>
      <c r="F121" s="427">
        <v>0.1</v>
      </c>
    </row>
    <row r="122" spans="1:6" x14ac:dyDescent="0.25">
      <c r="A122" s="238" t="s">
        <v>1359</v>
      </c>
      <c r="B122" s="325" t="s">
        <v>450</v>
      </c>
      <c r="C122" s="325"/>
      <c r="D122" s="325"/>
      <c r="E122" s="325"/>
      <c r="F122" s="325"/>
    </row>
    <row r="123" spans="1:6" x14ac:dyDescent="0.25">
      <c r="A123" s="189" t="s">
        <v>3833</v>
      </c>
      <c r="B123" s="215" t="s">
        <v>443</v>
      </c>
      <c r="C123" s="189" t="s">
        <v>1528</v>
      </c>
      <c r="D123" s="229">
        <v>102419.99999999999</v>
      </c>
      <c r="E123" s="229">
        <f t="shared" si="4"/>
        <v>17070</v>
      </c>
      <c r="F123" s="427">
        <v>0.2</v>
      </c>
    </row>
    <row r="124" spans="1:6" x14ac:dyDescent="0.25">
      <c r="A124" s="189" t="s">
        <v>3834</v>
      </c>
      <c r="B124" s="215" t="s">
        <v>444</v>
      </c>
      <c r="C124" s="189" t="s">
        <v>1528</v>
      </c>
      <c r="D124" s="229">
        <v>170699.99999999997</v>
      </c>
      <c r="E124" s="229">
        <f t="shared" si="4"/>
        <v>28450</v>
      </c>
      <c r="F124" s="427">
        <v>0.2</v>
      </c>
    </row>
    <row r="125" spans="1:6" x14ac:dyDescent="0.25">
      <c r="A125" s="189" t="s">
        <v>3835</v>
      </c>
      <c r="B125" s="215" t="s">
        <v>445</v>
      </c>
      <c r="C125" s="189" t="s">
        <v>20</v>
      </c>
      <c r="D125" s="229">
        <v>9104</v>
      </c>
      <c r="E125" s="229">
        <f t="shared" si="4"/>
        <v>1517.33</v>
      </c>
      <c r="F125" s="427">
        <v>0.2</v>
      </c>
    </row>
    <row r="126" spans="1:6" x14ac:dyDescent="0.25">
      <c r="A126" s="189" t="s">
        <v>3836</v>
      </c>
      <c r="B126" s="215" t="s">
        <v>446</v>
      </c>
      <c r="C126" s="189" t="s">
        <v>20</v>
      </c>
      <c r="D126" s="229">
        <v>6827.9999999999991</v>
      </c>
      <c r="E126" s="229">
        <f t="shared" si="4"/>
        <v>1138</v>
      </c>
      <c r="F126" s="427">
        <v>0.2</v>
      </c>
    </row>
    <row r="127" spans="1:6" x14ac:dyDescent="0.25">
      <c r="A127" s="189" t="s">
        <v>3837</v>
      </c>
      <c r="B127" s="215" t="s">
        <v>447</v>
      </c>
      <c r="C127" s="189" t="s">
        <v>20</v>
      </c>
      <c r="D127" s="229">
        <v>5121</v>
      </c>
      <c r="E127" s="229">
        <f t="shared" si="4"/>
        <v>853.5</v>
      </c>
      <c r="F127" s="427">
        <v>0.2</v>
      </c>
    </row>
    <row r="128" spans="1:6" x14ac:dyDescent="0.25">
      <c r="A128" s="189" t="s">
        <v>3838</v>
      </c>
      <c r="B128" s="215" t="s">
        <v>448</v>
      </c>
      <c r="C128" s="189" t="s">
        <v>20</v>
      </c>
      <c r="D128" s="229">
        <v>3982.9999999999995</v>
      </c>
      <c r="E128" s="229">
        <f t="shared" si="4"/>
        <v>362.09</v>
      </c>
      <c r="F128" s="427">
        <v>0.1</v>
      </c>
    </row>
    <row r="129" spans="1:7" x14ac:dyDescent="0.25">
      <c r="A129" s="189" t="s">
        <v>3839</v>
      </c>
      <c r="B129" s="215" t="s">
        <v>449</v>
      </c>
      <c r="C129" s="189" t="s">
        <v>20</v>
      </c>
      <c r="D129" s="229">
        <v>2844.9999999999995</v>
      </c>
      <c r="E129" s="229">
        <f t="shared" si="4"/>
        <v>258.64</v>
      </c>
      <c r="F129" s="427">
        <v>0.1</v>
      </c>
    </row>
    <row r="130" spans="1:7" x14ac:dyDescent="0.25">
      <c r="A130" s="238" t="s">
        <v>1360</v>
      </c>
      <c r="B130" s="325" t="s">
        <v>451</v>
      </c>
      <c r="C130" s="325"/>
      <c r="D130" s="325"/>
      <c r="E130" s="325"/>
      <c r="F130" s="325"/>
    </row>
    <row r="131" spans="1:7" x14ac:dyDescent="0.25">
      <c r="A131" s="189" t="s">
        <v>3840</v>
      </c>
      <c r="B131" s="215" t="s">
        <v>452</v>
      </c>
      <c r="C131" s="189" t="s">
        <v>1528</v>
      </c>
      <c r="D131" s="229">
        <v>39830</v>
      </c>
      <c r="E131" s="229">
        <f t="shared" si="4"/>
        <v>6638.33</v>
      </c>
      <c r="F131" s="427">
        <v>0.2</v>
      </c>
    </row>
    <row r="132" spans="1:7" x14ac:dyDescent="0.25">
      <c r="A132" s="189" t="s">
        <v>3841</v>
      </c>
      <c r="B132" s="215" t="s">
        <v>444</v>
      </c>
      <c r="C132" s="189" t="s">
        <v>1528</v>
      </c>
      <c r="D132" s="229">
        <v>113799.99999999999</v>
      </c>
      <c r="E132" s="229">
        <f t="shared" si="4"/>
        <v>18966.669999999998</v>
      </c>
      <c r="F132" s="427">
        <v>0.2</v>
      </c>
    </row>
    <row r="133" spans="1:7" x14ac:dyDescent="0.25">
      <c r="A133" s="238" t="s">
        <v>1361</v>
      </c>
      <c r="B133" s="325" t="s">
        <v>453</v>
      </c>
      <c r="C133" s="325"/>
      <c r="D133" s="325"/>
      <c r="E133" s="325"/>
      <c r="F133" s="325"/>
    </row>
    <row r="134" spans="1:7" x14ac:dyDescent="0.25">
      <c r="A134" s="189" t="s">
        <v>3842</v>
      </c>
      <c r="B134" s="215" t="s">
        <v>452</v>
      </c>
      <c r="C134" s="189" t="s">
        <v>1528</v>
      </c>
      <c r="D134" s="229">
        <v>45519.999999999993</v>
      </c>
      <c r="E134" s="229">
        <f t="shared" si="4"/>
        <v>7586.67</v>
      </c>
      <c r="F134" s="427">
        <v>0.2</v>
      </c>
    </row>
    <row r="135" spans="1:7" x14ac:dyDescent="0.25">
      <c r="A135" s="189" t="s">
        <v>3843</v>
      </c>
      <c r="B135" s="215" t="s">
        <v>444</v>
      </c>
      <c r="C135" s="189" t="s">
        <v>1528</v>
      </c>
      <c r="D135" s="229">
        <v>170699.99999999997</v>
      </c>
      <c r="E135" s="229">
        <f t="shared" si="4"/>
        <v>28450</v>
      </c>
      <c r="F135" s="427">
        <v>0.2</v>
      </c>
    </row>
    <row r="136" spans="1:7" x14ac:dyDescent="0.25">
      <c r="A136" s="238" t="s">
        <v>1362</v>
      </c>
      <c r="B136" s="325" t="s">
        <v>454</v>
      </c>
      <c r="C136" s="325"/>
      <c r="D136" s="325"/>
      <c r="E136" s="325"/>
      <c r="F136" s="325"/>
    </row>
    <row r="137" spans="1:7" x14ac:dyDescent="0.25">
      <c r="A137" s="189" t="s">
        <v>3844</v>
      </c>
      <c r="B137" s="215" t="s">
        <v>455</v>
      </c>
      <c r="C137" s="189" t="s">
        <v>20</v>
      </c>
      <c r="D137" s="229">
        <v>57865</v>
      </c>
      <c r="E137" s="229">
        <f t="shared" si="4"/>
        <v>9644.17</v>
      </c>
      <c r="F137" s="427">
        <v>0.2</v>
      </c>
    </row>
    <row r="138" spans="1:7" x14ac:dyDescent="0.25">
      <c r="A138" s="189" t="s">
        <v>3845</v>
      </c>
      <c r="B138" s="215" t="s">
        <v>456</v>
      </c>
      <c r="C138" s="189" t="s">
        <v>278</v>
      </c>
      <c r="D138" s="229">
        <v>2.7</v>
      </c>
      <c r="E138" s="229">
        <f t="shared" si="4"/>
        <v>0.45</v>
      </c>
      <c r="F138" s="427">
        <v>0.2</v>
      </c>
    </row>
    <row r="139" spans="1:7" x14ac:dyDescent="0.25">
      <c r="A139" s="189" t="s">
        <v>3846</v>
      </c>
      <c r="B139" s="215" t="s">
        <v>457</v>
      </c>
      <c r="C139" s="189" t="s">
        <v>278</v>
      </c>
      <c r="D139" s="229">
        <v>3.5</v>
      </c>
      <c r="E139" s="229">
        <f t="shared" si="4"/>
        <v>0.57999999999999996</v>
      </c>
      <c r="F139" s="427">
        <v>0.2</v>
      </c>
    </row>
    <row r="140" spans="1:7" x14ac:dyDescent="0.25">
      <c r="A140" s="189" t="s">
        <v>3847</v>
      </c>
      <c r="B140" s="215" t="s">
        <v>458</v>
      </c>
      <c r="C140" s="189" t="s">
        <v>20</v>
      </c>
      <c r="D140" s="229">
        <v>13890</v>
      </c>
      <c r="E140" s="229">
        <f t="shared" si="4"/>
        <v>2315</v>
      </c>
      <c r="F140" s="427">
        <v>0.2</v>
      </c>
      <c r="G140" s="389"/>
    </row>
    <row r="141" spans="1:7" x14ac:dyDescent="0.25">
      <c r="A141" s="189" t="s">
        <v>3848</v>
      </c>
      <c r="B141" s="215" t="s">
        <v>459</v>
      </c>
      <c r="C141" s="189" t="s">
        <v>20</v>
      </c>
      <c r="D141" s="229">
        <v>8680</v>
      </c>
      <c r="E141" s="229">
        <f t="shared" si="4"/>
        <v>1446.67</v>
      </c>
      <c r="F141" s="427">
        <v>0.2</v>
      </c>
      <c r="G141" s="389"/>
    </row>
    <row r="142" spans="1:7" x14ac:dyDescent="0.25">
      <c r="A142" s="189" t="s">
        <v>3849</v>
      </c>
      <c r="B142" s="215" t="s">
        <v>1790</v>
      </c>
      <c r="C142" s="189" t="s">
        <v>20</v>
      </c>
      <c r="D142" s="229">
        <v>5210</v>
      </c>
      <c r="E142" s="229">
        <f t="shared" si="4"/>
        <v>868.33</v>
      </c>
      <c r="F142" s="427">
        <v>0.2</v>
      </c>
      <c r="G142" s="389"/>
    </row>
    <row r="143" spans="1:7" x14ac:dyDescent="0.25">
      <c r="A143" s="189" t="s">
        <v>3850</v>
      </c>
      <c r="B143" s="215" t="s">
        <v>460</v>
      </c>
      <c r="C143" s="189" t="s">
        <v>20</v>
      </c>
      <c r="D143" s="229">
        <v>3475</v>
      </c>
      <c r="E143" s="229">
        <f t="shared" si="4"/>
        <v>579.16999999999996</v>
      </c>
      <c r="F143" s="427">
        <v>0.2</v>
      </c>
      <c r="G143" s="389"/>
    </row>
    <row r="144" spans="1:7" x14ac:dyDescent="0.25">
      <c r="A144" s="189" t="s">
        <v>3851</v>
      </c>
      <c r="B144" s="215" t="s">
        <v>461</v>
      </c>
      <c r="C144" s="189" t="s">
        <v>20</v>
      </c>
      <c r="D144" s="229">
        <v>2430</v>
      </c>
      <c r="E144" s="229">
        <f t="shared" si="4"/>
        <v>405</v>
      </c>
      <c r="F144" s="427">
        <v>0.2</v>
      </c>
      <c r="G144" s="389"/>
    </row>
    <row r="145" spans="1:7" x14ac:dyDescent="0.25">
      <c r="A145" s="189" t="s">
        <v>3852</v>
      </c>
      <c r="B145" s="215" t="s">
        <v>462</v>
      </c>
      <c r="C145" s="189" t="s">
        <v>20</v>
      </c>
      <c r="D145" s="229">
        <v>1450</v>
      </c>
      <c r="E145" s="229">
        <f t="shared" si="4"/>
        <v>241.67</v>
      </c>
      <c r="F145" s="427">
        <v>0.2</v>
      </c>
      <c r="G145" s="389"/>
    </row>
    <row r="146" spans="1:7" x14ac:dyDescent="0.25">
      <c r="A146" s="189" t="s">
        <v>3853</v>
      </c>
      <c r="B146" s="215" t="s">
        <v>463</v>
      </c>
      <c r="C146" s="189" t="s">
        <v>20</v>
      </c>
      <c r="D146" s="229">
        <v>1275</v>
      </c>
      <c r="E146" s="229">
        <f t="shared" si="4"/>
        <v>212.5</v>
      </c>
      <c r="F146" s="427">
        <v>0.2</v>
      </c>
      <c r="G146" s="389"/>
    </row>
    <row r="147" spans="1:7" x14ac:dyDescent="0.25">
      <c r="A147" s="189" t="s">
        <v>3854</v>
      </c>
      <c r="B147" s="215" t="s">
        <v>464</v>
      </c>
      <c r="C147" s="189" t="s">
        <v>20</v>
      </c>
      <c r="D147" s="229">
        <v>1505</v>
      </c>
      <c r="E147" s="229">
        <f t="shared" ref="E147" si="5">ROUND(D147*F147/(100%+F147),2)</f>
        <v>250.83</v>
      </c>
      <c r="F147" s="427">
        <v>0.2</v>
      </c>
      <c r="G147" s="389"/>
    </row>
    <row r="148" spans="1:7" x14ac:dyDescent="0.25">
      <c r="A148" s="238" t="s">
        <v>2525</v>
      </c>
      <c r="B148" s="325" t="s">
        <v>465</v>
      </c>
      <c r="C148" s="325"/>
      <c r="D148" s="325"/>
      <c r="E148" s="325"/>
      <c r="F148" s="325"/>
    </row>
    <row r="149" spans="1:7" x14ac:dyDescent="0.25">
      <c r="A149" s="189" t="s">
        <v>3855</v>
      </c>
      <c r="B149" s="215" t="s">
        <v>455</v>
      </c>
      <c r="C149" s="189" t="s">
        <v>20</v>
      </c>
      <c r="D149" s="229">
        <v>69440</v>
      </c>
      <c r="E149" s="229">
        <f t="shared" ref="E149:E160" si="6">ROUND(D149*F149/(100%+F149),2)</f>
        <v>11573.33</v>
      </c>
      <c r="F149" s="427">
        <v>0.2</v>
      </c>
    </row>
    <row r="150" spans="1:7" x14ac:dyDescent="0.25">
      <c r="A150" s="189" t="s">
        <v>3856</v>
      </c>
      <c r="B150" s="215" t="s">
        <v>456</v>
      </c>
      <c r="C150" s="189" t="s">
        <v>278</v>
      </c>
      <c r="D150" s="229">
        <v>5.5</v>
      </c>
      <c r="E150" s="229">
        <f t="shared" si="6"/>
        <v>0.92</v>
      </c>
      <c r="F150" s="427">
        <v>0.2</v>
      </c>
    </row>
    <row r="151" spans="1:7" x14ac:dyDescent="0.25">
      <c r="A151" s="189" t="s">
        <v>3857</v>
      </c>
      <c r="B151" s="215" t="s">
        <v>457</v>
      </c>
      <c r="C151" s="189" t="s">
        <v>278</v>
      </c>
      <c r="D151" s="229">
        <v>8.5</v>
      </c>
      <c r="E151" s="229">
        <f t="shared" si="6"/>
        <v>1.42</v>
      </c>
      <c r="F151" s="427">
        <v>0.2</v>
      </c>
    </row>
    <row r="152" spans="1:7" x14ac:dyDescent="0.25">
      <c r="A152" s="189" t="s">
        <v>3858</v>
      </c>
      <c r="B152" s="215" t="s">
        <v>458</v>
      </c>
      <c r="C152" s="189" t="s">
        <v>20</v>
      </c>
      <c r="D152" s="229">
        <v>17360</v>
      </c>
      <c r="E152" s="229">
        <f t="shared" si="6"/>
        <v>2893.33</v>
      </c>
      <c r="F152" s="427">
        <v>0.2</v>
      </c>
    </row>
    <row r="153" spans="1:7" x14ac:dyDescent="0.25">
      <c r="A153" s="189" t="s">
        <v>3859</v>
      </c>
      <c r="B153" s="215" t="s">
        <v>459</v>
      </c>
      <c r="C153" s="189" t="s">
        <v>20</v>
      </c>
      <c r="D153" s="229">
        <v>10995</v>
      </c>
      <c r="E153" s="229">
        <f t="shared" si="6"/>
        <v>1832.5</v>
      </c>
      <c r="F153" s="427">
        <v>0.2</v>
      </c>
    </row>
    <row r="154" spans="1:7" x14ac:dyDescent="0.25">
      <c r="A154" s="189" t="s">
        <v>3860</v>
      </c>
      <c r="B154" s="215" t="s">
        <v>1790</v>
      </c>
      <c r="C154" s="189" t="s">
        <v>20</v>
      </c>
      <c r="D154" s="229">
        <v>7525</v>
      </c>
      <c r="E154" s="229">
        <f t="shared" si="6"/>
        <v>1254.17</v>
      </c>
      <c r="F154" s="427">
        <v>0.2</v>
      </c>
    </row>
    <row r="155" spans="1:7" x14ac:dyDescent="0.25">
      <c r="A155" s="189" t="s">
        <v>3861</v>
      </c>
      <c r="B155" s="215" t="s">
        <v>460</v>
      </c>
      <c r="C155" s="189" t="s">
        <v>20</v>
      </c>
      <c r="D155" s="229">
        <v>5095</v>
      </c>
      <c r="E155" s="229">
        <f t="shared" si="6"/>
        <v>849.17</v>
      </c>
      <c r="F155" s="427">
        <v>0.2</v>
      </c>
    </row>
    <row r="156" spans="1:7" x14ac:dyDescent="0.25">
      <c r="A156" s="189" t="s">
        <v>3862</v>
      </c>
      <c r="B156" s="215" t="s">
        <v>461</v>
      </c>
      <c r="C156" s="189" t="s">
        <v>20</v>
      </c>
      <c r="D156" s="229">
        <v>2895</v>
      </c>
      <c r="E156" s="229">
        <f t="shared" si="6"/>
        <v>482.5</v>
      </c>
      <c r="F156" s="427">
        <v>0.2</v>
      </c>
    </row>
    <row r="157" spans="1:7" x14ac:dyDescent="0.25">
      <c r="A157" s="189" t="s">
        <v>3863</v>
      </c>
      <c r="B157" s="215" t="s">
        <v>462</v>
      </c>
      <c r="C157" s="189" t="s">
        <v>20</v>
      </c>
      <c r="D157" s="229">
        <v>1795</v>
      </c>
      <c r="E157" s="229">
        <f t="shared" si="6"/>
        <v>299.17</v>
      </c>
      <c r="F157" s="427">
        <v>0.2</v>
      </c>
    </row>
    <row r="158" spans="1:7" x14ac:dyDescent="0.25">
      <c r="A158" s="189" t="s">
        <v>3864</v>
      </c>
      <c r="B158" s="215" t="s">
        <v>463</v>
      </c>
      <c r="C158" s="189" t="s">
        <v>20</v>
      </c>
      <c r="D158" s="229">
        <v>1565</v>
      </c>
      <c r="E158" s="229">
        <f t="shared" si="6"/>
        <v>260.83</v>
      </c>
      <c r="F158" s="427">
        <v>0.2</v>
      </c>
    </row>
    <row r="159" spans="1:7" x14ac:dyDescent="0.25">
      <c r="A159" s="189" t="s">
        <v>3865</v>
      </c>
      <c r="B159" s="215" t="s">
        <v>464</v>
      </c>
      <c r="C159" s="189" t="s">
        <v>20</v>
      </c>
      <c r="D159" s="229">
        <v>1680</v>
      </c>
      <c r="E159" s="229">
        <f t="shared" si="6"/>
        <v>280</v>
      </c>
      <c r="F159" s="427">
        <v>0.2</v>
      </c>
      <c r="G159" s="389"/>
    </row>
    <row r="160" spans="1:7" x14ac:dyDescent="0.25">
      <c r="A160" s="189" t="s">
        <v>3866</v>
      </c>
      <c r="B160" s="215" t="s">
        <v>466</v>
      </c>
      <c r="C160" s="189" t="s">
        <v>20</v>
      </c>
      <c r="D160" s="229">
        <v>1450</v>
      </c>
      <c r="E160" s="229">
        <f t="shared" si="6"/>
        <v>241.67</v>
      </c>
      <c r="F160" s="427">
        <v>0.2</v>
      </c>
    </row>
    <row r="161" spans="1:6" x14ac:dyDescent="0.25">
      <c r="A161" s="238" t="s">
        <v>2526</v>
      </c>
      <c r="B161" s="325" t="s">
        <v>467</v>
      </c>
      <c r="C161" s="325"/>
      <c r="D161" s="325"/>
      <c r="E161" s="325"/>
      <c r="F161" s="325"/>
    </row>
    <row r="162" spans="1:6" x14ac:dyDescent="0.25">
      <c r="A162" s="189" t="s">
        <v>3867</v>
      </c>
      <c r="B162" s="215" t="s">
        <v>455</v>
      </c>
      <c r="C162" s="189" t="s">
        <v>20</v>
      </c>
      <c r="D162" s="229">
        <v>81010</v>
      </c>
      <c r="E162" s="229">
        <f t="shared" ref="E162:E179" si="7">ROUND(D162*F162/(100%+F162),2)</f>
        <v>13501.67</v>
      </c>
      <c r="F162" s="427">
        <v>0.2</v>
      </c>
    </row>
    <row r="163" spans="1:6" x14ac:dyDescent="0.25">
      <c r="A163" s="189" t="s">
        <v>3868</v>
      </c>
      <c r="B163" s="215" t="s">
        <v>456</v>
      </c>
      <c r="C163" s="189" t="s">
        <v>278</v>
      </c>
      <c r="D163" s="229">
        <v>6</v>
      </c>
      <c r="E163" s="229">
        <f t="shared" si="7"/>
        <v>1</v>
      </c>
      <c r="F163" s="427">
        <v>0.2</v>
      </c>
    </row>
    <row r="164" spans="1:6" x14ac:dyDescent="0.25">
      <c r="A164" s="189" t="s">
        <v>3869</v>
      </c>
      <c r="B164" s="215" t="s">
        <v>457</v>
      </c>
      <c r="C164" s="189" t="s">
        <v>278</v>
      </c>
      <c r="D164" s="229">
        <v>9.5</v>
      </c>
      <c r="E164" s="229">
        <f t="shared" si="7"/>
        <v>1.58</v>
      </c>
      <c r="F164" s="427">
        <v>0.2</v>
      </c>
    </row>
    <row r="165" spans="1:6" x14ac:dyDescent="0.25">
      <c r="A165" s="189" t="s">
        <v>3870</v>
      </c>
      <c r="B165" s="215" t="s">
        <v>458</v>
      </c>
      <c r="C165" s="189" t="s">
        <v>20</v>
      </c>
      <c r="D165" s="229">
        <v>20835</v>
      </c>
      <c r="E165" s="229">
        <f t="shared" si="7"/>
        <v>3472.5</v>
      </c>
      <c r="F165" s="427">
        <v>0.2</v>
      </c>
    </row>
    <row r="166" spans="1:6" x14ac:dyDescent="0.25">
      <c r="A166" s="189" t="s">
        <v>3871</v>
      </c>
      <c r="B166" s="215" t="s">
        <v>459</v>
      </c>
      <c r="C166" s="189" t="s">
        <v>20</v>
      </c>
      <c r="D166" s="229">
        <v>12730</v>
      </c>
      <c r="E166" s="229">
        <f t="shared" si="7"/>
        <v>2121.67</v>
      </c>
      <c r="F166" s="427">
        <v>0.2</v>
      </c>
    </row>
    <row r="167" spans="1:6" x14ac:dyDescent="0.25">
      <c r="A167" s="189" t="s">
        <v>3872</v>
      </c>
      <c r="B167" s="215" t="s">
        <v>1790</v>
      </c>
      <c r="C167" s="189" t="s">
        <v>20</v>
      </c>
      <c r="D167" s="229">
        <v>8680</v>
      </c>
      <c r="E167" s="229">
        <f t="shared" si="7"/>
        <v>1446.67</v>
      </c>
      <c r="F167" s="427">
        <v>0.2</v>
      </c>
    </row>
    <row r="168" spans="1:6" x14ac:dyDescent="0.25">
      <c r="A168" s="189" t="s">
        <v>3873</v>
      </c>
      <c r="B168" s="215" t="s">
        <v>460</v>
      </c>
      <c r="C168" s="189" t="s">
        <v>20</v>
      </c>
      <c r="D168" s="229">
        <v>5440</v>
      </c>
      <c r="E168" s="229">
        <f t="shared" si="7"/>
        <v>906.67</v>
      </c>
      <c r="F168" s="427">
        <v>0.2</v>
      </c>
    </row>
    <row r="169" spans="1:6" x14ac:dyDescent="0.25">
      <c r="A169" s="189" t="s">
        <v>3874</v>
      </c>
      <c r="B169" s="215" t="s">
        <v>461</v>
      </c>
      <c r="C169" s="189" t="s">
        <v>20</v>
      </c>
      <c r="D169" s="229">
        <v>3300</v>
      </c>
      <c r="E169" s="229">
        <f t="shared" si="7"/>
        <v>550</v>
      </c>
      <c r="F169" s="427">
        <v>0.2</v>
      </c>
    </row>
    <row r="170" spans="1:6" x14ac:dyDescent="0.25">
      <c r="A170" s="189" t="s">
        <v>3875</v>
      </c>
      <c r="B170" s="215" t="s">
        <v>462</v>
      </c>
      <c r="C170" s="189" t="s">
        <v>20</v>
      </c>
      <c r="D170" s="229">
        <v>2315</v>
      </c>
      <c r="E170" s="229">
        <f t="shared" si="7"/>
        <v>385.83</v>
      </c>
      <c r="F170" s="427">
        <v>0.2</v>
      </c>
    </row>
    <row r="171" spans="1:6" x14ac:dyDescent="0.25">
      <c r="A171" s="189" t="s">
        <v>3876</v>
      </c>
      <c r="B171" s="215" t="s">
        <v>463</v>
      </c>
      <c r="C171" s="189" t="s">
        <v>20</v>
      </c>
      <c r="D171" s="229">
        <v>1620</v>
      </c>
      <c r="E171" s="229">
        <f t="shared" si="7"/>
        <v>270</v>
      </c>
      <c r="F171" s="427">
        <v>0.2</v>
      </c>
    </row>
    <row r="172" spans="1:6" x14ac:dyDescent="0.25">
      <c r="A172" s="189" t="s">
        <v>3877</v>
      </c>
      <c r="B172" s="215" t="s">
        <v>464</v>
      </c>
      <c r="C172" s="189" t="s">
        <v>20</v>
      </c>
      <c r="D172" s="229">
        <v>1735</v>
      </c>
      <c r="E172" s="229">
        <f t="shared" si="7"/>
        <v>289.17</v>
      </c>
      <c r="F172" s="427">
        <v>0.2</v>
      </c>
    </row>
    <row r="173" spans="1:6" x14ac:dyDescent="0.25">
      <c r="A173" s="189" t="s">
        <v>3878</v>
      </c>
      <c r="B173" s="215" t="s">
        <v>466</v>
      </c>
      <c r="C173" s="189" t="s">
        <v>20</v>
      </c>
      <c r="D173" s="229">
        <v>1505</v>
      </c>
      <c r="E173" s="229">
        <f t="shared" si="7"/>
        <v>250.83</v>
      </c>
      <c r="F173" s="427">
        <v>0.2</v>
      </c>
    </row>
    <row r="174" spans="1:6" x14ac:dyDescent="0.25">
      <c r="A174" s="189" t="s">
        <v>3879</v>
      </c>
      <c r="B174" s="215" t="s">
        <v>468</v>
      </c>
      <c r="C174" s="189" t="s">
        <v>20</v>
      </c>
      <c r="D174" s="229">
        <v>810</v>
      </c>
      <c r="E174" s="229">
        <f t="shared" si="7"/>
        <v>135</v>
      </c>
      <c r="F174" s="427">
        <v>0.2</v>
      </c>
    </row>
    <row r="175" spans="1:6" x14ac:dyDescent="0.25">
      <c r="A175" s="189" t="s">
        <v>3880</v>
      </c>
      <c r="B175" s="215" t="s">
        <v>469</v>
      </c>
      <c r="C175" s="189" t="s">
        <v>20</v>
      </c>
      <c r="D175" s="229">
        <v>580</v>
      </c>
      <c r="E175" s="229">
        <f t="shared" si="7"/>
        <v>96.67</v>
      </c>
      <c r="F175" s="427">
        <v>0.2</v>
      </c>
    </row>
    <row r="176" spans="1:6" x14ac:dyDescent="0.25">
      <c r="A176" s="189" t="s">
        <v>3881</v>
      </c>
      <c r="B176" s="215" t="s">
        <v>470</v>
      </c>
      <c r="C176" s="189" t="s">
        <v>20</v>
      </c>
      <c r="D176" s="229">
        <v>1275</v>
      </c>
      <c r="E176" s="229">
        <f t="shared" si="7"/>
        <v>212.5</v>
      </c>
      <c r="F176" s="427">
        <v>0.2</v>
      </c>
    </row>
    <row r="177" spans="1:9" x14ac:dyDescent="0.25">
      <c r="A177" s="189" t="s">
        <v>3882</v>
      </c>
      <c r="B177" s="215" t="s">
        <v>471</v>
      </c>
      <c r="C177" s="189" t="s">
        <v>20</v>
      </c>
      <c r="D177" s="229">
        <v>1735</v>
      </c>
      <c r="E177" s="229">
        <f t="shared" si="7"/>
        <v>289.17</v>
      </c>
      <c r="F177" s="427">
        <v>0.2</v>
      </c>
    </row>
    <row r="178" spans="1:9" ht="15.75" customHeight="1" x14ac:dyDescent="0.25">
      <c r="A178" s="189" t="s">
        <v>3883</v>
      </c>
      <c r="B178" s="215" t="s">
        <v>472</v>
      </c>
      <c r="C178" s="189" t="s">
        <v>20</v>
      </c>
      <c r="D178" s="229">
        <v>1970</v>
      </c>
      <c r="E178" s="229">
        <f t="shared" si="7"/>
        <v>328.33</v>
      </c>
      <c r="F178" s="427">
        <v>0.2</v>
      </c>
    </row>
    <row r="179" spans="1:9" ht="15.75" customHeight="1" x14ac:dyDescent="0.25">
      <c r="A179" s="189" t="s">
        <v>3884</v>
      </c>
      <c r="B179" s="215" t="s">
        <v>473</v>
      </c>
      <c r="C179" s="189" t="s">
        <v>20</v>
      </c>
      <c r="D179" s="229">
        <v>5790</v>
      </c>
      <c r="E179" s="229">
        <f t="shared" si="7"/>
        <v>965</v>
      </c>
      <c r="F179" s="427">
        <v>0.2</v>
      </c>
      <c r="G179" s="389"/>
    </row>
    <row r="180" spans="1:9" ht="15.75" customHeight="1" x14ac:dyDescent="0.25">
      <c r="A180" s="238" t="s">
        <v>3885</v>
      </c>
      <c r="B180" s="325" t="s">
        <v>570</v>
      </c>
      <c r="C180" s="325"/>
      <c r="D180" s="325"/>
      <c r="E180" s="325"/>
      <c r="F180" s="325"/>
      <c r="I180" s="389"/>
    </row>
    <row r="181" spans="1:9" ht="15.75" customHeight="1" x14ac:dyDescent="0.25">
      <c r="A181" s="189" t="s">
        <v>3886</v>
      </c>
      <c r="B181" s="215" t="s">
        <v>1787</v>
      </c>
      <c r="C181" s="189" t="s">
        <v>20</v>
      </c>
      <c r="D181" s="229">
        <v>79660</v>
      </c>
      <c r="E181" s="229">
        <f t="shared" ref="E181:E194" si="8">ROUND(D181*F181/(100%+F181),2)</f>
        <v>13276.67</v>
      </c>
      <c r="F181" s="427">
        <v>0.2</v>
      </c>
      <c r="I181" s="389"/>
    </row>
    <row r="182" spans="1:9" ht="15.75" customHeight="1" x14ac:dyDescent="0.25">
      <c r="A182" s="189" t="s">
        <v>3887</v>
      </c>
      <c r="B182" s="215" t="s">
        <v>1788</v>
      </c>
      <c r="C182" s="189" t="s">
        <v>278</v>
      </c>
      <c r="D182" s="229">
        <v>6</v>
      </c>
      <c r="E182" s="229">
        <f t="shared" si="8"/>
        <v>1</v>
      </c>
      <c r="F182" s="427">
        <v>0.2</v>
      </c>
      <c r="I182" s="389"/>
    </row>
    <row r="183" spans="1:9" ht="15.75" customHeight="1" x14ac:dyDescent="0.25">
      <c r="A183" s="189" t="s">
        <v>3888</v>
      </c>
      <c r="B183" s="215" t="s">
        <v>457</v>
      </c>
      <c r="C183" s="189" t="s">
        <v>278</v>
      </c>
      <c r="D183" s="229">
        <v>9.5</v>
      </c>
      <c r="E183" s="229">
        <f t="shared" si="8"/>
        <v>1.58</v>
      </c>
      <c r="F183" s="427">
        <v>0.2</v>
      </c>
      <c r="I183" s="389"/>
    </row>
    <row r="184" spans="1:9" ht="15.75" customHeight="1" x14ac:dyDescent="0.25">
      <c r="A184" s="189" t="s">
        <v>3889</v>
      </c>
      <c r="B184" s="215" t="s">
        <v>1789</v>
      </c>
      <c r="C184" s="189" t="s">
        <v>20</v>
      </c>
      <c r="D184" s="229">
        <v>20484</v>
      </c>
      <c r="E184" s="229">
        <f t="shared" si="8"/>
        <v>3414</v>
      </c>
      <c r="F184" s="427">
        <v>0.2</v>
      </c>
      <c r="I184" s="389"/>
    </row>
    <row r="185" spans="1:9" ht="15.75" customHeight="1" x14ac:dyDescent="0.25">
      <c r="A185" s="189" t="s">
        <v>3890</v>
      </c>
      <c r="B185" s="215" t="s">
        <v>459</v>
      </c>
      <c r="C185" s="189" t="s">
        <v>20</v>
      </c>
      <c r="D185" s="229">
        <v>12517.999999999998</v>
      </c>
      <c r="E185" s="229">
        <f t="shared" si="8"/>
        <v>2086.33</v>
      </c>
      <c r="F185" s="427">
        <v>0.2</v>
      </c>
      <c r="I185" s="389"/>
    </row>
    <row r="186" spans="1:9" ht="15.75" customHeight="1" x14ac:dyDescent="0.25">
      <c r="A186" s="189" t="s">
        <v>3891</v>
      </c>
      <c r="B186" s="215" t="s">
        <v>1790</v>
      </c>
      <c r="C186" s="189" t="s">
        <v>20</v>
      </c>
      <c r="D186" s="229">
        <v>8535</v>
      </c>
      <c r="E186" s="229">
        <f t="shared" si="8"/>
        <v>1422.5</v>
      </c>
      <c r="F186" s="427">
        <v>0.2</v>
      </c>
      <c r="I186" s="389"/>
    </row>
    <row r="187" spans="1:9" ht="15.75" customHeight="1" x14ac:dyDescent="0.25">
      <c r="A187" s="189" t="s">
        <v>3892</v>
      </c>
      <c r="B187" s="215" t="s">
        <v>460</v>
      </c>
      <c r="C187" s="189" t="s">
        <v>20</v>
      </c>
      <c r="D187" s="229">
        <v>5121</v>
      </c>
      <c r="E187" s="229">
        <f t="shared" si="8"/>
        <v>853.5</v>
      </c>
      <c r="F187" s="427">
        <v>0.2</v>
      </c>
      <c r="I187" s="389"/>
    </row>
    <row r="188" spans="1:9" ht="15.75" customHeight="1" x14ac:dyDescent="0.25">
      <c r="A188" s="189" t="s">
        <v>3893</v>
      </c>
      <c r="B188" s="215" t="s">
        <v>461</v>
      </c>
      <c r="C188" s="189" t="s">
        <v>20</v>
      </c>
      <c r="D188" s="229">
        <v>3190</v>
      </c>
      <c r="E188" s="229">
        <f t="shared" si="8"/>
        <v>531.66999999999996</v>
      </c>
      <c r="F188" s="427">
        <v>0.2</v>
      </c>
      <c r="I188" s="389"/>
    </row>
    <row r="189" spans="1:9" ht="15.75" customHeight="1" x14ac:dyDescent="0.25">
      <c r="A189" s="189" t="s">
        <v>3894</v>
      </c>
      <c r="B189" s="215" t="s">
        <v>462</v>
      </c>
      <c r="C189" s="189" t="s">
        <v>20</v>
      </c>
      <c r="D189" s="229">
        <v>2280</v>
      </c>
      <c r="E189" s="229">
        <f t="shared" si="8"/>
        <v>380</v>
      </c>
      <c r="F189" s="427">
        <v>0.2</v>
      </c>
      <c r="I189" s="389"/>
    </row>
    <row r="190" spans="1:9" ht="15.75" customHeight="1" x14ac:dyDescent="0.25">
      <c r="A190" s="189" t="s">
        <v>3895</v>
      </c>
      <c r="B190" s="215" t="s">
        <v>463</v>
      </c>
      <c r="C190" s="189" t="s">
        <v>20</v>
      </c>
      <c r="D190" s="229">
        <v>1595</v>
      </c>
      <c r="E190" s="229">
        <f t="shared" si="8"/>
        <v>265.83</v>
      </c>
      <c r="F190" s="427">
        <v>0.2</v>
      </c>
      <c r="I190" s="389"/>
    </row>
    <row r="191" spans="1:9" ht="15.75" customHeight="1" x14ac:dyDescent="0.25">
      <c r="A191" s="189" t="s">
        <v>3896</v>
      </c>
      <c r="B191" s="215" t="s">
        <v>1791</v>
      </c>
      <c r="C191" s="189" t="s">
        <v>20</v>
      </c>
      <c r="D191" s="229">
        <v>1706.9999999999998</v>
      </c>
      <c r="E191" s="229">
        <f t="shared" si="8"/>
        <v>284.5</v>
      </c>
      <c r="F191" s="427">
        <v>0.2</v>
      </c>
      <c r="I191" s="389"/>
    </row>
    <row r="192" spans="1:9" ht="15.75" customHeight="1" x14ac:dyDescent="0.25">
      <c r="A192" s="189" t="s">
        <v>3897</v>
      </c>
      <c r="B192" s="215" t="s">
        <v>1792</v>
      </c>
      <c r="C192" s="189" t="s">
        <v>20</v>
      </c>
      <c r="D192" s="229">
        <v>1480</v>
      </c>
      <c r="E192" s="229">
        <f t="shared" si="8"/>
        <v>246.67</v>
      </c>
      <c r="F192" s="427">
        <v>0.2</v>
      </c>
      <c r="I192" s="389"/>
    </row>
    <row r="193" spans="1:9" ht="15.75" customHeight="1" x14ac:dyDescent="0.25">
      <c r="A193" s="189" t="s">
        <v>3898</v>
      </c>
      <c r="B193" s="215" t="s">
        <v>1793</v>
      </c>
      <c r="C193" s="189" t="s">
        <v>20</v>
      </c>
      <c r="D193" s="229">
        <v>870</v>
      </c>
      <c r="E193" s="229">
        <f t="shared" si="8"/>
        <v>145</v>
      </c>
      <c r="F193" s="427">
        <v>0.2</v>
      </c>
      <c r="I193" s="389"/>
    </row>
    <row r="194" spans="1:9" ht="15.75" customHeight="1" x14ac:dyDescent="0.25">
      <c r="A194" s="189" t="s">
        <v>3899</v>
      </c>
      <c r="B194" s="215" t="s">
        <v>1794</v>
      </c>
      <c r="C194" s="189" t="s">
        <v>20</v>
      </c>
      <c r="D194" s="229">
        <v>930</v>
      </c>
      <c r="E194" s="229">
        <f t="shared" si="8"/>
        <v>155</v>
      </c>
      <c r="F194" s="427">
        <v>0.2</v>
      </c>
      <c r="I194" s="389"/>
    </row>
    <row r="195" spans="1:9" ht="30.75" customHeight="1" x14ac:dyDescent="0.25">
      <c r="A195" s="567" t="s">
        <v>3322</v>
      </c>
      <c r="B195" s="571"/>
      <c r="C195" s="571"/>
      <c r="D195" s="571"/>
      <c r="E195" s="571"/>
      <c r="F195" s="571"/>
      <c r="I195" s="389"/>
    </row>
    <row r="196" spans="1:9" ht="25.5" x14ac:dyDescent="0.25">
      <c r="A196" s="189" t="s">
        <v>637</v>
      </c>
      <c r="B196" s="215" t="s">
        <v>847</v>
      </c>
      <c r="C196" s="230" t="s">
        <v>1515</v>
      </c>
      <c r="D196" s="229" t="s">
        <v>10</v>
      </c>
      <c r="E196" s="229"/>
      <c r="F196" s="239">
        <v>0.2</v>
      </c>
      <c r="G196" s="389"/>
    </row>
    <row r="197" spans="1:9" ht="25.5" customHeight="1" x14ac:dyDescent="0.25">
      <c r="A197" s="238" t="s">
        <v>638</v>
      </c>
      <c r="B197" s="325" t="s">
        <v>2352</v>
      </c>
      <c r="C197" s="325"/>
      <c r="D197" s="325"/>
      <c r="E197" s="325"/>
      <c r="F197" s="325"/>
      <c r="G197" s="389"/>
    </row>
    <row r="198" spans="1:9" ht="15.75" customHeight="1" x14ac:dyDescent="0.25">
      <c r="A198" s="189" t="s">
        <v>687</v>
      </c>
      <c r="B198" s="215" t="s">
        <v>2353</v>
      </c>
      <c r="C198" s="189" t="s">
        <v>2354</v>
      </c>
      <c r="D198" s="214">
        <v>23.26</v>
      </c>
      <c r="E198" s="229">
        <f t="shared" ref="E198" si="9">ROUND(D198*F198/(100%+F198),2)</f>
        <v>3.88</v>
      </c>
      <c r="F198" s="427">
        <v>0.2</v>
      </c>
      <c r="I198" s="389"/>
    </row>
    <row r="199" spans="1:9" x14ac:dyDescent="0.25">
      <c r="A199" s="189" t="s">
        <v>688</v>
      </c>
      <c r="B199" s="215" t="s">
        <v>2355</v>
      </c>
      <c r="C199" s="189" t="s">
        <v>2354</v>
      </c>
      <c r="D199" s="214">
        <v>4934.72</v>
      </c>
      <c r="E199" s="229">
        <f t="shared" ref="E199" si="10">ROUND(D199*F199/(100%+F199),2)</f>
        <v>822.45</v>
      </c>
      <c r="F199" s="427">
        <v>0.2</v>
      </c>
      <c r="G199" s="389"/>
    </row>
    <row r="200" spans="1:9" x14ac:dyDescent="0.25">
      <c r="A200" s="189" t="s">
        <v>689</v>
      </c>
      <c r="B200" s="445" t="s">
        <v>4649</v>
      </c>
      <c r="C200" s="189" t="s">
        <v>278</v>
      </c>
      <c r="D200" s="229" t="s">
        <v>10</v>
      </c>
      <c r="E200" s="229"/>
      <c r="F200" s="427">
        <v>0.2</v>
      </c>
    </row>
    <row r="201" spans="1:9" x14ac:dyDescent="0.25">
      <c r="A201" s="189" t="s">
        <v>690</v>
      </c>
      <c r="B201" s="11" t="s">
        <v>4499</v>
      </c>
      <c r="C201" s="189" t="s">
        <v>278</v>
      </c>
      <c r="D201" s="229" t="s">
        <v>10</v>
      </c>
      <c r="E201" s="229"/>
      <c r="F201" s="427">
        <v>0.2</v>
      </c>
    </row>
    <row r="202" spans="1:9" s="389" customFormat="1" x14ac:dyDescent="0.25">
      <c r="A202" s="189" t="s">
        <v>1758</v>
      </c>
      <c r="B202" s="445" t="s">
        <v>4500</v>
      </c>
      <c r="C202" s="189" t="s">
        <v>278</v>
      </c>
      <c r="D202" s="229" t="s">
        <v>10</v>
      </c>
      <c r="E202" s="229"/>
      <c r="F202" s="427">
        <v>0.2</v>
      </c>
    </row>
    <row r="203" spans="1:9" s="389" customFormat="1" x14ac:dyDescent="0.25">
      <c r="A203" s="189" t="s">
        <v>1759</v>
      </c>
      <c r="B203" s="445" t="s">
        <v>4650</v>
      </c>
      <c r="C203" s="189" t="s">
        <v>278</v>
      </c>
      <c r="D203" s="229" t="s">
        <v>10</v>
      </c>
      <c r="E203" s="229"/>
      <c r="F203" s="427">
        <v>0.2</v>
      </c>
    </row>
    <row r="204" spans="1:9" s="389" customFormat="1" x14ac:dyDescent="0.25">
      <c r="A204" s="189" t="s">
        <v>1760</v>
      </c>
      <c r="B204" s="215" t="s">
        <v>4651</v>
      </c>
      <c r="C204" s="189" t="s">
        <v>278</v>
      </c>
      <c r="D204" s="229" t="s">
        <v>10</v>
      </c>
      <c r="E204" s="229"/>
      <c r="F204" s="427">
        <v>0.2</v>
      </c>
    </row>
    <row r="205" spans="1:9" s="389" customFormat="1" x14ac:dyDescent="0.25">
      <c r="A205" s="189" t="s">
        <v>2546</v>
      </c>
      <c r="B205" s="215" t="s">
        <v>4652</v>
      </c>
      <c r="C205" s="189" t="s">
        <v>278</v>
      </c>
      <c r="D205" s="229" t="s">
        <v>10</v>
      </c>
      <c r="E205" s="229"/>
      <c r="F205" s="427">
        <v>0.2</v>
      </c>
    </row>
    <row r="206" spans="1:9" s="389" customFormat="1" x14ac:dyDescent="0.25">
      <c r="A206" s="189" t="s">
        <v>3900</v>
      </c>
      <c r="B206" s="215" t="s">
        <v>3415</v>
      </c>
      <c r="C206" s="189" t="s">
        <v>278</v>
      </c>
      <c r="D206" s="229" t="s">
        <v>10</v>
      </c>
      <c r="E206" s="229"/>
      <c r="F206" s="427">
        <v>0.2</v>
      </c>
    </row>
    <row r="207" spans="1:9" s="389" customFormat="1" x14ac:dyDescent="0.25">
      <c r="A207" s="189" t="s">
        <v>4014</v>
      </c>
      <c r="B207" s="215" t="s">
        <v>4501</v>
      </c>
      <c r="C207" s="189" t="s">
        <v>278</v>
      </c>
      <c r="D207" s="229" t="s">
        <v>10</v>
      </c>
      <c r="E207" s="229"/>
      <c r="F207" s="427">
        <v>0.2</v>
      </c>
    </row>
    <row r="208" spans="1:9" s="2" customFormat="1" ht="15.75" x14ac:dyDescent="0.25">
      <c r="A208" s="310" t="s">
        <v>90</v>
      </c>
      <c r="B208" s="527" t="s">
        <v>279</v>
      </c>
      <c r="C208" s="527"/>
      <c r="D208" s="527"/>
      <c r="E208" s="527"/>
      <c r="F208" s="527"/>
    </row>
    <row r="209" spans="1:6" ht="19.5" customHeight="1" x14ac:dyDescent="0.25">
      <c r="A209" s="238" t="s">
        <v>95</v>
      </c>
      <c r="B209" s="525" t="s">
        <v>474</v>
      </c>
      <c r="C209" s="525"/>
      <c r="D209" s="525"/>
      <c r="E209" s="525"/>
      <c r="F209" s="525"/>
    </row>
    <row r="210" spans="1:6" s="389" customFormat="1" ht="15.75" customHeight="1" x14ac:dyDescent="0.25">
      <c r="A210" s="189" t="s">
        <v>114</v>
      </c>
      <c r="B210" s="215" t="s">
        <v>475</v>
      </c>
      <c r="C210" s="189" t="s">
        <v>278</v>
      </c>
      <c r="D210" s="229">
        <v>300</v>
      </c>
      <c r="E210" s="229">
        <f t="shared" ref="E210:E237" si="11">ROUND(D210*F210/(100%+F210),2)</f>
        <v>27.27</v>
      </c>
      <c r="F210" s="427">
        <v>0.1</v>
      </c>
    </row>
    <row r="211" spans="1:6" s="389" customFormat="1" ht="15.75" customHeight="1" x14ac:dyDescent="0.25">
      <c r="A211" s="189" t="s">
        <v>756</v>
      </c>
      <c r="B211" s="215" t="s">
        <v>1459</v>
      </c>
      <c r="C211" s="189" t="s">
        <v>278</v>
      </c>
      <c r="D211" s="229">
        <v>800</v>
      </c>
      <c r="E211" s="229">
        <f t="shared" si="11"/>
        <v>72.73</v>
      </c>
      <c r="F211" s="427">
        <v>0.1</v>
      </c>
    </row>
    <row r="212" spans="1:6" x14ac:dyDescent="0.25">
      <c r="A212" s="189" t="s">
        <v>757</v>
      </c>
      <c r="B212" s="215" t="s">
        <v>476</v>
      </c>
      <c r="C212" s="189" t="s">
        <v>278</v>
      </c>
      <c r="D212" s="229">
        <v>800</v>
      </c>
      <c r="E212" s="229">
        <f t="shared" si="11"/>
        <v>72.73</v>
      </c>
      <c r="F212" s="427">
        <v>0.1</v>
      </c>
    </row>
    <row r="213" spans="1:6" x14ac:dyDescent="0.25">
      <c r="A213" s="189" t="s">
        <v>758</v>
      </c>
      <c r="B213" s="215" t="s">
        <v>477</v>
      </c>
      <c r="C213" s="189" t="s">
        <v>278</v>
      </c>
      <c r="D213" s="229">
        <v>800</v>
      </c>
      <c r="E213" s="229">
        <f t="shared" si="11"/>
        <v>72.73</v>
      </c>
      <c r="F213" s="427">
        <v>0.1</v>
      </c>
    </row>
    <row r="214" spans="1:6" x14ac:dyDescent="0.25">
      <c r="A214" s="189" t="s">
        <v>759</v>
      </c>
      <c r="B214" s="215" t="s">
        <v>478</v>
      </c>
      <c r="C214" s="189" t="s">
        <v>278</v>
      </c>
      <c r="D214" s="229">
        <v>800</v>
      </c>
      <c r="E214" s="229">
        <f t="shared" si="11"/>
        <v>72.73</v>
      </c>
      <c r="F214" s="427">
        <v>0.1</v>
      </c>
    </row>
    <row r="215" spans="1:6" x14ac:dyDescent="0.25">
      <c r="A215" s="189" t="s">
        <v>760</v>
      </c>
      <c r="B215" s="215" t="s">
        <v>479</v>
      </c>
      <c r="C215" s="189" t="s">
        <v>278</v>
      </c>
      <c r="D215" s="229">
        <v>800</v>
      </c>
      <c r="E215" s="229">
        <f t="shared" si="11"/>
        <v>72.73</v>
      </c>
      <c r="F215" s="427">
        <v>0.1</v>
      </c>
    </row>
    <row r="216" spans="1:6" x14ac:dyDescent="0.25">
      <c r="A216" s="189" t="s">
        <v>848</v>
      </c>
      <c r="B216" s="215" t="s">
        <v>480</v>
      </c>
      <c r="C216" s="189" t="s">
        <v>278</v>
      </c>
      <c r="D216" s="229">
        <v>800</v>
      </c>
      <c r="E216" s="229">
        <f t="shared" si="11"/>
        <v>72.73</v>
      </c>
      <c r="F216" s="427">
        <v>0.1</v>
      </c>
    </row>
    <row r="217" spans="1:6" ht="25.5" x14ac:dyDescent="0.25">
      <c r="A217" s="189" t="s">
        <v>1981</v>
      </c>
      <c r="B217" s="215" t="s">
        <v>481</v>
      </c>
      <c r="C217" s="189" t="s">
        <v>278</v>
      </c>
      <c r="D217" s="229">
        <v>800</v>
      </c>
      <c r="E217" s="229">
        <f t="shared" si="11"/>
        <v>72.73</v>
      </c>
      <c r="F217" s="427">
        <v>0.1</v>
      </c>
    </row>
    <row r="218" spans="1:6" x14ac:dyDescent="0.25">
      <c r="A218" s="189" t="s">
        <v>1982</v>
      </c>
      <c r="B218" s="215" t="s">
        <v>2337</v>
      </c>
      <c r="C218" s="189" t="s">
        <v>278</v>
      </c>
      <c r="D218" s="229">
        <v>800</v>
      </c>
      <c r="E218" s="229">
        <f t="shared" si="11"/>
        <v>72.73</v>
      </c>
      <c r="F218" s="427">
        <v>0.1</v>
      </c>
    </row>
    <row r="219" spans="1:6" x14ac:dyDescent="0.25">
      <c r="A219" s="189" t="s">
        <v>1983</v>
      </c>
      <c r="B219" s="215" t="s">
        <v>2338</v>
      </c>
      <c r="C219" s="189" t="s">
        <v>278</v>
      </c>
      <c r="D219" s="229">
        <v>800</v>
      </c>
      <c r="E219" s="229">
        <f t="shared" si="11"/>
        <v>72.73</v>
      </c>
      <c r="F219" s="427">
        <v>0.1</v>
      </c>
    </row>
    <row r="220" spans="1:6" x14ac:dyDescent="0.25">
      <c r="A220" s="189" t="s">
        <v>1984</v>
      </c>
      <c r="B220" s="215" t="s">
        <v>2339</v>
      </c>
      <c r="C220" s="189" t="s">
        <v>278</v>
      </c>
      <c r="D220" s="229">
        <v>800</v>
      </c>
      <c r="E220" s="229">
        <f t="shared" si="11"/>
        <v>72.73</v>
      </c>
      <c r="F220" s="427">
        <v>0.1</v>
      </c>
    </row>
    <row r="221" spans="1:6" x14ac:dyDescent="0.25">
      <c r="A221" s="189" t="s">
        <v>1985</v>
      </c>
      <c r="B221" s="215" t="s">
        <v>482</v>
      </c>
      <c r="C221" s="189" t="s">
        <v>278</v>
      </c>
      <c r="D221" s="229">
        <v>3000</v>
      </c>
      <c r="E221" s="229">
        <f t="shared" si="11"/>
        <v>272.73</v>
      </c>
      <c r="F221" s="427">
        <v>0.1</v>
      </c>
    </row>
    <row r="222" spans="1:6" x14ac:dyDescent="0.25">
      <c r="A222" s="189" t="s">
        <v>1986</v>
      </c>
      <c r="B222" s="215" t="s">
        <v>483</v>
      </c>
      <c r="C222" s="189" t="s">
        <v>278</v>
      </c>
      <c r="D222" s="229">
        <v>3000</v>
      </c>
      <c r="E222" s="229">
        <f t="shared" si="11"/>
        <v>272.73</v>
      </c>
      <c r="F222" s="427">
        <v>0.1</v>
      </c>
    </row>
    <row r="223" spans="1:6" x14ac:dyDescent="0.25">
      <c r="A223" s="189" t="s">
        <v>1987</v>
      </c>
      <c r="B223" s="215" t="s">
        <v>484</v>
      </c>
      <c r="C223" s="189" t="s">
        <v>278</v>
      </c>
      <c r="D223" s="229">
        <v>3000</v>
      </c>
      <c r="E223" s="229">
        <f t="shared" si="11"/>
        <v>272.73</v>
      </c>
      <c r="F223" s="427">
        <v>0.1</v>
      </c>
    </row>
    <row r="224" spans="1:6" x14ac:dyDescent="0.25">
      <c r="A224" s="189" t="s">
        <v>1988</v>
      </c>
      <c r="B224" s="215" t="s">
        <v>485</v>
      </c>
      <c r="C224" s="189" t="s">
        <v>278</v>
      </c>
      <c r="D224" s="229">
        <v>3000</v>
      </c>
      <c r="E224" s="229">
        <f t="shared" si="11"/>
        <v>272.73</v>
      </c>
      <c r="F224" s="427">
        <v>0.1</v>
      </c>
    </row>
    <row r="225" spans="1:6" x14ac:dyDescent="0.25">
      <c r="A225" s="189" t="s">
        <v>1989</v>
      </c>
      <c r="B225" s="215" t="s">
        <v>486</v>
      </c>
      <c r="C225" s="189" t="s">
        <v>278</v>
      </c>
      <c r="D225" s="229">
        <v>200</v>
      </c>
      <c r="E225" s="229">
        <f t="shared" si="11"/>
        <v>18.18</v>
      </c>
      <c r="F225" s="427">
        <v>0.1</v>
      </c>
    </row>
    <row r="226" spans="1:6" x14ac:dyDescent="0.25">
      <c r="A226" s="189" t="s">
        <v>1990</v>
      </c>
      <c r="B226" s="215" t="s">
        <v>487</v>
      </c>
      <c r="C226" s="189" t="s">
        <v>278</v>
      </c>
      <c r="D226" s="229">
        <v>100</v>
      </c>
      <c r="E226" s="229">
        <f t="shared" si="11"/>
        <v>9.09</v>
      </c>
      <c r="F226" s="427">
        <v>0.1</v>
      </c>
    </row>
    <row r="227" spans="1:6" x14ac:dyDescent="0.25">
      <c r="A227" s="189" t="s">
        <v>1991</v>
      </c>
      <c r="B227" s="215" t="s">
        <v>488</v>
      </c>
      <c r="C227" s="189" t="s">
        <v>278</v>
      </c>
      <c r="D227" s="229">
        <v>200</v>
      </c>
      <c r="E227" s="229">
        <f t="shared" si="11"/>
        <v>18.18</v>
      </c>
      <c r="F227" s="427">
        <v>0.1</v>
      </c>
    </row>
    <row r="228" spans="1:6" x14ac:dyDescent="0.25">
      <c r="A228" s="189" t="s">
        <v>1992</v>
      </c>
      <c r="B228" s="215" t="s">
        <v>489</v>
      </c>
      <c r="C228" s="189" t="s">
        <v>278</v>
      </c>
      <c r="D228" s="229">
        <v>150</v>
      </c>
      <c r="E228" s="229">
        <f t="shared" si="11"/>
        <v>13.64</v>
      </c>
      <c r="F228" s="427">
        <v>0.1</v>
      </c>
    </row>
    <row r="229" spans="1:6" ht="25.5" x14ac:dyDescent="0.25">
      <c r="A229" s="189" t="s">
        <v>1993</v>
      </c>
      <c r="B229" s="215" t="s">
        <v>490</v>
      </c>
      <c r="C229" s="189" t="s">
        <v>278</v>
      </c>
      <c r="D229" s="229">
        <v>2000</v>
      </c>
      <c r="E229" s="229">
        <f t="shared" si="11"/>
        <v>181.82</v>
      </c>
      <c r="F229" s="427">
        <v>0.1</v>
      </c>
    </row>
    <row r="230" spans="1:6" ht="25.5" x14ac:dyDescent="0.25">
      <c r="A230" s="189" t="s">
        <v>1994</v>
      </c>
      <c r="B230" s="215" t="s">
        <v>491</v>
      </c>
      <c r="C230" s="189" t="s">
        <v>278</v>
      </c>
      <c r="D230" s="229">
        <v>2000</v>
      </c>
      <c r="E230" s="229">
        <f t="shared" si="11"/>
        <v>181.82</v>
      </c>
      <c r="F230" s="427">
        <v>0.1</v>
      </c>
    </row>
    <row r="231" spans="1:6" ht="25.5" x14ac:dyDescent="0.25">
      <c r="A231" s="189" t="s">
        <v>1995</v>
      </c>
      <c r="B231" s="215" t="s">
        <v>492</v>
      </c>
      <c r="C231" s="189" t="s">
        <v>278</v>
      </c>
      <c r="D231" s="229">
        <v>2000</v>
      </c>
      <c r="E231" s="229">
        <f t="shared" si="11"/>
        <v>181.82</v>
      </c>
      <c r="F231" s="427">
        <v>0.1</v>
      </c>
    </row>
    <row r="232" spans="1:6" ht="25.5" x14ac:dyDescent="0.25">
      <c r="A232" s="189" t="s">
        <v>1996</v>
      </c>
      <c r="B232" s="215" t="s">
        <v>493</v>
      </c>
      <c r="C232" s="189" t="s">
        <v>278</v>
      </c>
      <c r="D232" s="229">
        <v>2000</v>
      </c>
      <c r="E232" s="229">
        <f t="shared" si="11"/>
        <v>181.82</v>
      </c>
      <c r="F232" s="427">
        <v>0.1</v>
      </c>
    </row>
    <row r="233" spans="1:6" ht="25.5" x14ac:dyDescent="0.25">
      <c r="A233" s="189" t="s">
        <v>1997</v>
      </c>
      <c r="B233" s="215" t="s">
        <v>494</v>
      </c>
      <c r="C233" s="189" t="s">
        <v>278</v>
      </c>
      <c r="D233" s="229">
        <v>2000</v>
      </c>
      <c r="E233" s="229">
        <f t="shared" si="11"/>
        <v>181.82</v>
      </c>
      <c r="F233" s="427">
        <v>0.1</v>
      </c>
    </row>
    <row r="234" spans="1:6" ht="25.5" x14ac:dyDescent="0.25">
      <c r="A234" s="189" t="s">
        <v>1998</v>
      </c>
      <c r="B234" s="215" t="s">
        <v>495</v>
      </c>
      <c r="C234" s="189" t="s">
        <v>278</v>
      </c>
      <c r="D234" s="229">
        <v>1800</v>
      </c>
      <c r="E234" s="229">
        <f t="shared" si="11"/>
        <v>163.63999999999999</v>
      </c>
      <c r="F234" s="427">
        <v>0.1</v>
      </c>
    </row>
    <row r="235" spans="1:6" ht="25.5" x14ac:dyDescent="0.25">
      <c r="A235" s="189" t="s">
        <v>1999</v>
      </c>
      <c r="B235" s="215" t="s">
        <v>496</v>
      </c>
      <c r="C235" s="189" t="s">
        <v>278</v>
      </c>
      <c r="D235" s="229">
        <v>2700</v>
      </c>
      <c r="E235" s="229">
        <f t="shared" si="11"/>
        <v>245.45</v>
      </c>
      <c r="F235" s="427">
        <v>0.1</v>
      </c>
    </row>
    <row r="236" spans="1:6" ht="25.5" x14ac:dyDescent="0.25">
      <c r="A236" s="189" t="s">
        <v>2000</v>
      </c>
      <c r="B236" s="215" t="s">
        <v>497</v>
      </c>
      <c r="C236" s="189" t="s">
        <v>278</v>
      </c>
      <c r="D236" s="229">
        <v>2200</v>
      </c>
      <c r="E236" s="229">
        <f t="shared" si="11"/>
        <v>200</v>
      </c>
      <c r="F236" s="427">
        <v>0.1</v>
      </c>
    </row>
    <row r="237" spans="1:6" x14ac:dyDescent="0.25">
      <c r="A237" s="189" t="s">
        <v>2001</v>
      </c>
      <c r="B237" s="215" t="s">
        <v>2371</v>
      </c>
      <c r="C237" s="212" t="s">
        <v>278</v>
      </c>
      <c r="D237" s="214">
        <v>800</v>
      </c>
      <c r="E237" s="229">
        <f t="shared" si="11"/>
        <v>72.73</v>
      </c>
      <c r="F237" s="427">
        <v>0.1</v>
      </c>
    </row>
    <row r="238" spans="1:6" x14ac:dyDescent="0.25">
      <c r="A238" s="238" t="s">
        <v>96</v>
      </c>
      <c r="B238" s="525" t="s">
        <v>498</v>
      </c>
      <c r="C238" s="525"/>
      <c r="D238" s="525"/>
      <c r="E238" s="525"/>
      <c r="F238" s="525"/>
    </row>
    <row r="239" spans="1:6" x14ac:dyDescent="0.25">
      <c r="A239" s="189" t="s">
        <v>115</v>
      </c>
      <c r="B239" s="215" t="s">
        <v>499</v>
      </c>
      <c r="C239" s="189" t="s">
        <v>278</v>
      </c>
      <c r="D239" s="229">
        <v>100</v>
      </c>
      <c r="E239" s="229">
        <f t="shared" ref="E239:E259" si="12">ROUND(D239*F239/(100%+F239),2)</f>
        <v>9.09</v>
      </c>
      <c r="F239" s="427">
        <v>0.1</v>
      </c>
    </row>
    <row r="240" spans="1:6" x14ac:dyDescent="0.25">
      <c r="A240" s="189" t="s">
        <v>116</v>
      </c>
      <c r="B240" s="215" t="s">
        <v>500</v>
      </c>
      <c r="C240" s="189" t="s">
        <v>278</v>
      </c>
      <c r="D240" s="229">
        <v>100</v>
      </c>
      <c r="E240" s="229">
        <f t="shared" si="12"/>
        <v>9.09</v>
      </c>
      <c r="F240" s="427">
        <v>0.1</v>
      </c>
    </row>
    <row r="241" spans="1:6" x14ac:dyDescent="0.25">
      <c r="A241" s="189" t="s">
        <v>117</v>
      </c>
      <c r="B241" s="215" t="s">
        <v>501</v>
      </c>
      <c r="C241" s="189" t="s">
        <v>278</v>
      </c>
      <c r="D241" s="229">
        <v>200</v>
      </c>
      <c r="E241" s="229">
        <f t="shared" si="12"/>
        <v>18.18</v>
      </c>
      <c r="F241" s="427">
        <v>0.1</v>
      </c>
    </row>
    <row r="242" spans="1:6" x14ac:dyDescent="0.25">
      <c r="A242" s="189" t="s">
        <v>118</v>
      </c>
      <c r="B242" s="215" t="s">
        <v>502</v>
      </c>
      <c r="C242" s="189" t="s">
        <v>278</v>
      </c>
      <c r="D242" s="229">
        <v>200</v>
      </c>
      <c r="E242" s="229">
        <f t="shared" si="12"/>
        <v>18.18</v>
      </c>
      <c r="F242" s="427">
        <v>0.1</v>
      </c>
    </row>
    <row r="243" spans="1:6" x14ac:dyDescent="0.25">
      <c r="A243" s="189" t="s">
        <v>761</v>
      </c>
      <c r="B243" s="215" t="s">
        <v>503</v>
      </c>
      <c r="C243" s="189" t="s">
        <v>278</v>
      </c>
      <c r="D243" s="229">
        <v>200</v>
      </c>
      <c r="E243" s="229">
        <f t="shared" si="12"/>
        <v>18.18</v>
      </c>
      <c r="F243" s="427">
        <v>0.1</v>
      </c>
    </row>
    <row r="244" spans="1:6" x14ac:dyDescent="0.25">
      <c r="A244" s="189" t="s">
        <v>2102</v>
      </c>
      <c r="B244" s="215" t="s">
        <v>504</v>
      </c>
      <c r="C244" s="189" t="s">
        <v>278</v>
      </c>
      <c r="D244" s="229">
        <v>400</v>
      </c>
      <c r="E244" s="229">
        <f t="shared" si="12"/>
        <v>36.36</v>
      </c>
      <c r="F244" s="427">
        <v>0.1</v>
      </c>
    </row>
    <row r="245" spans="1:6" x14ac:dyDescent="0.25">
      <c r="A245" s="189" t="s">
        <v>2103</v>
      </c>
      <c r="B245" s="215" t="s">
        <v>505</v>
      </c>
      <c r="C245" s="189" t="s">
        <v>278</v>
      </c>
      <c r="D245" s="229">
        <v>400</v>
      </c>
      <c r="E245" s="229">
        <f t="shared" si="12"/>
        <v>36.36</v>
      </c>
      <c r="F245" s="427">
        <v>0.1</v>
      </c>
    </row>
    <row r="246" spans="1:6" x14ac:dyDescent="0.25">
      <c r="A246" s="189" t="s">
        <v>2104</v>
      </c>
      <c r="B246" s="215" t="s">
        <v>506</v>
      </c>
      <c r="C246" s="189" t="s">
        <v>278</v>
      </c>
      <c r="D246" s="229">
        <v>600</v>
      </c>
      <c r="E246" s="229">
        <f t="shared" si="12"/>
        <v>54.55</v>
      </c>
      <c r="F246" s="427">
        <v>0.1</v>
      </c>
    </row>
    <row r="247" spans="1:6" x14ac:dyDescent="0.25">
      <c r="A247" s="189" t="s">
        <v>2105</v>
      </c>
      <c r="B247" s="215" t="s">
        <v>507</v>
      </c>
      <c r="C247" s="189" t="s">
        <v>278</v>
      </c>
      <c r="D247" s="229">
        <v>600</v>
      </c>
      <c r="E247" s="229">
        <f t="shared" si="12"/>
        <v>54.55</v>
      </c>
      <c r="F247" s="427">
        <v>0.1</v>
      </c>
    </row>
    <row r="248" spans="1:6" x14ac:dyDescent="0.25">
      <c r="A248" s="189" t="s">
        <v>2106</v>
      </c>
      <c r="B248" s="215" t="s">
        <v>508</v>
      </c>
      <c r="C248" s="189" t="s">
        <v>278</v>
      </c>
      <c r="D248" s="229">
        <v>600</v>
      </c>
      <c r="E248" s="229">
        <f t="shared" si="12"/>
        <v>54.55</v>
      </c>
      <c r="F248" s="427">
        <v>0.1</v>
      </c>
    </row>
    <row r="249" spans="1:6" x14ac:dyDescent="0.25">
      <c r="A249" s="189" t="s">
        <v>2107</v>
      </c>
      <c r="B249" s="215" t="s">
        <v>509</v>
      </c>
      <c r="C249" s="189" t="s">
        <v>278</v>
      </c>
      <c r="D249" s="229">
        <v>600</v>
      </c>
      <c r="E249" s="229">
        <f t="shared" si="12"/>
        <v>54.55</v>
      </c>
      <c r="F249" s="427">
        <v>0.1</v>
      </c>
    </row>
    <row r="250" spans="1:6" x14ac:dyDescent="0.25">
      <c r="A250" s="189" t="s">
        <v>2108</v>
      </c>
      <c r="B250" s="215" t="s">
        <v>1730</v>
      </c>
      <c r="C250" s="189" t="s">
        <v>278</v>
      </c>
      <c r="D250" s="229">
        <v>600</v>
      </c>
      <c r="E250" s="229">
        <f t="shared" si="12"/>
        <v>54.55</v>
      </c>
      <c r="F250" s="427">
        <v>0.1</v>
      </c>
    </row>
    <row r="251" spans="1:6" x14ac:dyDescent="0.25">
      <c r="A251" s="189" t="s">
        <v>2109</v>
      </c>
      <c r="B251" s="215" t="s">
        <v>1731</v>
      </c>
      <c r="C251" s="189" t="s">
        <v>278</v>
      </c>
      <c r="D251" s="229">
        <v>600</v>
      </c>
      <c r="E251" s="229">
        <f t="shared" si="12"/>
        <v>54.55</v>
      </c>
      <c r="F251" s="427">
        <v>0.1</v>
      </c>
    </row>
    <row r="252" spans="1:6" x14ac:dyDescent="0.25">
      <c r="A252" s="189" t="s">
        <v>2110</v>
      </c>
      <c r="B252" s="215" t="s">
        <v>1732</v>
      </c>
      <c r="C252" s="189" t="s">
        <v>278</v>
      </c>
      <c r="D252" s="229">
        <v>600</v>
      </c>
      <c r="E252" s="229">
        <f t="shared" si="12"/>
        <v>54.55</v>
      </c>
      <c r="F252" s="427">
        <v>0.1</v>
      </c>
    </row>
    <row r="253" spans="1:6" x14ac:dyDescent="0.25">
      <c r="A253" s="189" t="s">
        <v>2111</v>
      </c>
      <c r="B253" s="215" t="s">
        <v>1733</v>
      </c>
      <c r="C253" s="189" t="s">
        <v>278</v>
      </c>
      <c r="D253" s="229">
        <v>600</v>
      </c>
      <c r="E253" s="229">
        <f t="shared" si="12"/>
        <v>54.55</v>
      </c>
      <c r="F253" s="427">
        <v>0.1</v>
      </c>
    </row>
    <row r="254" spans="1:6" x14ac:dyDescent="0.25">
      <c r="A254" s="189" t="s">
        <v>2112</v>
      </c>
      <c r="B254" s="215" t="s">
        <v>2372</v>
      </c>
      <c r="C254" s="212" t="s">
        <v>278</v>
      </c>
      <c r="D254" s="214">
        <v>600</v>
      </c>
      <c r="E254" s="229">
        <f t="shared" si="12"/>
        <v>54.55</v>
      </c>
      <c r="F254" s="427">
        <v>0.1</v>
      </c>
    </row>
    <row r="255" spans="1:6" x14ac:dyDescent="0.25">
      <c r="A255" s="189" t="s">
        <v>2113</v>
      </c>
      <c r="B255" s="215" t="s">
        <v>2373</v>
      </c>
      <c r="C255" s="212" t="s">
        <v>278</v>
      </c>
      <c r="D255" s="214">
        <v>600</v>
      </c>
      <c r="E255" s="229">
        <f t="shared" si="12"/>
        <v>54.55</v>
      </c>
      <c r="F255" s="427">
        <v>0.1</v>
      </c>
    </row>
    <row r="256" spans="1:6" x14ac:dyDescent="0.25">
      <c r="A256" s="189" t="s">
        <v>2429</v>
      </c>
      <c r="B256" s="215" t="s">
        <v>2374</v>
      </c>
      <c r="C256" s="212" t="s">
        <v>278</v>
      </c>
      <c r="D256" s="214">
        <v>600</v>
      </c>
      <c r="E256" s="229">
        <f t="shared" si="12"/>
        <v>54.55</v>
      </c>
      <c r="F256" s="427">
        <v>0.1</v>
      </c>
    </row>
    <row r="257" spans="1:6" x14ac:dyDescent="0.25">
      <c r="A257" s="189" t="s">
        <v>2430</v>
      </c>
      <c r="B257" s="215" t="s">
        <v>2375</v>
      </c>
      <c r="C257" s="212" t="s">
        <v>278</v>
      </c>
      <c r="D257" s="214">
        <v>600</v>
      </c>
      <c r="E257" s="229">
        <f t="shared" si="12"/>
        <v>54.55</v>
      </c>
      <c r="F257" s="427">
        <v>0.1</v>
      </c>
    </row>
    <row r="258" spans="1:6" x14ac:dyDescent="0.25">
      <c r="A258" s="189" t="s">
        <v>2431</v>
      </c>
      <c r="B258" s="215" t="s">
        <v>2376</v>
      </c>
      <c r="C258" s="212" t="s">
        <v>278</v>
      </c>
      <c r="D258" s="214">
        <v>600</v>
      </c>
      <c r="E258" s="229">
        <f t="shared" si="12"/>
        <v>54.55</v>
      </c>
      <c r="F258" s="427">
        <v>0.1</v>
      </c>
    </row>
    <row r="259" spans="1:6" s="178" customFormat="1" x14ac:dyDescent="0.25">
      <c r="A259" s="189" t="s">
        <v>2432</v>
      </c>
      <c r="B259" s="215" t="s">
        <v>3541</v>
      </c>
      <c r="C259" s="212" t="s">
        <v>278</v>
      </c>
      <c r="D259" s="214">
        <v>660</v>
      </c>
      <c r="E259" s="229">
        <f t="shared" si="12"/>
        <v>60</v>
      </c>
      <c r="F259" s="427">
        <v>0.1</v>
      </c>
    </row>
    <row r="260" spans="1:6" x14ac:dyDescent="0.25">
      <c r="A260" s="238" t="s">
        <v>97</v>
      </c>
      <c r="B260" s="560" t="s">
        <v>510</v>
      </c>
      <c r="C260" s="560"/>
      <c r="D260" s="560"/>
      <c r="E260" s="560"/>
      <c r="F260" s="560"/>
    </row>
    <row r="261" spans="1:6" x14ac:dyDescent="0.25">
      <c r="A261" s="189" t="s">
        <v>119</v>
      </c>
      <c r="B261" s="215" t="s">
        <v>2600</v>
      </c>
      <c r="C261" s="189" t="s">
        <v>278</v>
      </c>
      <c r="D261" s="229">
        <v>30</v>
      </c>
      <c r="E261" s="229">
        <f t="shared" ref="E261:E304" si="13">ROUND(D261*F261/(100%+F261),2)</f>
        <v>2.73</v>
      </c>
      <c r="F261" s="427">
        <v>0.1</v>
      </c>
    </row>
    <row r="262" spans="1:6" ht="25.5" x14ac:dyDescent="0.25">
      <c r="A262" s="189" t="s">
        <v>120</v>
      </c>
      <c r="B262" s="215" t="s">
        <v>2601</v>
      </c>
      <c r="C262" s="189" t="s">
        <v>278</v>
      </c>
      <c r="D262" s="229">
        <v>50</v>
      </c>
      <c r="E262" s="229">
        <f t="shared" si="13"/>
        <v>4.55</v>
      </c>
      <c r="F262" s="427">
        <v>0.1</v>
      </c>
    </row>
    <row r="263" spans="1:6" ht="25.5" x14ac:dyDescent="0.25">
      <c r="A263" s="189" t="s">
        <v>2114</v>
      </c>
      <c r="B263" s="215" t="s">
        <v>2602</v>
      </c>
      <c r="C263" s="189" t="s">
        <v>278</v>
      </c>
      <c r="D263" s="229">
        <v>150</v>
      </c>
      <c r="E263" s="229">
        <f t="shared" si="13"/>
        <v>13.64</v>
      </c>
      <c r="F263" s="427">
        <v>0.1</v>
      </c>
    </row>
    <row r="264" spans="1:6" x14ac:dyDescent="0.25">
      <c r="A264" s="189" t="s">
        <v>2115</v>
      </c>
      <c r="B264" s="215" t="s">
        <v>2603</v>
      </c>
      <c r="C264" s="189" t="s">
        <v>278</v>
      </c>
      <c r="D264" s="229">
        <v>50</v>
      </c>
      <c r="E264" s="229">
        <f t="shared" si="13"/>
        <v>4.55</v>
      </c>
      <c r="F264" s="427">
        <v>0.1</v>
      </c>
    </row>
    <row r="265" spans="1:6" ht="25.5" x14ac:dyDescent="0.25">
      <c r="A265" s="189" t="s">
        <v>2116</v>
      </c>
      <c r="B265" s="215" t="s">
        <v>2604</v>
      </c>
      <c r="C265" s="189" t="s">
        <v>278</v>
      </c>
      <c r="D265" s="229">
        <v>100</v>
      </c>
      <c r="E265" s="229">
        <f t="shared" si="13"/>
        <v>9.09</v>
      </c>
      <c r="F265" s="427">
        <v>0.1</v>
      </c>
    </row>
    <row r="266" spans="1:6" ht="25.5" x14ac:dyDescent="0.25">
      <c r="A266" s="189" t="s">
        <v>2117</v>
      </c>
      <c r="B266" s="215" t="s">
        <v>2605</v>
      </c>
      <c r="C266" s="189" t="s">
        <v>278</v>
      </c>
      <c r="D266" s="229">
        <v>800</v>
      </c>
      <c r="E266" s="229">
        <f t="shared" si="13"/>
        <v>72.73</v>
      </c>
      <c r="F266" s="427">
        <v>0.1</v>
      </c>
    </row>
    <row r="267" spans="1:6" x14ac:dyDescent="0.25">
      <c r="A267" s="189" t="s">
        <v>2118</v>
      </c>
      <c r="B267" s="215" t="s">
        <v>2606</v>
      </c>
      <c r="C267" s="189" t="s">
        <v>278</v>
      </c>
      <c r="D267" s="229">
        <v>200</v>
      </c>
      <c r="E267" s="229">
        <f t="shared" si="13"/>
        <v>18.18</v>
      </c>
      <c r="F267" s="427">
        <v>0.1</v>
      </c>
    </row>
    <row r="268" spans="1:6" x14ac:dyDescent="0.25">
      <c r="A268" s="189" t="s">
        <v>2119</v>
      </c>
      <c r="B268" s="215" t="s">
        <v>2607</v>
      </c>
      <c r="C268" s="189" t="s">
        <v>278</v>
      </c>
      <c r="D268" s="229">
        <v>100</v>
      </c>
      <c r="E268" s="229">
        <f t="shared" si="13"/>
        <v>9.09</v>
      </c>
      <c r="F268" s="427">
        <v>0.1</v>
      </c>
    </row>
    <row r="269" spans="1:6" x14ac:dyDescent="0.25">
      <c r="A269" s="189" t="s">
        <v>2120</v>
      </c>
      <c r="B269" s="215" t="s">
        <v>2608</v>
      </c>
      <c r="C269" s="189" t="s">
        <v>278</v>
      </c>
      <c r="D269" s="229">
        <v>100</v>
      </c>
      <c r="E269" s="229">
        <f t="shared" si="13"/>
        <v>9.09</v>
      </c>
      <c r="F269" s="427">
        <v>0.1</v>
      </c>
    </row>
    <row r="270" spans="1:6" x14ac:dyDescent="0.25">
      <c r="A270" s="189" t="s">
        <v>2121</v>
      </c>
      <c r="B270" s="215" t="s">
        <v>2609</v>
      </c>
      <c r="C270" s="189" t="s">
        <v>278</v>
      </c>
      <c r="D270" s="229">
        <v>200</v>
      </c>
      <c r="E270" s="229">
        <f t="shared" si="13"/>
        <v>18.18</v>
      </c>
      <c r="F270" s="427">
        <v>0.1</v>
      </c>
    </row>
    <row r="271" spans="1:6" x14ac:dyDescent="0.25">
      <c r="A271" s="189" t="s">
        <v>2122</v>
      </c>
      <c r="B271" s="215" t="s">
        <v>511</v>
      </c>
      <c r="C271" s="189" t="s">
        <v>278</v>
      </c>
      <c r="D271" s="229">
        <v>600</v>
      </c>
      <c r="E271" s="229">
        <f t="shared" si="13"/>
        <v>54.55</v>
      </c>
      <c r="F271" s="427">
        <v>0.1</v>
      </c>
    </row>
    <row r="272" spans="1:6" x14ac:dyDescent="0.25">
      <c r="A272" s="189" t="s">
        <v>2123</v>
      </c>
      <c r="B272" s="215" t="s">
        <v>2610</v>
      </c>
      <c r="C272" s="189" t="s">
        <v>278</v>
      </c>
      <c r="D272" s="229">
        <v>200</v>
      </c>
      <c r="E272" s="229">
        <f t="shared" si="13"/>
        <v>18.18</v>
      </c>
      <c r="F272" s="427">
        <v>0.1</v>
      </c>
    </row>
    <row r="273" spans="1:6" x14ac:dyDescent="0.25">
      <c r="A273" s="189" t="s">
        <v>2124</v>
      </c>
      <c r="B273" s="215" t="s">
        <v>2611</v>
      </c>
      <c r="C273" s="189" t="s">
        <v>278</v>
      </c>
      <c r="D273" s="229">
        <v>900</v>
      </c>
      <c r="E273" s="229">
        <f t="shared" si="13"/>
        <v>81.819999999999993</v>
      </c>
      <c r="F273" s="427">
        <v>0.1</v>
      </c>
    </row>
    <row r="274" spans="1:6" x14ac:dyDescent="0.25">
      <c r="A274" s="189" t="s">
        <v>2125</v>
      </c>
      <c r="B274" s="215" t="s">
        <v>2612</v>
      </c>
      <c r="C274" s="189" t="s">
        <v>278</v>
      </c>
      <c r="D274" s="229">
        <v>100</v>
      </c>
      <c r="E274" s="229">
        <f t="shared" si="13"/>
        <v>9.09</v>
      </c>
      <c r="F274" s="427">
        <v>0.1</v>
      </c>
    </row>
    <row r="275" spans="1:6" x14ac:dyDescent="0.25">
      <c r="A275" s="189" t="s">
        <v>2126</v>
      </c>
      <c r="B275" s="215" t="s">
        <v>2613</v>
      </c>
      <c r="C275" s="189" t="s">
        <v>278</v>
      </c>
      <c r="D275" s="229">
        <v>100</v>
      </c>
      <c r="E275" s="229">
        <f t="shared" si="13"/>
        <v>9.09</v>
      </c>
      <c r="F275" s="427">
        <v>0.1</v>
      </c>
    </row>
    <row r="276" spans="1:6" ht="25.5" x14ac:dyDescent="0.25">
      <c r="A276" s="189" t="s">
        <v>2149</v>
      </c>
      <c r="B276" s="215" t="s">
        <v>2340</v>
      </c>
      <c r="C276" s="189" t="s">
        <v>278</v>
      </c>
      <c r="D276" s="229">
        <v>250</v>
      </c>
      <c r="E276" s="229">
        <f t="shared" si="13"/>
        <v>22.73</v>
      </c>
      <c r="F276" s="427">
        <v>0.1</v>
      </c>
    </row>
    <row r="277" spans="1:6" ht="18" customHeight="1" x14ac:dyDescent="0.25">
      <c r="A277" s="189" t="s">
        <v>2150</v>
      </c>
      <c r="B277" s="215" t="s">
        <v>2614</v>
      </c>
      <c r="C277" s="189" t="s">
        <v>278</v>
      </c>
      <c r="D277" s="229">
        <v>100</v>
      </c>
      <c r="E277" s="229">
        <f t="shared" si="13"/>
        <v>9.09</v>
      </c>
      <c r="F277" s="427">
        <v>0.1</v>
      </c>
    </row>
    <row r="278" spans="1:6" x14ac:dyDescent="0.25">
      <c r="A278" s="189" t="s">
        <v>2151</v>
      </c>
      <c r="B278" s="215" t="s">
        <v>512</v>
      </c>
      <c r="C278" s="189" t="s">
        <v>278</v>
      </c>
      <c r="D278" s="229">
        <v>350</v>
      </c>
      <c r="E278" s="229">
        <f t="shared" si="13"/>
        <v>31.82</v>
      </c>
      <c r="F278" s="427">
        <v>0.1</v>
      </c>
    </row>
    <row r="279" spans="1:6" x14ac:dyDescent="0.25">
      <c r="A279" s="189" t="s">
        <v>2152</v>
      </c>
      <c r="B279" s="215" t="s">
        <v>513</v>
      </c>
      <c r="C279" s="189" t="s">
        <v>278</v>
      </c>
      <c r="D279" s="229">
        <v>180</v>
      </c>
      <c r="E279" s="229">
        <f t="shared" si="13"/>
        <v>16.36</v>
      </c>
      <c r="F279" s="427">
        <v>0.1</v>
      </c>
    </row>
    <row r="280" spans="1:6" ht="25.5" x14ac:dyDescent="0.25">
      <c r="A280" s="189" t="s">
        <v>2153</v>
      </c>
      <c r="B280" s="215" t="s">
        <v>2615</v>
      </c>
      <c r="C280" s="189" t="s">
        <v>278</v>
      </c>
      <c r="D280" s="229">
        <v>300</v>
      </c>
      <c r="E280" s="229">
        <f t="shared" si="13"/>
        <v>27.27</v>
      </c>
      <c r="F280" s="427">
        <v>0.1</v>
      </c>
    </row>
    <row r="281" spans="1:6" x14ac:dyDescent="0.25">
      <c r="A281" s="189" t="s">
        <v>2154</v>
      </c>
      <c r="B281" s="215" t="s">
        <v>514</v>
      </c>
      <c r="C281" s="189" t="s">
        <v>278</v>
      </c>
      <c r="D281" s="229">
        <v>300</v>
      </c>
      <c r="E281" s="229">
        <f t="shared" si="13"/>
        <v>27.27</v>
      </c>
      <c r="F281" s="427">
        <v>0.1</v>
      </c>
    </row>
    <row r="282" spans="1:6" x14ac:dyDescent="0.25">
      <c r="A282" s="189" t="s">
        <v>2155</v>
      </c>
      <c r="B282" s="215" t="s">
        <v>515</v>
      </c>
      <c r="C282" s="189" t="s">
        <v>278</v>
      </c>
      <c r="D282" s="229">
        <v>300</v>
      </c>
      <c r="E282" s="229">
        <f t="shared" si="13"/>
        <v>27.27</v>
      </c>
      <c r="F282" s="427">
        <v>0.1</v>
      </c>
    </row>
    <row r="283" spans="1:6" ht="25.5" x14ac:dyDescent="0.25">
      <c r="A283" s="189" t="s">
        <v>2156</v>
      </c>
      <c r="B283" s="215" t="s">
        <v>2616</v>
      </c>
      <c r="C283" s="189" t="s">
        <v>278</v>
      </c>
      <c r="D283" s="229">
        <v>950</v>
      </c>
      <c r="E283" s="229">
        <f t="shared" si="13"/>
        <v>86.36</v>
      </c>
      <c r="F283" s="427">
        <v>0.1</v>
      </c>
    </row>
    <row r="284" spans="1:6" x14ac:dyDescent="0.25">
      <c r="A284" s="189" t="s">
        <v>2157</v>
      </c>
      <c r="B284" s="215" t="s">
        <v>516</v>
      </c>
      <c r="C284" s="189" t="s">
        <v>278</v>
      </c>
      <c r="D284" s="229">
        <v>150</v>
      </c>
      <c r="E284" s="229">
        <f t="shared" si="13"/>
        <v>13.64</v>
      </c>
      <c r="F284" s="427">
        <v>0.1</v>
      </c>
    </row>
    <row r="285" spans="1:6" x14ac:dyDescent="0.25">
      <c r="A285" s="189" t="s">
        <v>2158</v>
      </c>
      <c r="B285" s="215" t="s">
        <v>517</v>
      </c>
      <c r="C285" s="189" t="s">
        <v>278</v>
      </c>
      <c r="D285" s="229">
        <v>1000</v>
      </c>
      <c r="E285" s="229">
        <f t="shared" si="13"/>
        <v>90.91</v>
      </c>
      <c r="F285" s="427">
        <v>0.1</v>
      </c>
    </row>
    <row r="286" spans="1:6" ht="25.5" x14ac:dyDescent="0.25">
      <c r="A286" s="189" t="s">
        <v>2159</v>
      </c>
      <c r="B286" s="215" t="s">
        <v>2617</v>
      </c>
      <c r="C286" s="189" t="s">
        <v>278</v>
      </c>
      <c r="D286" s="229">
        <v>300</v>
      </c>
      <c r="E286" s="229">
        <f t="shared" si="13"/>
        <v>27.27</v>
      </c>
      <c r="F286" s="427">
        <v>0.1</v>
      </c>
    </row>
    <row r="287" spans="1:6" ht="25.5" x14ac:dyDescent="0.25">
      <c r="A287" s="189" t="s">
        <v>2160</v>
      </c>
      <c r="B287" s="215" t="s">
        <v>2618</v>
      </c>
      <c r="C287" s="189" t="s">
        <v>278</v>
      </c>
      <c r="D287" s="229">
        <v>250</v>
      </c>
      <c r="E287" s="229">
        <f t="shared" si="13"/>
        <v>22.73</v>
      </c>
      <c r="F287" s="427">
        <v>0.1</v>
      </c>
    </row>
    <row r="288" spans="1:6" ht="25.5" x14ac:dyDescent="0.25">
      <c r="A288" s="189" t="s">
        <v>2161</v>
      </c>
      <c r="B288" s="215" t="s">
        <v>2619</v>
      </c>
      <c r="C288" s="189" t="s">
        <v>278</v>
      </c>
      <c r="D288" s="229">
        <v>1200</v>
      </c>
      <c r="E288" s="229">
        <f t="shared" si="13"/>
        <v>109.09</v>
      </c>
      <c r="F288" s="427">
        <v>0.1</v>
      </c>
    </row>
    <row r="289" spans="1:6" x14ac:dyDescent="0.25">
      <c r="A289" s="189" t="s">
        <v>2162</v>
      </c>
      <c r="B289" s="215" t="s">
        <v>2620</v>
      </c>
      <c r="C289" s="189" t="s">
        <v>278</v>
      </c>
      <c r="D289" s="229">
        <v>750</v>
      </c>
      <c r="E289" s="229">
        <f t="shared" si="13"/>
        <v>68.180000000000007</v>
      </c>
      <c r="F289" s="427">
        <v>0.1</v>
      </c>
    </row>
    <row r="290" spans="1:6" x14ac:dyDescent="0.25">
      <c r="A290" s="189" t="s">
        <v>2163</v>
      </c>
      <c r="B290" s="215" t="s">
        <v>2621</v>
      </c>
      <c r="C290" s="189" t="s">
        <v>278</v>
      </c>
      <c r="D290" s="229">
        <v>90</v>
      </c>
      <c r="E290" s="229">
        <f t="shared" si="13"/>
        <v>8.18</v>
      </c>
      <c r="F290" s="427">
        <v>0.1</v>
      </c>
    </row>
    <row r="291" spans="1:6" ht="25.5" x14ac:dyDescent="0.25">
      <c r="A291" s="189" t="s">
        <v>2164</v>
      </c>
      <c r="B291" s="215" t="s">
        <v>1734</v>
      </c>
      <c r="C291" s="189" t="s">
        <v>278</v>
      </c>
      <c r="D291" s="229">
        <v>1000</v>
      </c>
      <c r="E291" s="229">
        <f t="shared" si="13"/>
        <v>90.91</v>
      </c>
      <c r="F291" s="427">
        <v>0.1</v>
      </c>
    </row>
    <row r="292" spans="1:6" ht="25.5" x14ac:dyDescent="0.25">
      <c r="A292" s="189" t="s">
        <v>2563</v>
      </c>
      <c r="B292" s="215" t="s">
        <v>2377</v>
      </c>
      <c r="C292" s="212" t="s">
        <v>278</v>
      </c>
      <c r="D292" s="214">
        <v>1000</v>
      </c>
      <c r="E292" s="229">
        <f t="shared" si="13"/>
        <v>90.91</v>
      </c>
      <c r="F292" s="427">
        <v>0.1</v>
      </c>
    </row>
    <row r="293" spans="1:6" x14ac:dyDescent="0.25">
      <c r="A293" s="189" t="s">
        <v>2564</v>
      </c>
      <c r="B293" s="215" t="s">
        <v>2378</v>
      </c>
      <c r="C293" s="212" t="s">
        <v>278</v>
      </c>
      <c r="D293" s="214">
        <v>1000</v>
      </c>
      <c r="E293" s="229">
        <f t="shared" si="13"/>
        <v>90.91</v>
      </c>
      <c r="F293" s="427">
        <v>0.1</v>
      </c>
    </row>
    <row r="294" spans="1:6" x14ac:dyDescent="0.25">
      <c r="A294" s="189" t="s">
        <v>2565</v>
      </c>
      <c r="B294" s="215" t="s">
        <v>2379</v>
      </c>
      <c r="C294" s="212" t="s">
        <v>278</v>
      </c>
      <c r="D294" s="214">
        <v>800</v>
      </c>
      <c r="E294" s="229">
        <f t="shared" si="13"/>
        <v>133.33000000000001</v>
      </c>
      <c r="F294" s="427">
        <v>0.2</v>
      </c>
    </row>
    <row r="295" spans="1:6" s="178" customFormat="1" x14ac:dyDescent="0.25">
      <c r="A295" s="189" t="s">
        <v>3542</v>
      </c>
      <c r="B295" s="215" t="s">
        <v>3543</v>
      </c>
      <c r="C295" s="189" t="s">
        <v>278</v>
      </c>
      <c r="D295" s="229">
        <v>1266</v>
      </c>
      <c r="E295" s="229">
        <f t="shared" si="13"/>
        <v>115.09</v>
      </c>
      <c r="F295" s="427">
        <v>0.1</v>
      </c>
    </row>
    <row r="296" spans="1:6" s="178" customFormat="1" x14ac:dyDescent="0.25">
      <c r="A296" s="189" t="s">
        <v>3544</v>
      </c>
      <c r="B296" s="215" t="s">
        <v>3545</v>
      </c>
      <c r="C296" s="189" t="s">
        <v>278</v>
      </c>
      <c r="D296" s="229">
        <v>1416</v>
      </c>
      <c r="E296" s="229">
        <f t="shared" si="13"/>
        <v>128.72999999999999</v>
      </c>
      <c r="F296" s="427">
        <v>0.1</v>
      </c>
    </row>
    <row r="297" spans="1:6" s="178" customFormat="1" ht="25.5" x14ac:dyDescent="0.25">
      <c r="A297" s="189" t="s">
        <v>4571</v>
      </c>
      <c r="B297" s="215" t="s">
        <v>4305</v>
      </c>
      <c r="C297" s="189" t="s">
        <v>278</v>
      </c>
      <c r="D297" s="229">
        <v>1200</v>
      </c>
      <c r="E297" s="229">
        <f t="shared" si="13"/>
        <v>200</v>
      </c>
      <c r="F297" s="427">
        <v>0.2</v>
      </c>
    </row>
    <row r="298" spans="1:6" x14ac:dyDescent="0.25">
      <c r="A298" s="238" t="s">
        <v>98</v>
      </c>
      <c r="B298" s="557" t="s">
        <v>518</v>
      </c>
      <c r="C298" s="558"/>
      <c r="D298" s="558"/>
      <c r="E298" s="558"/>
      <c r="F298" s="559"/>
    </row>
    <row r="299" spans="1:6" x14ac:dyDescent="0.25">
      <c r="A299" s="189" t="s">
        <v>2127</v>
      </c>
      <c r="B299" s="215" t="s">
        <v>519</v>
      </c>
      <c r="C299" s="189" t="s">
        <v>278</v>
      </c>
      <c r="D299" s="229">
        <v>200</v>
      </c>
      <c r="E299" s="229">
        <f t="shared" si="13"/>
        <v>18.18</v>
      </c>
      <c r="F299" s="427">
        <v>0.1</v>
      </c>
    </row>
    <row r="300" spans="1:6" ht="25.5" x14ac:dyDescent="0.25">
      <c r="A300" s="189" t="s">
        <v>2128</v>
      </c>
      <c r="B300" s="215" t="s">
        <v>520</v>
      </c>
      <c r="C300" s="189" t="s">
        <v>278</v>
      </c>
      <c r="D300" s="229">
        <v>100</v>
      </c>
      <c r="E300" s="229">
        <f t="shared" si="13"/>
        <v>9.09</v>
      </c>
      <c r="F300" s="427">
        <v>0.1</v>
      </c>
    </row>
    <row r="301" spans="1:6" x14ac:dyDescent="0.25">
      <c r="A301" s="189" t="s">
        <v>2129</v>
      </c>
      <c r="B301" s="215" t="s">
        <v>2622</v>
      </c>
      <c r="C301" s="189" t="s">
        <v>278</v>
      </c>
      <c r="D301" s="229">
        <v>100</v>
      </c>
      <c r="E301" s="229">
        <f t="shared" si="13"/>
        <v>9.09</v>
      </c>
      <c r="F301" s="427">
        <v>0.1</v>
      </c>
    </row>
    <row r="302" spans="1:6" ht="51" customHeight="1" x14ac:dyDescent="0.25">
      <c r="A302" s="189" t="s">
        <v>2130</v>
      </c>
      <c r="B302" s="215" t="s">
        <v>521</v>
      </c>
      <c r="C302" s="189" t="s">
        <v>278</v>
      </c>
      <c r="D302" s="229">
        <v>50</v>
      </c>
      <c r="E302" s="229">
        <f t="shared" si="13"/>
        <v>4.55</v>
      </c>
      <c r="F302" s="427">
        <v>0.1</v>
      </c>
    </row>
    <row r="303" spans="1:6" ht="25.5" x14ac:dyDescent="0.25">
      <c r="A303" s="189" t="s">
        <v>2131</v>
      </c>
      <c r="B303" s="215" t="s">
        <v>2341</v>
      </c>
      <c r="C303" s="189" t="s">
        <v>278</v>
      </c>
      <c r="D303" s="229">
        <v>50</v>
      </c>
      <c r="E303" s="229">
        <f t="shared" si="13"/>
        <v>4.55</v>
      </c>
      <c r="F303" s="427">
        <v>0.1</v>
      </c>
    </row>
    <row r="304" spans="1:6" ht="25.5" x14ac:dyDescent="0.25">
      <c r="A304" s="189" t="s">
        <v>2132</v>
      </c>
      <c r="B304" s="215" t="s">
        <v>2342</v>
      </c>
      <c r="C304" s="189" t="s">
        <v>278</v>
      </c>
      <c r="D304" s="229">
        <v>200</v>
      </c>
      <c r="E304" s="229">
        <f t="shared" si="13"/>
        <v>18.18</v>
      </c>
      <c r="F304" s="427">
        <v>0.1</v>
      </c>
    </row>
    <row r="305" spans="1:6" s="2" customFormat="1" ht="15.75" x14ac:dyDescent="0.25">
      <c r="A305" s="310" t="s">
        <v>91</v>
      </c>
      <c r="B305" s="527" t="s">
        <v>1795</v>
      </c>
      <c r="C305" s="527"/>
      <c r="D305" s="527"/>
      <c r="E305" s="527"/>
      <c r="F305" s="527"/>
    </row>
    <row r="306" spans="1:6" s="389" customFormat="1" x14ac:dyDescent="0.25">
      <c r="A306" s="437" t="s">
        <v>113</v>
      </c>
      <c r="B306" s="525" t="s">
        <v>3000</v>
      </c>
      <c r="C306" s="525"/>
      <c r="D306" s="525"/>
      <c r="E306" s="525"/>
      <c r="F306" s="525"/>
    </row>
    <row r="307" spans="1:6" s="389" customFormat="1" ht="25.5" x14ac:dyDescent="0.25">
      <c r="A307" s="212" t="s">
        <v>1858</v>
      </c>
      <c r="B307" s="445" t="s">
        <v>2775</v>
      </c>
      <c r="C307" s="212" t="s">
        <v>143</v>
      </c>
      <c r="D307" s="214">
        <v>143000</v>
      </c>
      <c r="E307" s="229">
        <f t="shared" ref="E307:E342" si="14">ROUND(D307*F307/(100%+F307),2)</f>
        <v>23833.33</v>
      </c>
      <c r="F307" s="177">
        <v>0.2</v>
      </c>
    </row>
    <row r="308" spans="1:6" s="389" customFormat="1" x14ac:dyDescent="0.25">
      <c r="A308" s="212" t="s">
        <v>1859</v>
      </c>
      <c r="B308" s="445" t="s">
        <v>2776</v>
      </c>
      <c r="C308" s="212" t="s">
        <v>143</v>
      </c>
      <c r="D308" s="214">
        <v>143000</v>
      </c>
      <c r="E308" s="229">
        <f t="shared" si="14"/>
        <v>23833.33</v>
      </c>
      <c r="F308" s="177">
        <v>0.2</v>
      </c>
    </row>
    <row r="309" spans="1:6" s="389" customFormat="1" x14ac:dyDescent="0.25">
      <c r="A309" s="212" t="s">
        <v>1860</v>
      </c>
      <c r="B309" s="445" t="s">
        <v>2777</v>
      </c>
      <c r="C309" s="212" t="s">
        <v>143</v>
      </c>
      <c r="D309" s="214">
        <v>143000</v>
      </c>
      <c r="E309" s="229">
        <f t="shared" si="14"/>
        <v>23833.33</v>
      </c>
      <c r="F309" s="177">
        <v>0.2</v>
      </c>
    </row>
    <row r="310" spans="1:6" ht="25.5" customHeight="1" x14ac:dyDescent="0.25">
      <c r="A310" s="212" t="s">
        <v>1861</v>
      </c>
      <c r="B310" s="445" t="s">
        <v>2778</v>
      </c>
      <c r="C310" s="212" t="s">
        <v>143</v>
      </c>
      <c r="D310" s="214">
        <v>143000</v>
      </c>
      <c r="E310" s="229">
        <f t="shared" si="14"/>
        <v>23833.33</v>
      </c>
      <c r="F310" s="177">
        <v>0.2</v>
      </c>
    </row>
    <row r="311" spans="1:6" x14ac:dyDescent="0.25">
      <c r="A311" s="212" t="s">
        <v>1862</v>
      </c>
      <c r="B311" s="445" t="s">
        <v>2779</v>
      </c>
      <c r="C311" s="212" t="s">
        <v>143</v>
      </c>
      <c r="D311" s="214">
        <v>143000</v>
      </c>
      <c r="E311" s="229">
        <f t="shared" si="14"/>
        <v>23833.33</v>
      </c>
      <c r="F311" s="177">
        <v>0.2</v>
      </c>
    </row>
    <row r="312" spans="1:6" ht="25.5" x14ac:dyDescent="0.25">
      <c r="A312" s="212" t="s">
        <v>1863</v>
      </c>
      <c r="B312" s="445" t="s">
        <v>2780</v>
      </c>
      <c r="C312" s="212" t="s">
        <v>143</v>
      </c>
      <c r="D312" s="214">
        <v>143000</v>
      </c>
      <c r="E312" s="229">
        <f t="shared" si="14"/>
        <v>23833.33</v>
      </c>
      <c r="F312" s="177">
        <v>0.2</v>
      </c>
    </row>
    <row r="313" spans="1:6" x14ac:dyDescent="0.25">
      <c r="A313" s="212" t="s">
        <v>2781</v>
      </c>
      <c r="B313" s="445" t="s">
        <v>2782</v>
      </c>
      <c r="C313" s="212" t="s">
        <v>143</v>
      </c>
      <c r="D313" s="214">
        <v>143000</v>
      </c>
      <c r="E313" s="229">
        <f t="shared" si="14"/>
        <v>23833.33</v>
      </c>
      <c r="F313" s="177">
        <v>0.2</v>
      </c>
    </row>
    <row r="314" spans="1:6" x14ac:dyDescent="0.25">
      <c r="A314" s="212" t="s">
        <v>2783</v>
      </c>
      <c r="B314" s="445" t="s">
        <v>2784</v>
      </c>
      <c r="C314" s="212" t="s">
        <v>143</v>
      </c>
      <c r="D314" s="214">
        <v>143000</v>
      </c>
      <c r="E314" s="229">
        <f t="shared" si="14"/>
        <v>23833.33</v>
      </c>
      <c r="F314" s="177">
        <v>0.2</v>
      </c>
    </row>
    <row r="315" spans="1:6" ht="25.5" x14ac:dyDescent="0.25">
      <c r="A315" s="212" t="s">
        <v>2785</v>
      </c>
      <c r="B315" s="445" t="s">
        <v>2786</v>
      </c>
      <c r="C315" s="212" t="s">
        <v>143</v>
      </c>
      <c r="D315" s="214">
        <v>105500</v>
      </c>
      <c r="E315" s="229">
        <f t="shared" si="14"/>
        <v>17583.330000000002</v>
      </c>
      <c r="F315" s="177">
        <v>0.2</v>
      </c>
    </row>
    <row r="316" spans="1:6" ht="25.5" x14ac:dyDescent="0.25">
      <c r="A316" s="212" t="s">
        <v>2787</v>
      </c>
      <c r="B316" s="445" t="s">
        <v>2788</v>
      </c>
      <c r="C316" s="212" t="s">
        <v>143</v>
      </c>
      <c r="D316" s="214">
        <v>105500</v>
      </c>
      <c r="E316" s="229">
        <f t="shared" si="14"/>
        <v>17583.330000000002</v>
      </c>
      <c r="F316" s="177">
        <v>0.2</v>
      </c>
    </row>
    <row r="317" spans="1:6" ht="38.25" x14ac:dyDescent="0.25">
      <c r="A317" s="212" t="s">
        <v>2789</v>
      </c>
      <c r="B317" s="445" t="s">
        <v>2790</v>
      </c>
      <c r="C317" s="212" t="s">
        <v>143</v>
      </c>
      <c r="D317" s="214">
        <v>105500</v>
      </c>
      <c r="E317" s="229">
        <f t="shared" si="14"/>
        <v>17583.330000000002</v>
      </c>
      <c r="F317" s="177">
        <v>0.2</v>
      </c>
    </row>
    <row r="318" spans="1:6" x14ac:dyDescent="0.25">
      <c r="A318" s="212" t="s">
        <v>2791</v>
      </c>
      <c r="B318" s="445" t="s">
        <v>2792</v>
      </c>
      <c r="C318" s="212" t="s">
        <v>143</v>
      </c>
      <c r="D318" s="214">
        <v>105500</v>
      </c>
      <c r="E318" s="229">
        <f t="shared" si="14"/>
        <v>17583.330000000002</v>
      </c>
      <c r="F318" s="177">
        <v>0.2</v>
      </c>
    </row>
    <row r="319" spans="1:6" x14ac:dyDescent="0.25">
      <c r="A319" s="212" t="s">
        <v>2793</v>
      </c>
      <c r="B319" s="445" t="s">
        <v>2794</v>
      </c>
      <c r="C319" s="212" t="s">
        <v>143</v>
      </c>
      <c r="D319" s="214">
        <v>105500</v>
      </c>
      <c r="E319" s="229">
        <f t="shared" si="14"/>
        <v>17583.330000000002</v>
      </c>
      <c r="F319" s="177">
        <v>0.2</v>
      </c>
    </row>
    <row r="320" spans="1:6" x14ac:dyDescent="0.25">
      <c r="A320" s="212" t="s">
        <v>2795</v>
      </c>
      <c r="B320" s="445" t="s">
        <v>2796</v>
      </c>
      <c r="C320" s="212" t="s">
        <v>143</v>
      </c>
      <c r="D320" s="214">
        <v>105500</v>
      </c>
      <c r="E320" s="229">
        <f t="shared" si="14"/>
        <v>17583.330000000002</v>
      </c>
      <c r="F320" s="177">
        <v>0.2</v>
      </c>
    </row>
    <row r="321" spans="1:6" x14ac:dyDescent="0.25">
      <c r="A321" s="212" t="s">
        <v>2797</v>
      </c>
      <c r="B321" s="445" t="s">
        <v>2798</v>
      </c>
      <c r="C321" s="212" t="s">
        <v>143</v>
      </c>
      <c r="D321" s="214">
        <v>105500</v>
      </c>
      <c r="E321" s="229">
        <f t="shared" si="14"/>
        <v>17583.330000000002</v>
      </c>
      <c r="F321" s="177">
        <v>0.2</v>
      </c>
    </row>
    <row r="322" spans="1:6" x14ac:dyDescent="0.25">
      <c r="A322" s="212" t="s">
        <v>2799</v>
      </c>
      <c r="B322" s="445" t="s">
        <v>2800</v>
      </c>
      <c r="C322" s="212" t="s">
        <v>143</v>
      </c>
      <c r="D322" s="214">
        <v>105500</v>
      </c>
      <c r="E322" s="229">
        <f t="shared" si="14"/>
        <v>17583.330000000002</v>
      </c>
      <c r="F322" s="177">
        <v>0.2</v>
      </c>
    </row>
    <row r="323" spans="1:6" x14ac:dyDescent="0.25">
      <c r="A323" s="212" t="s">
        <v>2801</v>
      </c>
      <c r="B323" s="445" t="s">
        <v>2802</v>
      </c>
      <c r="C323" s="212" t="s">
        <v>143</v>
      </c>
      <c r="D323" s="214">
        <v>105500</v>
      </c>
      <c r="E323" s="229">
        <f t="shared" si="14"/>
        <v>17583.330000000002</v>
      </c>
      <c r="F323" s="177">
        <v>0.2</v>
      </c>
    </row>
    <row r="324" spans="1:6" x14ac:dyDescent="0.25">
      <c r="A324" s="212" t="s">
        <v>2803</v>
      </c>
      <c r="B324" s="445" t="s">
        <v>2804</v>
      </c>
      <c r="C324" s="212" t="s">
        <v>143</v>
      </c>
      <c r="D324" s="214">
        <v>105500</v>
      </c>
      <c r="E324" s="229">
        <f t="shared" si="14"/>
        <v>17583.330000000002</v>
      </c>
      <c r="F324" s="177">
        <v>0.2</v>
      </c>
    </row>
    <row r="325" spans="1:6" x14ac:dyDescent="0.25">
      <c r="A325" s="212" t="s">
        <v>2805</v>
      </c>
      <c r="B325" s="445" t="s">
        <v>2806</v>
      </c>
      <c r="C325" s="212" t="s">
        <v>143</v>
      </c>
      <c r="D325" s="214">
        <v>105500</v>
      </c>
      <c r="E325" s="229">
        <f t="shared" si="14"/>
        <v>17583.330000000002</v>
      </c>
      <c r="F325" s="177">
        <v>0.2</v>
      </c>
    </row>
    <row r="326" spans="1:6" x14ac:dyDescent="0.25">
      <c r="A326" s="212" t="s">
        <v>2807</v>
      </c>
      <c r="B326" s="445" t="s">
        <v>2808</v>
      </c>
      <c r="C326" s="212" t="s">
        <v>143</v>
      </c>
      <c r="D326" s="214">
        <v>105500</v>
      </c>
      <c r="E326" s="229">
        <f t="shared" si="14"/>
        <v>17583.330000000002</v>
      </c>
      <c r="F326" s="177">
        <v>0.2</v>
      </c>
    </row>
    <row r="327" spans="1:6" x14ac:dyDescent="0.25">
      <c r="A327" s="212" t="s">
        <v>2809</v>
      </c>
      <c r="B327" s="445" t="s">
        <v>2810</v>
      </c>
      <c r="C327" s="212" t="s">
        <v>143</v>
      </c>
      <c r="D327" s="214">
        <v>105500</v>
      </c>
      <c r="E327" s="229">
        <f t="shared" si="14"/>
        <v>17583.330000000002</v>
      </c>
      <c r="F327" s="177">
        <v>0.2</v>
      </c>
    </row>
    <row r="328" spans="1:6" x14ac:dyDescent="0.25">
      <c r="A328" s="212" t="s">
        <v>2811</v>
      </c>
      <c r="B328" s="445" t="s">
        <v>2812</v>
      </c>
      <c r="C328" s="212" t="s">
        <v>143</v>
      </c>
      <c r="D328" s="214">
        <v>105500</v>
      </c>
      <c r="E328" s="229">
        <f t="shared" si="14"/>
        <v>17583.330000000002</v>
      </c>
      <c r="F328" s="177">
        <v>0.2</v>
      </c>
    </row>
    <row r="329" spans="1:6" x14ac:dyDescent="0.25">
      <c r="A329" s="212" t="s">
        <v>2813</v>
      </c>
      <c r="B329" s="445" t="s">
        <v>2814</v>
      </c>
      <c r="C329" s="212" t="s">
        <v>143</v>
      </c>
      <c r="D329" s="214">
        <v>105500</v>
      </c>
      <c r="E329" s="229">
        <f t="shared" si="14"/>
        <v>17583.330000000002</v>
      </c>
      <c r="F329" s="177">
        <v>0.2</v>
      </c>
    </row>
    <row r="330" spans="1:6" x14ac:dyDescent="0.25">
      <c r="A330" s="212" t="s">
        <v>2815</v>
      </c>
      <c r="B330" s="445" t="s">
        <v>2816</v>
      </c>
      <c r="C330" s="212" t="s">
        <v>143</v>
      </c>
      <c r="D330" s="214">
        <v>105500</v>
      </c>
      <c r="E330" s="229">
        <f t="shared" si="14"/>
        <v>17583.330000000002</v>
      </c>
      <c r="F330" s="177">
        <v>0.2</v>
      </c>
    </row>
    <row r="331" spans="1:6" x14ac:dyDescent="0.25">
      <c r="A331" s="212" t="s">
        <v>2817</v>
      </c>
      <c r="B331" s="445" t="s">
        <v>2818</v>
      </c>
      <c r="C331" s="212" t="s">
        <v>143</v>
      </c>
      <c r="D331" s="214">
        <v>105500</v>
      </c>
      <c r="E331" s="229">
        <f t="shared" si="14"/>
        <v>17583.330000000002</v>
      </c>
      <c r="F331" s="177">
        <v>0.2</v>
      </c>
    </row>
    <row r="332" spans="1:6" x14ac:dyDescent="0.25">
      <c r="A332" s="212" t="s">
        <v>2819</v>
      </c>
      <c r="B332" s="445" t="s">
        <v>2335</v>
      </c>
      <c r="C332" s="212" t="s">
        <v>143</v>
      </c>
      <c r="D332" s="214">
        <v>48000</v>
      </c>
      <c r="E332" s="229">
        <f t="shared" si="14"/>
        <v>8000</v>
      </c>
      <c r="F332" s="177">
        <v>0.2</v>
      </c>
    </row>
    <row r="333" spans="1:6" x14ac:dyDescent="0.25">
      <c r="A333" s="212" t="s">
        <v>2820</v>
      </c>
      <c r="B333" s="445" t="s">
        <v>2336</v>
      </c>
      <c r="C333" s="212" t="s">
        <v>143</v>
      </c>
      <c r="D333" s="214">
        <v>48000</v>
      </c>
      <c r="E333" s="229">
        <f t="shared" si="14"/>
        <v>8000</v>
      </c>
      <c r="F333" s="177">
        <v>0.2</v>
      </c>
    </row>
    <row r="334" spans="1:6" x14ac:dyDescent="0.25">
      <c r="A334" s="212" t="s">
        <v>2821</v>
      </c>
      <c r="B334" s="445" t="s">
        <v>2822</v>
      </c>
      <c r="C334" s="212" t="s">
        <v>143</v>
      </c>
      <c r="D334" s="214">
        <v>108000</v>
      </c>
      <c r="E334" s="229">
        <f t="shared" si="14"/>
        <v>18000</v>
      </c>
      <c r="F334" s="177">
        <v>0.2</v>
      </c>
    </row>
    <row r="335" spans="1:6" x14ac:dyDescent="0.25">
      <c r="A335" s="212" t="s">
        <v>2823</v>
      </c>
      <c r="B335" s="445" t="s">
        <v>2824</v>
      </c>
      <c r="C335" s="212" t="s">
        <v>143</v>
      </c>
      <c r="D335" s="214">
        <v>24000</v>
      </c>
      <c r="E335" s="229">
        <f t="shared" si="14"/>
        <v>4000</v>
      </c>
      <c r="F335" s="177">
        <v>0.2</v>
      </c>
    </row>
    <row r="336" spans="1:6" x14ac:dyDescent="0.25">
      <c r="A336" s="212" t="s">
        <v>2825</v>
      </c>
      <c r="B336" s="445" t="s">
        <v>2826</v>
      </c>
      <c r="C336" s="212" t="s">
        <v>143</v>
      </c>
      <c r="D336" s="214">
        <v>96000</v>
      </c>
      <c r="E336" s="229">
        <f t="shared" si="14"/>
        <v>16000</v>
      </c>
      <c r="F336" s="177">
        <v>0.2</v>
      </c>
    </row>
    <row r="337" spans="1:6" x14ac:dyDescent="0.25">
      <c r="A337" s="212" t="s">
        <v>2827</v>
      </c>
      <c r="B337" s="445" t="s">
        <v>2828</v>
      </c>
      <c r="C337" s="212" t="s">
        <v>143</v>
      </c>
      <c r="D337" s="214">
        <v>108000</v>
      </c>
      <c r="E337" s="229">
        <f t="shared" si="14"/>
        <v>18000</v>
      </c>
      <c r="F337" s="177">
        <v>0.2</v>
      </c>
    </row>
    <row r="338" spans="1:6" ht="25.5" x14ac:dyDescent="0.25">
      <c r="A338" s="212" t="s">
        <v>2829</v>
      </c>
      <c r="B338" s="445" t="s">
        <v>1460</v>
      </c>
      <c r="C338" s="212" t="s">
        <v>143</v>
      </c>
      <c r="D338" s="214">
        <v>96000</v>
      </c>
      <c r="E338" s="229">
        <f t="shared" si="14"/>
        <v>16000</v>
      </c>
      <c r="F338" s="177">
        <v>0.2</v>
      </c>
    </row>
    <row r="339" spans="1:6" x14ac:dyDescent="0.25">
      <c r="A339" s="212" t="s">
        <v>2830</v>
      </c>
      <c r="B339" s="445" t="s">
        <v>2173</v>
      </c>
      <c r="C339" s="212" t="s">
        <v>143</v>
      </c>
      <c r="D339" s="214">
        <v>108000</v>
      </c>
      <c r="E339" s="229">
        <f t="shared" si="14"/>
        <v>18000</v>
      </c>
      <c r="F339" s="177">
        <v>0.2</v>
      </c>
    </row>
    <row r="340" spans="1:6" ht="25.5" x14ac:dyDescent="0.25">
      <c r="A340" s="212" t="s">
        <v>2831</v>
      </c>
      <c r="B340" s="445" t="s">
        <v>2832</v>
      </c>
      <c r="C340" s="212" t="s">
        <v>143</v>
      </c>
      <c r="D340" s="214">
        <v>54000</v>
      </c>
      <c r="E340" s="229">
        <f t="shared" si="14"/>
        <v>9000</v>
      </c>
      <c r="F340" s="177">
        <v>0.2</v>
      </c>
    </row>
    <row r="341" spans="1:6" x14ac:dyDescent="0.25">
      <c r="A341" s="212" t="s">
        <v>2833</v>
      </c>
      <c r="B341" s="445" t="s">
        <v>2834</v>
      </c>
      <c r="C341" s="212" t="s">
        <v>143</v>
      </c>
      <c r="D341" s="214">
        <v>54000</v>
      </c>
      <c r="E341" s="229">
        <f t="shared" si="14"/>
        <v>9000</v>
      </c>
      <c r="F341" s="177">
        <v>0.2</v>
      </c>
    </row>
    <row r="342" spans="1:6" ht="25.5" x14ac:dyDescent="0.25">
      <c r="A342" s="212" t="s">
        <v>3765</v>
      </c>
      <c r="B342" s="445" t="s">
        <v>3766</v>
      </c>
      <c r="C342" s="212" t="s">
        <v>143</v>
      </c>
      <c r="D342" s="214">
        <v>105500</v>
      </c>
      <c r="E342" s="229">
        <f t="shared" si="14"/>
        <v>17583.330000000002</v>
      </c>
      <c r="F342" s="177">
        <v>0.2</v>
      </c>
    </row>
    <row r="343" spans="1:6" x14ac:dyDescent="0.25">
      <c r="A343" s="437" t="s">
        <v>291</v>
      </c>
      <c r="B343" s="525" t="s">
        <v>3001</v>
      </c>
      <c r="C343" s="525"/>
      <c r="D343" s="525"/>
      <c r="E343" s="525"/>
      <c r="F343" s="525"/>
    </row>
    <row r="344" spans="1:6" x14ac:dyDescent="0.25">
      <c r="A344" s="212" t="s">
        <v>1864</v>
      </c>
      <c r="B344" s="445" t="s">
        <v>2835</v>
      </c>
      <c r="C344" s="212" t="s">
        <v>143</v>
      </c>
      <c r="D344" s="214">
        <v>154000</v>
      </c>
      <c r="E344" s="229">
        <f t="shared" ref="E344:E382" si="15">ROUND(D344*F344/(100%+F344),2)</f>
        <v>25666.67</v>
      </c>
      <c r="F344" s="177">
        <v>0.2</v>
      </c>
    </row>
    <row r="345" spans="1:6" ht="25.5" x14ac:dyDescent="0.25">
      <c r="A345" s="212" t="s">
        <v>1865</v>
      </c>
      <c r="B345" s="445" t="s">
        <v>2836</v>
      </c>
      <c r="C345" s="212" t="s">
        <v>143</v>
      </c>
      <c r="D345" s="214">
        <v>184000</v>
      </c>
      <c r="E345" s="229">
        <f t="shared" si="15"/>
        <v>30666.67</v>
      </c>
      <c r="F345" s="177">
        <v>0.2</v>
      </c>
    </row>
    <row r="346" spans="1:6" ht="25.5" x14ac:dyDescent="0.25">
      <c r="A346" s="212" t="s">
        <v>1866</v>
      </c>
      <c r="B346" s="445" t="s">
        <v>2837</v>
      </c>
      <c r="C346" s="212" t="s">
        <v>143</v>
      </c>
      <c r="D346" s="214">
        <v>154000</v>
      </c>
      <c r="E346" s="229">
        <f t="shared" si="15"/>
        <v>25666.67</v>
      </c>
      <c r="F346" s="177">
        <v>0.2</v>
      </c>
    </row>
    <row r="347" spans="1:6" ht="25.5" x14ac:dyDescent="0.25">
      <c r="A347" s="212" t="s">
        <v>1867</v>
      </c>
      <c r="B347" s="445" t="s">
        <v>2838</v>
      </c>
      <c r="C347" s="212" t="s">
        <v>143</v>
      </c>
      <c r="D347" s="214">
        <v>154000</v>
      </c>
      <c r="E347" s="229">
        <f t="shared" si="15"/>
        <v>25666.67</v>
      </c>
      <c r="F347" s="177">
        <v>0.2</v>
      </c>
    </row>
    <row r="348" spans="1:6" x14ac:dyDescent="0.25">
      <c r="A348" s="212" t="s">
        <v>1868</v>
      </c>
      <c r="B348" s="445" t="s">
        <v>2839</v>
      </c>
      <c r="C348" s="212" t="s">
        <v>143</v>
      </c>
      <c r="D348" s="214">
        <v>154000</v>
      </c>
      <c r="E348" s="229">
        <f t="shared" si="15"/>
        <v>25666.67</v>
      </c>
      <c r="F348" s="177">
        <v>0.2</v>
      </c>
    </row>
    <row r="349" spans="1:6" x14ac:dyDescent="0.25">
      <c r="A349" s="212" t="s">
        <v>1869</v>
      </c>
      <c r="B349" s="445" t="s">
        <v>2840</v>
      </c>
      <c r="C349" s="212" t="s">
        <v>143</v>
      </c>
      <c r="D349" s="214">
        <v>154000</v>
      </c>
      <c r="E349" s="229">
        <f t="shared" si="15"/>
        <v>25666.67</v>
      </c>
      <c r="F349" s="177">
        <v>0.2</v>
      </c>
    </row>
    <row r="350" spans="1:6" ht="25.5" x14ac:dyDescent="0.25">
      <c r="A350" s="212" t="s">
        <v>1870</v>
      </c>
      <c r="B350" s="445" t="s">
        <v>2841</v>
      </c>
      <c r="C350" s="212" t="s">
        <v>143</v>
      </c>
      <c r="D350" s="214">
        <v>154000</v>
      </c>
      <c r="E350" s="229">
        <f t="shared" si="15"/>
        <v>25666.67</v>
      </c>
      <c r="F350" s="177">
        <v>0.2</v>
      </c>
    </row>
    <row r="351" spans="1:6" ht="25.5" x14ac:dyDescent="0.25">
      <c r="A351" s="212" t="s">
        <v>1871</v>
      </c>
      <c r="B351" s="445" t="s">
        <v>2842</v>
      </c>
      <c r="C351" s="212" t="s">
        <v>143</v>
      </c>
      <c r="D351" s="214">
        <v>154000</v>
      </c>
      <c r="E351" s="229">
        <f t="shared" si="15"/>
        <v>25666.67</v>
      </c>
      <c r="F351" s="177">
        <v>0.2</v>
      </c>
    </row>
    <row r="352" spans="1:6" x14ac:dyDescent="0.25">
      <c r="A352" s="212" t="s">
        <v>1872</v>
      </c>
      <c r="B352" s="445" t="s">
        <v>2843</v>
      </c>
      <c r="C352" s="212" t="s">
        <v>143</v>
      </c>
      <c r="D352" s="214">
        <v>154000</v>
      </c>
      <c r="E352" s="229">
        <f t="shared" si="15"/>
        <v>25666.67</v>
      </c>
      <c r="F352" s="177">
        <v>0.2</v>
      </c>
    </row>
    <row r="353" spans="1:6" ht="25.5" x14ac:dyDescent="0.25">
      <c r="A353" s="212" t="s">
        <v>1873</v>
      </c>
      <c r="B353" s="445" t="s">
        <v>2844</v>
      </c>
      <c r="C353" s="212" t="s">
        <v>143</v>
      </c>
      <c r="D353" s="214">
        <v>154000</v>
      </c>
      <c r="E353" s="229">
        <f t="shared" si="15"/>
        <v>25666.67</v>
      </c>
      <c r="F353" s="177">
        <v>0.2</v>
      </c>
    </row>
    <row r="354" spans="1:6" ht="25.5" x14ac:dyDescent="0.25">
      <c r="A354" s="212" t="s">
        <v>1874</v>
      </c>
      <c r="B354" s="445" t="s">
        <v>2845</v>
      </c>
      <c r="C354" s="212" t="s">
        <v>143</v>
      </c>
      <c r="D354" s="214">
        <v>154000</v>
      </c>
      <c r="E354" s="229">
        <f t="shared" si="15"/>
        <v>25666.67</v>
      </c>
      <c r="F354" s="177">
        <v>0.2</v>
      </c>
    </row>
    <row r="355" spans="1:6" x14ac:dyDescent="0.25">
      <c r="A355" s="212" t="s">
        <v>1875</v>
      </c>
      <c r="B355" s="445" t="s">
        <v>2846</v>
      </c>
      <c r="C355" s="212" t="s">
        <v>143</v>
      </c>
      <c r="D355" s="214">
        <v>154000</v>
      </c>
      <c r="E355" s="229">
        <f t="shared" si="15"/>
        <v>25666.67</v>
      </c>
      <c r="F355" s="177">
        <v>0.2</v>
      </c>
    </row>
    <row r="356" spans="1:6" x14ac:dyDescent="0.25">
      <c r="A356" s="212" t="s">
        <v>1876</v>
      </c>
      <c r="B356" s="445" t="s">
        <v>2847</v>
      </c>
      <c r="C356" s="212" t="s">
        <v>143</v>
      </c>
      <c r="D356" s="214">
        <v>154000</v>
      </c>
      <c r="E356" s="229">
        <f t="shared" si="15"/>
        <v>25666.67</v>
      </c>
      <c r="F356" s="177">
        <v>0.2</v>
      </c>
    </row>
    <row r="357" spans="1:6" x14ac:dyDescent="0.25">
      <c r="A357" s="212" t="s">
        <v>1877</v>
      </c>
      <c r="B357" s="445" t="s">
        <v>2848</v>
      </c>
      <c r="C357" s="212" t="s">
        <v>143</v>
      </c>
      <c r="D357" s="214">
        <v>154000</v>
      </c>
      <c r="E357" s="229">
        <f t="shared" si="15"/>
        <v>25666.67</v>
      </c>
      <c r="F357" s="177">
        <v>0.2</v>
      </c>
    </row>
    <row r="358" spans="1:6" x14ac:dyDescent="0.25">
      <c r="A358" s="212" t="s">
        <v>2849</v>
      </c>
      <c r="B358" s="445" t="s">
        <v>2850</v>
      </c>
      <c r="C358" s="212" t="s">
        <v>143</v>
      </c>
      <c r="D358" s="214">
        <v>154000</v>
      </c>
      <c r="E358" s="229">
        <f t="shared" si="15"/>
        <v>25666.67</v>
      </c>
      <c r="F358" s="177">
        <v>0.2</v>
      </c>
    </row>
    <row r="359" spans="1:6" x14ac:dyDescent="0.25">
      <c r="A359" s="212" t="s">
        <v>2851</v>
      </c>
      <c r="B359" s="445" t="s">
        <v>2852</v>
      </c>
      <c r="C359" s="212" t="s">
        <v>143</v>
      </c>
      <c r="D359" s="214">
        <v>154000</v>
      </c>
      <c r="E359" s="229">
        <f t="shared" si="15"/>
        <v>25666.67</v>
      </c>
      <c r="F359" s="177">
        <v>0.2</v>
      </c>
    </row>
    <row r="360" spans="1:6" ht="25.5" x14ac:dyDescent="0.25">
      <c r="A360" s="212" t="s">
        <v>2853</v>
      </c>
      <c r="B360" s="445" t="s">
        <v>2854</v>
      </c>
      <c r="C360" s="212" t="s">
        <v>143</v>
      </c>
      <c r="D360" s="214">
        <v>154000</v>
      </c>
      <c r="E360" s="229">
        <f t="shared" si="15"/>
        <v>25666.67</v>
      </c>
      <c r="F360" s="177">
        <v>0.2</v>
      </c>
    </row>
    <row r="361" spans="1:6" ht="25.5" x14ac:dyDescent="0.25">
      <c r="A361" s="212" t="s">
        <v>2855</v>
      </c>
      <c r="B361" s="445" t="s">
        <v>2856</v>
      </c>
      <c r="C361" s="212" t="s">
        <v>143</v>
      </c>
      <c r="D361" s="214">
        <v>154000</v>
      </c>
      <c r="E361" s="229">
        <f t="shared" si="15"/>
        <v>25666.67</v>
      </c>
      <c r="F361" s="177">
        <v>0.2</v>
      </c>
    </row>
    <row r="362" spans="1:6" x14ac:dyDescent="0.25">
      <c r="A362" s="212" t="s">
        <v>2857</v>
      </c>
      <c r="B362" s="445" t="s">
        <v>2858</v>
      </c>
      <c r="C362" s="212" t="s">
        <v>143</v>
      </c>
      <c r="D362" s="214">
        <v>154000</v>
      </c>
      <c r="E362" s="229">
        <f t="shared" si="15"/>
        <v>25666.67</v>
      </c>
      <c r="F362" s="177">
        <v>0.2</v>
      </c>
    </row>
    <row r="363" spans="1:6" ht="25.5" x14ac:dyDescent="0.25">
      <c r="A363" s="212" t="s">
        <v>2859</v>
      </c>
      <c r="B363" s="445" t="s">
        <v>2860</v>
      </c>
      <c r="C363" s="212" t="s">
        <v>143</v>
      </c>
      <c r="D363" s="214">
        <v>154000</v>
      </c>
      <c r="E363" s="229">
        <f t="shared" si="15"/>
        <v>25666.67</v>
      </c>
      <c r="F363" s="177">
        <v>0.2</v>
      </c>
    </row>
    <row r="364" spans="1:6" ht="25.5" x14ac:dyDescent="0.25">
      <c r="A364" s="212" t="s">
        <v>2861</v>
      </c>
      <c r="B364" s="445" t="s">
        <v>2862</v>
      </c>
      <c r="C364" s="212" t="s">
        <v>143</v>
      </c>
      <c r="D364" s="214">
        <v>154000</v>
      </c>
      <c r="E364" s="229">
        <f t="shared" si="15"/>
        <v>25666.67</v>
      </c>
      <c r="F364" s="177">
        <v>0.2</v>
      </c>
    </row>
    <row r="365" spans="1:6" ht="25.5" x14ac:dyDescent="0.25">
      <c r="A365" s="212" t="s">
        <v>2863</v>
      </c>
      <c r="B365" s="445" t="s">
        <v>2864</v>
      </c>
      <c r="C365" s="212" t="s">
        <v>143</v>
      </c>
      <c r="D365" s="214">
        <v>154000</v>
      </c>
      <c r="E365" s="229">
        <f t="shared" si="15"/>
        <v>25666.67</v>
      </c>
      <c r="F365" s="177">
        <v>0.2</v>
      </c>
    </row>
    <row r="366" spans="1:6" x14ac:dyDescent="0.25">
      <c r="A366" s="212" t="s">
        <v>2865</v>
      </c>
      <c r="B366" s="445" t="s">
        <v>2866</v>
      </c>
      <c r="C366" s="212" t="s">
        <v>143</v>
      </c>
      <c r="D366" s="214">
        <v>154000</v>
      </c>
      <c r="E366" s="229">
        <f t="shared" si="15"/>
        <v>25666.67</v>
      </c>
      <c r="F366" s="177">
        <v>0.2</v>
      </c>
    </row>
    <row r="367" spans="1:6" ht="25.5" x14ac:dyDescent="0.25">
      <c r="A367" s="212" t="s">
        <v>2867</v>
      </c>
      <c r="B367" s="445" t="s">
        <v>2868</v>
      </c>
      <c r="C367" s="212" t="s">
        <v>143</v>
      </c>
      <c r="D367" s="214">
        <v>154000</v>
      </c>
      <c r="E367" s="229">
        <f t="shared" si="15"/>
        <v>25666.67</v>
      </c>
      <c r="F367" s="177">
        <v>0.2</v>
      </c>
    </row>
    <row r="368" spans="1:6" ht="25.5" x14ac:dyDescent="0.25">
      <c r="A368" s="212" t="s">
        <v>2869</v>
      </c>
      <c r="B368" s="445" t="s">
        <v>2870</v>
      </c>
      <c r="C368" s="212" t="s">
        <v>143</v>
      </c>
      <c r="D368" s="214">
        <v>154000</v>
      </c>
      <c r="E368" s="229">
        <f t="shared" si="15"/>
        <v>25666.67</v>
      </c>
      <c r="F368" s="177">
        <v>0.2</v>
      </c>
    </row>
    <row r="369" spans="1:7" x14ac:dyDescent="0.25">
      <c r="A369" s="212" t="s">
        <v>2871</v>
      </c>
      <c r="B369" s="445" t="s">
        <v>2872</v>
      </c>
      <c r="C369" s="212" t="s">
        <v>143</v>
      </c>
      <c r="D369" s="214">
        <v>154000</v>
      </c>
      <c r="E369" s="229">
        <f t="shared" si="15"/>
        <v>25666.67</v>
      </c>
      <c r="F369" s="177">
        <v>0.2</v>
      </c>
    </row>
    <row r="370" spans="1:7" x14ac:dyDescent="0.25">
      <c r="A370" s="212" t="s">
        <v>2873</v>
      </c>
      <c r="B370" s="187" t="s">
        <v>2874</v>
      </c>
      <c r="C370" s="212" t="s">
        <v>143</v>
      </c>
      <c r="D370" s="214">
        <v>154000</v>
      </c>
      <c r="E370" s="229">
        <f t="shared" si="15"/>
        <v>25666.67</v>
      </c>
      <c r="F370" s="177">
        <v>0.2</v>
      </c>
    </row>
    <row r="371" spans="1:7" ht="25.5" x14ac:dyDescent="0.25">
      <c r="A371" s="212" t="s">
        <v>2875</v>
      </c>
      <c r="B371" s="445" t="s">
        <v>2876</v>
      </c>
      <c r="C371" s="212" t="s">
        <v>143</v>
      </c>
      <c r="D371" s="214">
        <v>154000</v>
      </c>
      <c r="E371" s="229">
        <f t="shared" si="15"/>
        <v>25666.67</v>
      </c>
      <c r="F371" s="177">
        <v>0.2</v>
      </c>
    </row>
    <row r="372" spans="1:7" ht="25.5" x14ac:dyDescent="0.25">
      <c r="A372" s="212" t="s">
        <v>2877</v>
      </c>
      <c r="B372" s="445" t="s">
        <v>2878</v>
      </c>
      <c r="C372" s="212" t="s">
        <v>143</v>
      </c>
      <c r="D372" s="214">
        <v>154000</v>
      </c>
      <c r="E372" s="229">
        <f t="shared" si="15"/>
        <v>25666.67</v>
      </c>
      <c r="F372" s="177">
        <v>0.2</v>
      </c>
    </row>
    <row r="373" spans="1:7" x14ac:dyDescent="0.25">
      <c r="A373" s="212" t="s">
        <v>2879</v>
      </c>
      <c r="B373" s="445" t="s">
        <v>2880</v>
      </c>
      <c r="C373" s="212" t="s">
        <v>143</v>
      </c>
      <c r="D373" s="214">
        <v>154000</v>
      </c>
      <c r="E373" s="229">
        <f t="shared" si="15"/>
        <v>25666.67</v>
      </c>
      <c r="F373" s="177">
        <v>0.2</v>
      </c>
    </row>
    <row r="374" spans="1:7" x14ac:dyDescent="0.25">
      <c r="A374" s="212" t="s">
        <v>2881</v>
      </c>
      <c r="B374" s="445" t="s">
        <v>2882</v>
      </c>
      <c r="C374" s="212" t="s">
        <v>143</v>
      </c>
      <c r="D374" s="214">
        <v>154000</v>
      </c>
      <c r="E374" s="229">
        <f t="shared" si="15"/>
        <v>25666.67</v>
      </c>
      <c r="F374" s="177">
        <v>0.2</v>
      </c>
      <c r="G374" s="389"/>
    </row>
    <row r="375" spans="1:7" ht="25.5" x14ac:dyDescent="0.25">
      <c r="A375" s="212" t="s">
        <v>2883</v>
      </c>
      <c r="B375" s="445" t="s">
        <v>2884</v>
      </c>
      <c r="C375" s="212" t="s">
        <v>143</v>
      </c>
      <c r="D375" s="214">
        <v>154000</v>
      </c>
      <c r="E375" s="229">
        <f t="shared" si="15"/>
        <v>25666.67</v>
      </c>
      <c r="F375" s="177">
        <v>0.2</v>
      </c>
      <c r="G375" s="389"/>
    </row>
    <row r="376" spans="1:7" x14ac:dyDescent="0.25">
      <c r="A376" s="212" t="s">
        <v>2885</v>
      </c>
      <c r="B376" s="445" t="s">
        <v>2886</v>
      </c>
      <c r="C376" s="212" t="s">
        <v>143</v>
      </c>
      <c r="D376" s="214">
        <v>154000</v>
      </c>
      <c r="E376" s="229">
        <f t="shared" si="15"/>
        <v>25666.67</v>
      </c>
      <c r="F376" s="177">
        <v>0.2</v>
      </c>
      <c r="G376" s="389"/>
    </row>
    <row r="377" spans="1:7" x14ac:dyDescent="0.25">
      <c r="A377" s="212" t="s">
        <v>2887</v>
      </c>
      <c r="B377" s="445" t="s">
        <v>2888</v>
      </c>
      <c r="C377" s="212" t="s">
        <v>143</v>
      </c>
      <c r="D377" s="214">
        <v>154000</v>
      </c>
      <c r="E377" s="229">
        <f t="shared" si="15"/>
        <v>25666.67</v>
      </c>
      <c r="F377" s="177">
        <v>0.2</v>
      </c>
      <c r="G377" s="389"/>
    </row>
    <row r="378" spans="1:7" x14ac:dyDescent="0.25">
      <c r="A378" s="212" t="s">
        <v>2889</v>
      </c>
      <c r="B378" s="445" t="s">
        <v>2890</v>
      </c>
      <c r="C378" s="212" t="s">
        <v>143</v>
      </c>
      <c r="D378" s="214">
        <v>154000</v>
      </c>
      <c r="E378" s="229">
        <f t="shared" si="15"/>
        <v>25666.67</v>
      </c>
      <c r="F378" s="177">
        <v>0.2</v>
      </c>
      <c r="G378" s="389"/>
    </row>
    <row r="379" spans="1:7" ht="25.5" x14ac:dyDescent="0.25">
      <c r="A379" s="212" t="s">
        <v>2891</v>
      </c>
      <c r="B379" s="445" t="s">
        <v>2892</v>
      </c>
      <c r="C379" s="212" t="s">
        <v>143</v>
      </c>
      <c r="D379" s="214">
        <v>154000</v>
      </c>
      <c r="E379" s="229">
        <f t="shared" si="15"/>
        <v>25666.67</v>
      </c>
      <c r="F379" s="177">
        <v>0.2</v>
      </c>
      <c r="G379" s="389"/>
    </row>
    <row r="380" spans="1:7" x14ac:dyDescent="0.25">
      <c r="A380" s="212" t="s">
        <v>2893</v>
      </c>
      <c r="B380" s="445" t="s">
        <v>2894</v>
      </c>
      <c r="C380" s="212" t="s">
        <v>143</v>
      </c>
      <c r="D380" s="214">
        <v>154000</v>
      </c>
      <c r="E380" s="229">
        <f t="shared" si="15"/>
        <v>25666.67</v>
      </c>
      <c r="F380" s="177">
        <v>0.2</v>
      </c>
      <c r="G380" s="389"/>
    </row>
    <row r="381" spans="1:7" ht="25.5" x14ac:dyDescent="0.25">
      <c r="A381" s="212" t="s">
        <v>2895</v>
      </c>
      <c r="B381" s="445" t="s">
        <v>2896</v>
      </c>
      <c r="C381" s="212" t="s">
        <v>143</v>
      </c>
      <c r="D381" s="214">
        <v>154000</v>
      </c>
      <c r="E381" s="229">
        <f t="shared" si="15"/>
        <v>25666.67</v>
      </c>
      <c r="F381" s="177">
        <v>0.2</v>
      </c>
      <c r="G381" s="389"/>
    </row>
    <row r="382" spans="1:7" x14ac:dyDescent="0.25">
      <c r="A382" s="212" t="s">
        <v>2897</v>
      </c>
      <c r="B382" s="445" t="s">
        <v>2898</v>
      </c>
      <c r="C382" s="212" t="s">
        <v>143</v>
      </c>
      <c r="D382" s="214">
        <v>143000</v>
      </c>
      <c r="E382" s="229">
        <f t="shared" si="15"/>
        <v>23833.33</v>
      </c>
      <c r="F382" s="177">
        <v>0.2</v>
      </c>
      <c r="G382" s="389"/>
    </row>
    <row r="383" spans="1:7" x14ac:dyDescent="0.25">
      <c r="A383" s="437" t="s">
        <v>2749</v>
      </c>
      <c r="B383" s="525" t="s">
        <v>2899</v>
      </c>
      <c r="C383" s="525"/>
      <c r="D383" s="525"/>
      <c r="E383" s="525"/>
      <c r="F383" s="525"/>
      <c r="G383" s="389"/>
    </row>
    <row r="384" spans="1:7" ht="25.5" x14ac:dyDescent="0.25">
      <c r="A384" s="212" t="s">
        <v>1878</v>
      </c>
      <c r="B384" s="445" t="s">
        <v>2900</v>
      </c>
      <c r="C384" s="212" t="s">
        <v>143</v>
      </c>
      <c r="D384" s="214">
        <v>90000</v>
      </c>
      <c r="E384" s="229">
        <f t="shared" ref="E384:E390" si="16">ROUND(D384*F384/(100%+F384),2)</f>
        <v>15000</v>
      </c>
      <c r="F384" s="177">
        <v>0.2</v>
      </c>
      <c r="G384" s="389"/>
    </row>
    <row r="385" spans="1:7" ht="25.5" x14ac:dyDescent="0.25">
      <c r="A385" s="212" t="s">
        <v>1879</v>
      </c>
      <c r="B385" s="445" t="s">
        <v>2901</v>
      </c>
      <c r="C385" s="212" t="s">
        <v>143</v>
      </c>
      <c r="D385" s="214">
        <v>90000</v>
      </c>
      <c r="E385" s="229">
        <f t="shared" si="16"/>
        <v>15000</v>
      </c>
      <c r="F385" s="177">
        <v>0.2</v>
      </c>
      <c r="G385" s="389"/>
    </row>
    <row r="386" spans="1:7" ht="25.5" x14ac:dyDescent="0.25">
      <c r="A386" s="212" t="s">
        <v>1880</v>
      </c>
      <c r="B386" s="445" t="s">
        <v>2902</v>
      </c>
      <c r="C386" s="212" t="s">
        <v>143</v>
      </c>
      <c r="D386" s="214">
        <v>90000</v>
      </c>
      <c r="E386" s="229">
        <f t="shared" si="16"/>
        <v>15000</v>
      </c>
      <c r="F386" s="177">
        <v>0.2</v>
      </c>
      <c r="G386" s="389"/>
    </row>
    <row r="387" spans="1:7" ht="25.5" x14ac:dyDescent="0.25">
      <c r="A387" s="212" t="s">
        <v>2405</v>
      </c>
      <c r="B387" s="445" t="s">
        <v>2903</v>
      </c>
      <c r="C387" s="212" t="s">
        <v>143</v>
      </c>
      <c r="D387" s="214">
        <v>90000</v>
      </c>
      <c r="E387" s="229">
        <f t="shared" si="16"/>
        <v>15000</v>
      </c>
      <c r="F387" s="177">
        <v>0.2</v>
      </c>
      <c r="G387" s="389"/>
    </row>
    <row r="388" spans="1:7" ht="25.5" x14ac:dyDescent="0.25">
      <c r="A388" s="212" t="s">
        <v>2904</v>
      </c>
      <c r="B388" s="445" t="s">
        <v>2905</v>
      </c>
      <c r="C388" s="212" t="s">
        <v>143</v>
      </c>
      <c r="D388" s="214">
        <v>90000</v>
      </c>
      <c r="E388" s="229">
        <f t="shared" si="16"/>
        <v>15000</v>
      </c>
      <c r="F388" s="177">
        <v>0.2</v>
      </c>
      <c r="G388" s="389"/>
    </row>
    <row r="389" spans="1:7" ht="25.5" x14ac:dyDescent="0.25">
      <c r="A389" s="212" t="s">
        <v>2906</v>
      </c>
      <c r="B389" s="445" t="s">
        <v>2907</v>
      </c>
      <c r="C389" s="212" t="s">
        <v>143</v>
      </c>
      <c r="D389" s="214">
        <v>36000</v>
      </c>
      <c r="E389" s="229">
        <f t="shared" si="16"/>
        <v>6000</v>
      </c>
      <c r="F389" s="177">
        <v>0.2</v>
      </c>
      <c r="G389" s="389"/>
    </row>
    <row r="390" spans="1:7" x14ac:dyDescent="0.25">
      <c r="A390" s="212" t="s">
        <v>2908</v>
      </c>
      <c r="B390" s="445" t="s">
        <v>2909</v>
      </c>
      <c r="C390" s="212" t="s">
        <v>143</v>
      </c>
      <c r="D390" s="214">
        <v>36000</v>
      </c>
      <c r="E390" s="229">
        <f t="shared" si="16"/>
        <v>6000</v>
      </c>
      <c r="F390" s="177">
        <v>0.2</v>
      </c>
      <c r="G390" s="389"/>
    </row>
    <row r="391" spans="1:7" x14ac:dyDescent="0.25">
      <c r="A391" s="437" t="s">
        <v>716</v>
      </c>
      <c r="B391" s="525" t="s">
        <v>3002</v>
      </c>
      <c r="C391" s="525"/>
      <c r="D391" s="525"/>
      <c r="E391" s="525"/>
      <c r="F391" s="525"/>
      <c r="G391" s="389"/>
    </row>
    <row r="392" spans="1:7" x14ac:dyDescent="0.25">
      <c r="A392" s="212" t="s">
        <v>1881</v>
      </c>
      <c r="B392" s="445" t="s">
        <v>2910</v>
      </c>
      <c r="C392" s="212" t="s">
        <v>143</v>
      </c>
      <c r="D392" s="214">
        <v>143000</v>
      </c>
      <c r="E392" s="229">
        <f t="shared" ref="E392:E407" si="17">ROUND(D392*F392/(100%+F392),2)</f>
        <v>23833.33</v>
      </c>
      <c r="F392" s="177">
        <v>0.2</v>
      </c>
      <c r="G392" s="389"/>
    </row>
    <row r="393" spans="1:7" x14ac:dyDescent="0.25">
      <c r="A393" s="212" t="s">
        <v>1882</v>
      </c>
      <c r="B393" s="445" t="s">
        <v>2911</v>
      </c>
      <c r="C393" s="212" t="s">
        <v>143</v>
      </c>
      <c r="D393" s="214">
        <v>143000</v>
      </c>
      <c r="E393" s="229">
        <f t="shared" si="17"/>
        <v>23833.33</v>
      </c>
      <c r="F393" s="177">
        <v>0.2</v>
      </c>
      <c r="G393" s="389"/>
    </row>
    <row r="394" spans="1:7" ht="25.5" x14ac:dyDescent="0.25">
      <c r="A394" s="212" t="s">
        <v>1883</v>
      </c>
      <c r="B394" s="445" t="s">
        <v>2912</v>
      </c>
      <c r="C394" s="212" t="s">
        <v>143</v>
      </c>
      <c r="D394" s="214">
        <v>143000</v>
      </c>
      <c r="E394" s="229">
        <f t="shared" si="17"/>
        <v>23833.33</v>
      </c>
      <c r="F394" s="177">
        <v>0.2</v>
      </c>
      <c r="G394" s="389"/>
    </row>
    <row r="395" spans="1:7" ht="25.5" x14ac:dyDescent="0.25">
      <c r="A395" s="212" t="s">
        <v>1884</v>
      </c>
      <c r="B395" s="445" t="s">
        <v>2913</v>
      </c>
      <c r="C395" s="212" t="s">
        <v>143</v>
      </c>
      <c r="D395" s="214">
        <v>143000</v>
      </c>
      <c r="E395" s="229">
        <f t="shared" si="17"/>
        <v>23833.33</v>
      </c>
      <c r="F395" s="177">
        <v>0.2</v>
      </c>
      <c r="G395" s="389"/>
    </row>
    <row r="396" spans="1:7" x14ac:dyDescent="0.25">
      <c r="A396" s="212" t="s">
        <v>2914</v>
      </c>
      <c r="B396" s="445" t="s">
        <v>2915</v>
      </c>
      <c r="C396" s="212" t="s">
        <v>143</v>
      </c>
      <c r="D396" s="214">
        <v>143000</v>
      </c>
      <c r="E396" s="229">
        <f t="shared" si="17"/>
        <v>23833.33</v>
      </c>
      <c r="F396" s="177">
        <v>0.2</v>
      </c>
      <c r="G396" s="389"/>
    </row>
    <row r="397" spans="1:7" x14ac:dyDescent="0.25">
      <c r="A397" s="212" t="s">
        <v>2916</v>
      </c>
      <c r="B397" s="445" t="s">
        <v>2917</v>
      </c>
      <c r="C397" s="212" t="s">
        <v>143</v>
      </c>
      <c r="D397" s="214">
        <v>154000</v>
      </c>
      <c r="E397" s="229">
        <f t="shared" si="17"/>
        <v>25666.67</v>
      </c>
      <c r="F397" s="177">
        <v>0.2</v>
      </c>
      <c r="G397" s="389"/>
    </row>
    <row r="398" spans="1:7" ht="25.5" x14ac:dyDescent="0.25">
      <c r="A398" s="212" t="s">
        <v>2918</v>
      </c>
      <c r="B398" s="445" t="s">
        <v>2919</v>
      </c>
      <c r="C398" s="212" t="s">
        <v>143</v>
      </c>
      <c r="D398" s="214">
        <v>154000</v>
      </c>
      <c r="E398" s="229">
        <f t="shared" si="17"/>
        <v>25666.67</v>
      </c>
      <c r="F398" s="177">
        <v>0.2</v>
      </c>
      <c r="G398" s="389"/>
    </row>
    <row r="399" spans="1:7" x14ac:dyDescent="0.25">
      <c r="A399" s="212" t="s">
        <v>2920</v>
      </c>
      <c r="B399" s="445" t="s">
        <v>1735</v>
      </c>
      <c r="C399" s="212" t="s">
        <v>143</v>
      </c>
      <c r="D399" s="214">
        <v>144000</v>
      </c>
      <c r="E399" s="229">
        <f t="shared" si="17"/>
        <v>24000</v>
      </c>
      <c r="F399" s="177">
        <v>0.2</v>
      </c>
      <c r="G399" s="389"/>
    </row>
    <row r="400" spans="1:7" x14ac:dyDescent="0.25">
      <c r="A400" s="212" t="s">
        <v>2921</v>
      </c>
      <c r="B400" s="445" t="s">
        <v>2922</v>
      </c>
      <c r="C400" s="212" t="s">
        <v>143</v>
      </c>
      <c r="D400" s="214">
        <v>143000</v>
      </c>
      <c r="E400" s="229">
        <f t="shared" si="17"/>
        <v>23833.33</v>
      </c>
      <c r="F400" s="177">
        <v>0.2</v>
      </c>
      <c r="G400" s="389"/>
    </row>
    <row r="401" spans="1:7" x14ac:dyDescent="0.25">
      <c r="A401" s="212" t="s">
        <v>2923</v>
      </c>
      <c r="B401" s="445" t="s">
        <v>2924</v>
      </c>
      <c r="C401" s="212" t="s">
        <v>143</v>
      </c>
      <c r="D401" s="214">
        <v>105500</v>
      </c>
      <c r="E401" s="229">
        <f t="shared" si="17"/>
        <v>17583.330000000002</v>
      </c>
      <c r="F401" s="177">
        <v>0.2</v>
      </c>
      <c r="G401" s="389"/>
    </row>
    <row r="402" spans="1:7" x14ac:dyDescent="0.25">
      <c r="A402" s="212" t="s">
        <v>2925</v>
      </c>
      <c r="B402" s="445" t="s">
        <v>2926</v>
      </c>
      <c r="C402" s="212" t="s">
        <v>143</v>
      </c>
      <c r="D402" s="214">
        <v>105500</v>
      </c>
      <c r="E402" s="229">
        <f t="shared" si="17"/>
        <v>17583.330000000002</v>
      </c>
      <c r="F402" s="177">
        <v>0.2</v>
      </c>
      <c r="G402" s="389"/>
    </row>
    <row r="403" spans="1:7" x14ac:dyDescent="0.25">
      <c r="A403" s="212" t="s">
        <v>2927</v>
      </c>
      <c r="B403" s="445" t="s">
        <v>2928</v>
      </c>
      <c r="C403" s="212" t="s">
        <v>143</v>
      </c>
      <c r="D403" s="214">
        <v>105500</v>
      </c>
      <c r="E403" s="229">
        <f t="shared" si="17"/>
        <v>17583.330000000002</v>
      </c>
      <c r="F403" s="177">
        <v>0.2</v>
      </c>
      <c r="G403" s="389"/>
    </row>
    <row r="404" spans="1:7" x14ac:dyDescent="0.25">
      <c r="A404" s="212" t="s">
        <v>2929</v>
      </c>
      <c r="B404" s="445" t="s">
        <v>2930</v>
      </c>
      <c r="C404" s="212" t="s">
        <v>143</v>
      </c>
      <c r="D404" s="214">
        <v>105500</v>
      </c>
      <c r="E404" s="229">
        <f t="shared" si="17"/>
        <v>17583.330000000002</v>
      </c>
      <c r="F404" s="177">
        <v>0.2</v>
      </c>
      <c r="G404" s="389"/>
    </row>
    <row r="405" spans="1:7" x14ac:dyDescent="0.25">
      <c r="A405" s="212" t="s">
        <v>2931</v>
      </c>
      <c r="B405" s="445" t="s">
        <v>2932</v>
      </c>
      <c r="C405" s="212" t="s">
        <v>143</v>
      </c>
      <c r="D405" s="214">
        <v>105500</v>
      </c>
      <c r="E405" s="229">
        <f t="shared" si="17"/>
        <v>17583.330000000002</v>
      </c>
      <c r="F405" s="177">
        <v>0.2</v>
      </c>
      <c r="G405" s="389"/>
    </row>
    <row r="406" spans="1:7" x14ac:dyDescent="0.25">
      <c r="A406" s="212" t="s">
        <v>2933</v>
      </c>
      <c r="B406" s="445" t="s">
        <v>2934</v>
      </c>
      <c r="C406" s="212" t="s">
        <v>143</v>
      </c>
      <c r="D406" s="214">
        <v>105500</v>
      </c>
      <c r="E406" s="229">
        <f t="shared" si="17"/>
        <v>17583.330000000002</v>
      </c>
      <c r="F406" s="177">
        <v>0.2</v>
      </c>
      <c r="G406" s="389"/>
    </row>
    <row r="407" spans="1:7" x14ac:dyDescent="0.25">
      <c r="A407" s="212" t="s">
        <v>2935</v>
      </c>
      <c r="B407" s="445" t="s">
        <v>2936</v>
      </c>
      <c r="C407" s="212" t="s">
        <v>143</v>
      </c>
      <c r="D407" s="214">
        <v>105500</v>
      </c>
      <c r="E407" s="229">
        <f t="shared" si="17"/>
        <v>17583.330000000002</v>
      </c>
      <c r="F407" s="177">
        <v>0.2</v>
      </c>
      <c r="G407" s="389"/>
    </row>
    <row r="408" spans="1:7" x14ac:dyDescent="0.25">
      <c r="A408" s="437" t="s">
        <v>717</v>
      </c>
      <c r="B408" s="525" t="s">
        <v>3003</v>
      </c>
      <c r="C408" s="525"/>
      <c r="D408" s="525"/>
      <c r="E408" s="525"/>
      <c r="F408" s="525"/>
      <c r="G408" s="389"/>
    </row>
    <row r="409" spans="1:7" x14ac:dyDescent="0.25">
      <c r="A409" s="212" t="s">
        <v>2937</v>
      </c>
      <c r="B409" s="445" t="s">
        <v>2938</v>
      </c>
      <c r="C409" s="212" t="s">
        <v>143</v>
      </c>
      <c r="D409" s="214">
        <v>143000</v>
      </c>
      <c r="E409" s="229">
        <f t="shared" ref="E409" si="18">ROUND(D409*F409/(100%+F409),2)</f>
        <v>23833.33</v>
      </c>
      <c r="F409" s="177">
        <v>0.2</v>
      </c>
      <c r="G409" s="389"/>
    </row>
    <row r="410" spans="1:7" x14ac:dyDescent="0.25">
      <c r="A410" s="437" t="s">
        <v>669</v>
      </c>
      <c r="B410" s="525" t="s">
        <v>3004</v>
      </c>
      <c r="C410" s="525"/>
      <c r="D410" s="525"/>
      <c r="E410" s="525"/>
      <c r="F410" s="525"/>
      <c r="G410" s="389"/>
    </row>
    <row r="411" spans="1:7" x14ac:dyDescent="0.25">
      <c r="A411" s="212" t="s">
        <v>3005</v>
      </c>
      <c r="B411" s="445" t="s">
        <v>2939</v>
      </c>
      <c r="C411" s="212" t="s">
        <v>143</v>
      </c>
      <c r="D411" s="214">
        <v>143000</v>
      </c>
      <c r="E411" s="229">
        <f t="shared" ref="E411:E413" si="19">ROUND(D411*F411/(100%+F411),2)</f>
        <v>23833.33</v>
      </c>
      <c r="F411" s="177">
        <v>0.2</v>
      </c>
      <c r="G411" s="389"/>
    </row>
    <row r="412" spans="1:7" ht="25.5" x14ac:dyDescent="0.25">
      <c r="A412" s="212" t="s">
        <v>2940</v>
      </c>
      <c r="B412" s="445" t="s">
        <v>2941</v>
      </c>
      <c r="C412" s="212" t="s">
        <v>143</v>
      </c>
      <c r="D412" s="214">
        <v>105500</v>
      </c>
      <c r="E412" s="229">
        <f t="shared" si="19"/>
        <v>17583.330000000002</v>
      </c>
      <c r="F412" s="177">
        <v>0.2</v>
      </c>
      <c r="G412" s="389"/>
    </row>
    <row r="413" spans="1:7" ht="25.5" x14ac:dyDescent="0.25">
      <c r="A413" s="212" t="s">
        <v>3767</v>
      </c>
      <c r="B413" s="445" t="s">
        <v>3768</v>
      </c>
      <c r="C413" s="212" t="s">
        <v>143</v>
      </c>
      <c r="D413" s="214">
        <v>143000</v>
      </c>
      <c r="E413" s="229">
        <f t="shared" si="19"/>
        <v>23833.33</v>
      </c>
      <c r="F413" s="177">
        <v>0.2</v>
      </c>
      <c r="G413" s="389"/>
    </row>
    <row r="414" spans="1:7" x14ac:dyDescent="0.25">
      <c r="A414" s="437" t="s">
        <v>718</v>
      </c>
      <c r="B414" s="525" t="s">
        <v>3006</v>
      </c>
      <c r="C414" s="525"/>
      <c r="D414" s="525"/>
      <c r="E414" s="525"/>
      <c r="F414" s="525"/>
      <c r="G414" s="389"/>
    </row>
    <row r="415" spans="1:7" ht="25.5" x14ac:dyDescent="0.25">
      <c r="A415" s="212" t="s">
        <v>2942</v>
      </c>
      <c r="B415" s="445" t="s">
        <v>2943</v>
      </c>
      <c r="C415" s="212" t="s">
        <v>143</v>
      </c>
      <c r="D415" s="214">
        <v>105500</v>
      </c>
      <c r="E415" s="229">
        <f t="shared" ref="E415:E418" si="20">ROUND(D415*F415/(100%+F415),2)</f>
        <v>17583.330000000002</v>
      </c>
      <c r="F415" s="177">
        <v>0.2</v>
      </c>
      <c r="G415" s="389"/>
    </row>
    <row r="416" spans="1:7" x14ac:dyDescent="0.25">
      <c r="A416" s="212" t="s">
        <v>2944</v>
      </c>
      <c r="B416" s="445" t="s">
        <v>2945</v>
      </c>
      <c r="C416" s="212" t="s">
        <v>143</v>
      </c>
      <c r="D416" s="214">
        <v>105500</v>
      </c>
      <c r="E416" s="229">
        <f t="shared" si="20"/>
        <v>17583.330000000002</v>
      </c>
      <c r="F416" s="177">
        <v>0.2</v>
      </c>
      <c r="G416" s="389"/>
    </row>
    <row r="417" spans="1:7" x14ac:dyDescent="0.25">
      <c r="A417" s="212" t="s">
        <v>2946</v>
      </c>
      <c r="B417" s="445" t="s">
        <v>2947</v>
      </c>
      <c r="C417" s="212" t="s">
        <v>143</v>
      </c>
      <c r="D417" s="214">
        <v>105500</v>
      </c>
      <c r="E417" s="229">
        <f t="shared" si="20"/>
        <v>17583.330000000002</v>
      </c>
      <c r="F417" s="177">
        <v>0.2</v>
      </c>
      <c r="G417" s="389"/>
    </row>
    <row r="418" spans="1:7" x14ac:dyDescent="0.25">
      <c r="A418" s="212" t="s">
        <v>2948</v>
      </c>
      <c r="B418" s="445" t="s">
        <v>2949</v>
      </c>
      <c r="C418" s="212" t="s">
        <v>143</v>
      </c>
      <c r="D418" s="214">
        <v>105500</v>
      </c>
      <c r="E418" s="229">
        <f t="shared" si="20"/>
        <v>17583.330000000002</v>
      </c>
      <c r="F418" s="177">
        <v>0.2</v>
      </c>
      <c r="G418" s="389"/>
    </row>
    <row r="419" spans="1:7" x14ac:dyDescent="0.25">
      <c r="A419" s="437" t="s">
        <v>719</v>
      </c>
      <c r="B419" s="525" t="s">
        <v>3007</v>
      </c>
      <c r="C419" s="525"/>
      <c r="D419" s="525"/>
      <c r="E419" s="525"/>
      <c r="F419" s="525"/>
      <c r="G419" s="389"/>
    </row>
    <row r="420" spans="1:7" ht="25.5" x14ac:dyDescent="0.25">
      <c r="A420" s="212" t="s">
        <v>2950</v>
      </c>
      <c r="B420" s="445" t="s">
        <v>2951</v>
      </c>
      <c r="C420" s="212" t="s">
        <v>143</v>
      </c>
      <c r="D420" s="214">
        <v>143000</v>
      </c>
      <c r="E420" s="229">
        <f t="shared" ref="E420:E425" si="21">ROUND(D420*F420/(100%+F420),2)</f>
        <v>23833.33</v>
      </c>
      <c r="F420" s="177">
        <v>0.2</v>
      </c>
      <c r="G420" s="389"/>
    </row>
    <row r="421" spans="1:7" ht="25.5" x14ac:dyDescent="0.25">
      <c r="A421" s="212" t="s">
        <v>2952</v>
      </c>
      <c r="B421" s="445" t="s">
        <v>2953</v>
      </c>
      <c r="C421" s="212" t="s">
        <v>143</v>
      </c>
      <c r="D421" s="214">
        <v>143000</v>
      </c>
      <c r="E421" s="229">
        <f t="shared" si="21"/>
        <v>23833.33</v>
      </c>
      <c r="F421" s="177">
        <v>0.2</v>
      </c>
      <c r="G421" s="389"/>
    </row>
    <row r="422" spans="1:7" ht="25.5" x14ac:dyDescent="0.25">
      <c r="A422" s="212" t="s">
        <v>2954</v>
      </c>
      <c r="B422" s="445" t="s">
        <v>2955</v>
      </c>
      <c r="C422" s="212" t="s">
        <v>143</v>
      </c>
      <c r="D422" s="214">
        <v>143000</v>
      </c>
      <c r="E422" s="229">
        <f t="shared" si="21"/>
        <v>23833.33</v>
      </c>
      <c r="F422" s="177">
        <v>0.2</v>
      </c>
      <c r="G422" s="389"/>
    </row>
    <row r="423" spans="1:7" ht="25.5" x14ac:dyDescent="0.25">
      <c r="A423" s="212" t="s">
        <v>2956</v>
      </c>
      <c r="B423" s="445" t="s">
        <v>2999</v>
      </c>
      <c r="C423" s="212" t="s">
        <v>143</v>
      </c>
      <c r="D423" s="214">
        <v>143000</v>
      </c>
      <c r="E423" s="229">
        <f t="shared" si="21"/>
        <v>23833.33</v>
      </c>
      <c r="F423" s="177">
        <v>0.2</v>
      </c>
      <c r="G423" s="389"/>
    </row>
    <row r="424" spans="1:7" ht="25.5" x14ac:dyDescent="0.25">
      <c r="A424" s="212" t="s">
        <v>2957</v>
      </c>
      <c r="B424" s="445" t="s">
        <v>2958</v>
      </c>
      <c r="C424" s="212" t="s">
        <v>143</v>
      </c>
      <c r="D424" s="214">
        <v>143000</v>
      </c>
      <c r="E424" s="229">
        <f t="shared" si="21"/>
        <v>23833.33</v>
      </c>
      <c r="F424" s="177">
        <v>0.2</v>
      </c>
      <c r="G424" s="389"/>
    </row>
    <row r="425" spans="1:7" ht="25.5" x14ac:dyDescent="0.25">
      <c r="A425" s="212" t="s">
        <v>2959</v>
      </c>
      <c r="B425" s="445" t="s">
        <v>2960</v>
      </c>
      <c r="C425" s="212" t="s">
        <v>143</v>
      </c>
      <c r="D425" s="214">
        <v>143000</v>
      </c>
      <c r="E425" s="229">
        <f t="shared" si="21"/>
        <v>23833.33</v>
      </c>
      <c r="F425" s="177">
        <v>0.2</v>
      </c>
      <c r="G425" s="389"/>
    </row>
    <row r="426" spans="1:7" x14ac:dyDescent="0.25">
      <c r="A426" s="437" t="s">
        <v>720</v>
      </c>
      <c r="B426" s="525" t="s">
        <v>3008</v>
      </c>
      <c r="C426" s="525"/>
      <c r="D426" s="525"/>
      <c r="E426" s="525"/>
      <c r="F426" s="525"/>
      <c r="G426" s="389"/>
    </row>
    <row r="427" spans="1:7" x14ac:dyDescent="0.25">
      <c r="A427" s="212" t="s">
        <v>2961</v>
      </c>
      <c r="B427" s="445" t="s">
        <v>2962</v>
      </c>
      <c r="C427" s="212" t="s">
        <v>143</v>
      </c>
      <c r="D427" s="214">
        <v>18000</v>
      </c>
      <c r="E427" s="229">
        <f t="shared" ref="E427:E456" si="22">ROUND(D427*F427/(100%+F427),2)</f>
        <v>3000</v>
      </c>
      <c r="F427" s="177">
        <v>0.2</v>
      </c>
      <c r="G427" s="389"/>
    </row>
    <row r="428" spans="1:7" x14ac:dyDescent="0.25">
      <c r="A428" s="212" t="s">
        <v>2963</v>
      </c>
      <c r="B428" s="445" t="s">
        <v>526</v>
      </c>
      <c r="C428" s="212" t="s">
        <v>143</v>
      </c>
      <c r="D428" s="214">
        <v>24000</v>
      </c>
      <c r="E428" s="229">
        <f t="shared" si="22"/>
        <v>4000</v>
      </c>
      <c r="F428" s="177">
        <v>0.2</v>
      </c>
      <c r="G428" s="389"/>
    </row>
    <row r="429" spans="1:7" x14ac:dyDescent="0.25">
      <c r="A429" s="212" t="s">
        <v>2964</v>
      </c>
      <c r="B429" s="445" t="s">
        <v>527</v>
      </c>
      <c r="C429" s="212" t="s">
        <v>143</v>
      </c>
      <c r="D429" s="214">
        <v>24000</v>
      </c>
      <c r="E429" s="229">
        <f t="shared" si="22"/>
        <v>4000</v>
      </c>
      <c r="F429" s="177">
        <v>0.2</v>
      </c>
      <c r="G429" s="389"/>
    </row>
    <row r="430" spans="1:7" x14ac:dyDescent="0.25">
      <c r="A430" s="212" t="s">
        <v>2965</v>
      </c>
      <c r="B430" s="445" t="s">
        <v>528</v>
      </c>
      <c r="C430" s="212" t="s">
        <v>143</v>
      </c>
      <c r="D430" s="214">
        <v>18000</v>
      </c>
      <c r="E430" s="229">
        <f t="shared" si="22"/>
        <v>3000</v>
      </c>
      <c r="F430" s="177">
        <v>0.2</v>
      </c>
      <c r="G430" s="389"/>
    </row>
    <row r="431" spans="1:7" x14ac:dyDescent="0.25">
      <c r="A431" s="212" t="s">
        <v>2966</v>
      </c>
      <c r="B431" s="445" t="s">
        <v>529</v>
      </c>
      <c r="C431" s="212" t="s">
        <v>143</v>
      </c>
      <c r="D431" s="214">
        <v>24000</v>
      </c>
      <c r="E431" s="229">
        <f t="shared" si="22"/>
        <v>4000</v>
      </c>
      <c r="F431" s="177">
        <v>0.2</v>
      </c>
      <c r="G431" s="389"/>
    </row>
    <row r="432" spans="1:7" x14ac:dyDescent="0.25">
      <c r="A432" s="212" t="s">
        <v>2967</v>
      </c>
      <c r="B432" s="445" t="s">
        <v>530</v>
      </c>
      <c r="C432" s="212" t="s">
        <v>143</v>
      </c>
      <c r="D432" s="214">
        <v>18000</v>
      </c>
      <c r="E432" s="229">
        <f t="shared" si="22"/>
        <v>3000</v>
      </c>
      <c r="F432" s="177">
        <v>0.2</v>
      </c>
      <c r="G432" s="389"/>
    </row>
    <row r="433" spans="1:7" x14ac:dyDescent="0.25">
      <c r="A433" s="212" t="s">
        <v>2968</v>
      </c>
      <c r="B433" s="445" t="s">
        <v>531</v>
      </c>
      <c r="C433" s="212" t="s">
        <v>143</v>
      </c>
      <c r="D433" s="214">
        <v>24000</v>
      </c>
      <c r="E433" s="229">
        <f t="shared" si="22"/>
        <v>4000</v>
      </c>
      <c r="F433" s="177">
        <v>0.2</v>
      </c>
      <c r="G433" s="389"/>
    </row>
    <row r="434" spans="1:7" x14ac:dyDescent="0.25">
      <c r="A434" s="212" t="s">
        <v>2969</v>
      </c>
      <c r="B434" s="445" t="s">
        <v>532</v>
      </c>
      <c r="C434" s="212" t="s">
        <v>143</v>
      </c>
      <c r="D434" s="214">
        <v>30000</v>
      </c>
      <c r="E434" s="229">
        <f t="shared" si="22"/>
        <v>5000</v>
      </c>
      <c r="F434" s="177">
        <v>0.2</v>
      </c>
      <c r="G434" s="389"/>
    </row>
    <row r="435" spans="1:7" ht="25.5" x14ac:dyDescent="0.25">
      <c r="A435" s="212" t="s">
        <v>2970</v>
      </c>
      <c r="B435" s="445" t="s">
        <v>533</v>
      </c>
      <c r="C435" s="212" t="s">
        <v>143</v>
      </c>
      <c r="D435" s="214">
        <v>30000</v>
      </c>
      <c r="E435" s="229">
        <f t="shared" si="22"/>
        <v>5000</v>
      </c>
      <c r="F435" s="177">
        <v>0.2</v>
      </c>
      <c r="G435" s="389"/>
    </row>
    <row r="436" spans="1:7" x14ac:dyDescent="0.25">
      <c r="A436" s="212" t="s">
        <v>2971</v>
      </c>
      <c r="B436" s="445" t="s">
        <v>534</v>
      </c>
      <c r="C436" s="212" t="s">
        <v>143</v>
      </c>
      <c r="D436" s="214">
        <v>36000</v>
      </c>
      <c r="E436" s="229">
        <f t="shared" si="22"/>
        <v>6000</v>
      </c>
      <c r="F436" s="177">
        <v>0.2</v>
      </c>
      <c r="G436" s="389"/>
    </row>
    <row r="437" spans="1:7" x14ac:dyDescent="0.25">
      <c r="A437" s="212" t="s">
        <v>2972</v>
      </c>
      <c r="B437" s="445" t="s">
        <v>535</v>
      </c>
      <c r="C437" s="212" t="s">
        <v>143</v>
      </c>
      <c r="D437" s="214">
        <v>24000</v>
      </c>
      <c r="E437" s="229">
        <f t="shared" si="22"/>
        <v>4000</v>
      </c>
      <c r="F437" s="177">
        <v>0.2</v>
      </c>
      <c r="G437" s="389"/>
    </row>
    <row r="438" spans="1:7" x14ac:dyDescent="0.25">
      <c r="A438" s="212" t="s">
        <v>2973</v>
      </c>
      <c r="B438" s="445" t="s">
        <v>536</v>
      </c>
      <c r="C438" s="212" t="s">
        <v>143</v>
      </c>
      <c r="D438" s="214">
        <v>18000</v>
      </c>
      <c r="E438" s="229">
        <f t="shared" si="22"/>
        <v>3000</v>
      </c>
      <c r="F438" s="177">
        <v>0.2</v>
      </c>
      <c r="G438" s="389"/>
    </row>
    <row r="439" spans="1:7" x14ac:dyDescent="0.25">
      <c r="A439" s="212" t="s">
        <v>2974</v>
      </c>
      <c r="B439" s="445" t="s">
        <v>537</v>
      </c>
      <c r="C439" s="212" t="s">
        <v>143</v>
      </c>
      <c r="D439" s="214">
        <v>18000</v>
      </c>
      <c r="E439" s="229">
        <f t="shared" si="22"/>
        <v>3000</v>
      </c>
      <c r="F439" s="177">
        <v>0.2</v>
      </c>
      <c r="G439" s="389"/>
    </row>
    <row r="440" spans="1:7" x14ac:dyDescent="0.25">
      <c r="A440" s="212" t="s">
        <v>2975</v>
      </c>
      <c r="B440" s="445" t="s">
        <v>2334</v>
      </c>
      <c r="C440" s="212" t="s">
        <v>143</v>
      </c>
      <c r="D440" s="214">
        <v>12000</v>
      </c>
      <c r="E440" s="229">
        <f t="shared" si="22"/>
        <v>2000</v>
      </c>
      <c r="F440" s="177">
        <v>0.2</v>
      </c>
      <c r="G440" s="389"/>
    </row>
    <row r="441" spans="1:7" x14ac:dyDescent="0.25">
      <c r="A441" s="212" t="s">
        <v>2976</v>
      </c>
      <c r="B441" s="445" t="s">
        <v>538</v>
      </c>
      <c r="C441" s="212" t="s">
        <v>143</v>
      </c>
      <c r="D441" s="214">
        <v>30000</v>
      </c>
      <c r="E441" s="229">
        <f t="shared" si="22"/>
        <v>5000</v>
      </c>
      <c r="F441" s="177">
        <v>0.2</v>
      </c>
      <c r="G441" s="389"/>
    </row>
    <row r="442" spans="1:7" x14ac:dyDescent="0.25">
      <c r="A442" s="212" t="s">
        <v>2977</v>
      </c>
      <c r="B442" s="445" t="s">
        <v>539</v>
      </c>
      <c r="C442" s="212" t="s">
        <v>143</v>
      </c>
      <c r="D442" s="214">
        <v>30000</v>
      </c>
      <c r="E442" s="229">
        <f t="shared" si="22"/>
        <v>5000</v>
      </c>
      <c r="F442" s="177">
        <v>0.2</v>
      </c>
      <c r="G442" s="389"/>
    </row>
    <row r="443" spans="1:7" x14ac:dyDescent="0.25">
      <c r="A443" s="212" t="s">
        <v>2978</v>
      </c>
      <c r="B443" s="445" t="s">
        <v>540</v>
      </c>
      <c r="C443" s="212" t="s">
        <v>143</v>
      </c>
      <c r="D443" s="214">
        <v>18000</v>
      </c>
      <c r="E443" s="229">
        <f t="shared" si="22"/>
        <v>3000</v>
      </c>
      <c r="F443" s="177">
        <v>0.2</v>
      </c>
      <c r="G443" s="389"/>
    </row>
    <row r="444" spans="1:7" x14ac:dyDescent="0.25">
      <c r="A444" s="212" t="s">
        <v>2979</v>
      </c>
      <c r="B444" s="445" t="s">
        <v>541</v>
      </c>
      <c r="C444" s="212" t="s">
        <v>143</v>
      </c>
      <c r="D444" s="214">
        <v>12000</v>
      </c>
      <c r="E444" s="229">
        <f t="shared" si="22"/>
        <v>2000</v>
      </c>
      <c r="F444" s="177">
        <v>0.2</v>
      </c>
      <c r="G444" s="389"/>
    </row>
    <row r="445" spans="1:7" x14ac:dyDescent="0.25">
      <c r="A445" s="212" t="s">
        <v>2980</v>
      </c>
      <c r="B445" s="445" t="s">
        <v>542</v>
      </c>
      <c r="C445" s="212" t="s">
        <v>143</v>
      </c>
      <c r="D445" s="214">
        <v>12000</v>
      </c>
      <c r="E445" s="229">
        <f t="shared" si="22"/>
        <v>2000</v>
      </c>
      <c r="F445" s="177">
        <v>0.2</v>
      </c>
      <c r="G445" s="389"/>
    </row>
    <row r="446" spans="1:7" x14ac:dyDescent="0.25">
      <c r="A446" s="212" t="s">
        <v>2981</v>
      </c>
      <c r="B446" s="445" t="s">
        <v>543</v>
      </c>
      <c r="C446" s="212" t="s">
        <v>143</v>
      </c>
      <c r="D446" s="214">
        <v>12000</v>
      </c>
      <c r="E446" s="229">
        <f t="shared" si="22"/>
        <v>2000</v>
      </c>
      <c r="F446" s="177">
        <v>0.2</v>
      </c>
      <c r="G446" s="389"/>
    </row>
    <row r="447" spans="1:7" x14ac:dyDescent="0.25">
      <c r="A447" s="212" t="s">
        <v>2982</v>
      </c>
      <c r="B447" s="445" t="s">
        <v>544</v>
      </c>
      <c r="C447" s="212" t="s">
        <v>143</v>
      </c>
      <c r="D447" s="214">
        <v>12000</v>
      </c>
      <c r="E447" s="229">
        <f t="shared" si="22"/>
        <v>2000</v>
      </c>
      <c r="F447" s="177">
        <v>0.2</v>
      </c>
      <c r="G447" s="389"/>
    </row>
    <row r="448" spans="1:7" x14ac:dyDescent="0.25">
      <c r="A448" s="212" t="s">
        <v>2983</v>
      </c>
      <c r="B448" s="445" t="s">
        <v>545</v>
      </c>
      <c r="C448" s="212" t="s">
        <v>143</v>
      </c>
      <c r="D448" s="214">
        <v>18000</v>
      </c>
      <c r="E448" s="229">
        <f t="shared" si="22"/>
        <v>3000</v>
      </c>
      <c r="F448" s="177">
        <v>0.2</v>
      </c>
      <c r="G448" s="389"/>
    </row>
    <row r="449" spans="1:7" s="225" customFormat="1" x14ac:dyDescent="0.25">
      <c r="A449" s="212" t="s">
        <v>2984</v>
      </c>
      <c r="B449" s="445" t="s">
        <v>546</v>
      </c>
      <c r="C449" s="212" t="s">
        <v>143</v>
      </c>
      <c r="D449" s="214">
        <v>18000</v>
      </c>
      <c r="E449" s="229">
        <f t="shared" si="22"/>
        <v>3000</v>
      </c>
      <c r="F449" s="177">
        <v>0.2</v>
      </c>
      <c r="G449" s="256"/>
    </row>
    <row r="450" spans="1:7" x14ac:dyDescent="0.25">
      <c r="A450" s="212" t="s">
        <v>2985</v>
      </c>
      <c r="B450" s="445" t="s">
        <v>547</v>
      </c>
      <c r="C450" s="212" t="s">
        <v>143</v>
      </c>
      <c r="D450" s="214">
        <v>18000</v>
      </c>
      <c r="E450" s="229">
        <f t="shared" si="22"/>
        <v>3000</v>
      </c>
      <c r="F450" s="177">
        <v>0.2</v>
      </c>
      <c r="G450" s="389"/>
    </row>
    <row r="451" spans="1:7" x14ac:dyDescent="0.25">
      <c r="A451" s="212" t="s">
        <v>2986</v>
      </c>
      <c r="B451" s="445" t="s">
        <v>548</v>
      </c>
      <c r="C451" s="212" t="s">
        <v>143</v>
      </c>
      <c r="D451" s="214">
        <v>24000</v>
      </c>
      <c r="E451" s="229">
        <f t="shared" si="22"/>
        <v>4000</v>
      </c>
      <c r="F451" s="177">
        <v>0.2</v>
      </c>
      <c r="G451" s="389"/>
    </row>
    <row r="452" spans="1:7" x14ac:dyDescent="0.25">
      <c r="A452" s="212" t="s">
        <v>2987</v>
      </c>
      <c r="B452" s="445" t="s">
        <v>549</v>
      </c>
      <c r="C452" s="212" t="s">
        <v>143</v>
      </c>
      <c r="D452" s="214">
        <v>30000</v>
      </c>
      <c r="E452" s="229">
        <f t="shared" si="22"/>
        <v>5000</v>
      </c>
      <c r="F452" s="177">
        <v>0.2</v>
      </c>
      <c r="G452" s="389"/>
    </row>
    <row r="453" spans="1:7" x14ac:dyDescent="0.25">
      <c r="A453" s="212" t="s">
        <v>2988</v>
      </c>
      <c r="B453" s="445" t="s">
        <v>550</v>
      </c>
      <c r="C453" s="212" t="s">
        <v>143</v>
      </c>
      <c r="D453" s="214">
        <v>18000</v>
      </c>
      <c r="E453" s="229">
        <f t="shared" si="22"/>
        <v>3000</v>
      </c>
      <c r="F453" s="177">
        <v>0.2</v>
      </c>
      <c r="G453" s="389"/>
    </row>
    <row r="454" spans="1:7" x14ac:dyDescent="0.25">
      <c r="A454" s="212" t="s">
        <v>2989</v>
      </c>
      <c r="B454" s="445" t="s">
        <v>551</v>
      </c>
      <c r="C454" s="212" t="s">
        <v>143</v>
      </c>
      <c r="D454" s="214">
        <v>30000</v>
      </c>
      <c r="E454" s="229">
        <f t="shared" si="22"/>
        <v>5000</v>
      </c>
      <c r="F454" s="177">
        <v>0.2</v>
      </c>
      <c r="G454" s="389"/>
    </row>
    <row r="455" spans="1:7" x14ac:dyDescent="0.25">
      <c r="A455" s="212" t="s">
        <v>2990</v>
      </c>
      <c r="B455" s="445" t="s">
        <v>552</v>
      </c>
      <c r="C455" s="212" t="s">
        <v>143</v>
      </c>
      <c r="D455" s="214">
        <v>30000</v>
      </c>
      <c r="E455" s="229">
        <f t="shared" si="22"/>
        <v>5000</v>
      </c>
      <c r="F455" s="177">
        <v>0.2</v>
      </c>
      <c r="G455" s="389"/>
    </row>
    <row r="456" spans="1:7" x14ac:dyDescent="0.25">
      <c r="A456" s="212" t="s">
        <v>2991</v>
      </c>
      <c r="B456" s="445" t="s">
        <v>553</v>
      </c>
      <c r="C456" s="212" t="s">
        <v>143</v>
      </c>
      <c r="D456" s="214">
        <v>24000</v>
      </c>
      <c r="E456" s="229">
        <f t="shared" si="22"/>
        <v>4000</v>
      </c>
      <c r="F456" s="177">
        <v>0.2</v>
      </c>
      <c r="G456" s="389"/>
    </row>
    <row r="457" spans="1:7" x14ac:dyDescent="0.25">
      <c r="A457" s="437" t="s">
        <v>721</v>
      </c>
      <c r="B457" s="525" t="s">
        <v>3009</v>
      </c>
      <c r="C457" s="525"/>
      <c r="D457" s="525"/>
      <c r="E457" s="525"/>
      <c r="F457" s="525"/>
      <c r="G457" s="389"/>
    </row>
    <row r="458" spans="1:7" ht="25.5" x14ac:dyDescent="0.25">
      <c r="A458" s="212" t="s">
        <v>2992</v>
      </c>
      <c r="B458" s="445" t="s">
        <v>2993</v>
      </c>
      <c r="C458" s="212" t="s">
        <v>143</v>
      </c>
      <c r="D458" s="214">
        <v>6000</v>
      </c>
      <c r="E458" s="229">
        <f t="shared" ref="E458:E463" si="23">ROUND(D458*F458/(100%+F458),2)</f>
        <v>1000</v>
      </c>
      <c r="F458" s="177">
        <v>0.2</v>
      </c>
      <c r="G458" s="389"/>
    </row>
    <row r="459" spans="1:7" ht="25.5" x14ac:dyDescent="0.25">
      <c r="A459" s="212" t="s">
        <v>2994</v>
      </c>
      <c r="B459" s="445" t="s">
        <v>525</v>
      </c>
      <c r="C459" s="212" t="s">
        <v>143</v>
      </c>
      <c r="D459" s="214">
        <v>6600</v>
      </c>
      <c r="E459" s="229">
        <f t="shared" si="23"/>
        <v>1100</v>
      </c>
      <c r="F459" s="177">
        <v>0.2</v>
      </c>
      <c r="G459" s="389"/>
    </row>
    <row r="460" spans="1:7" ht="38.25" x14ac:dyDescent="0.25">
      <c r="A460" s="212" t="s">
        <v>2995</v>
      </c>
      <c r="B460" s="445" t="s">
        <v>3394</v>
      </c>
      <c r="C460" s="212" t="s">
        <v>143</v>
      </c>
      <c r="D460" s="214">
        <v>7200</v>
      </c>
      <c r="E460" s="229">
        <f t="shared" si="23"/>
        <v>1200</v>
      </c>
      <c r="F460" s="177">
        <v>0.2</v>
      </c>
      <c r="G460" s="389"/>
    </row>
    <row r="461" spans="1:7" ht="25.5" x14ac:dyDescent="0.25">
      <c r="A461" s="212" t="s">
        <v>2996</v>
      </c>
      <c r="B461" s="445" t="s">
        <v>523</v>
      </c>
      <c r="C461" s="212" t="s">
        <v>143</v>
      </c>
      <c r="D461" s="214">
        <v>4800</v>
      </c>
      <c r="E461" s="229">
        <f t="shared" si="23"/>
        <v>800</v>
      </c>
      <c r="F461" s="177">
        <v>0.2</v>
      </c>
    </row>
    <row r="462" spans="1:7" x14ac:dyDescent="0.25">
      <c r="A462" s="212" t="s">
        <v>2997</v>
      </c>
      <c r="B462" s="445" t="s">
        <v>524</v>
      </c>
      <c r="C462" s="212" t="s">
        <v>143</v>
      </c>
      <c r="D462" s="214">
        <v>4800</v>
      </c>
      <c r="E462" s="229">
        <f t="shared" si="23"/>
        <v>800</v>
      </c>
      <c r="F462" s="177">
        <v>0.2</v>
      </c>
    </row>
    <row r="463" spans="1:7" ht="25.5" x14ac:dyDescent="0.25">
      <c r="A463" s="212" t="s">
        <v>2998</v>
      </c>
      <c r="B463" s="445" t="s">
        <v>522</v>
      </c>
      <c r="C463" s="212" t="s">
        <v>143</v>
      </c>
      <c r="D463" s="214">
        <v>4800</v>
      </c>
      <c r="E463" s="229">
        <f t="shared" si="23"/>
        <v>800</v>
      </c>
      <c r="F463" s="177">
        <v>0.2</v>
      </c>
    </row>
    <row r="464" spans="1:7" ht="15.75" x14ac:dyDescent="0.25">
      <c r="A464" s="310" t="s">
        <v>169</v>
      </c>
      <c r="B464" s="528" t="s">
        <v>338</v>
      </c>
      <c r="C464" s="535"/>
      <c r="D464" s="535"/>
      <c r="E464" s="535"/>
      <c r="F464" s="540"/>
    </row>
    <row r="465" spans="1:6" x14ac:dyDescent="0.25">
      <c r="A465" s="189" t="s">
        <v>168</v>
      </c>
      <c r="B465" s="215" t="s">
        <v>3914</v>
      </c>
      <c r="C465" s="212" t="s">
        <v>143</v>
      </c>
      <c r="D465" s="229" t="s">
        <v>10</v>
      </c>
      <c r="E465" s="229"/>
      <c r="F465" s="177">
        <v>0.2</v>
      </c>
    </row>
    <row r="466" spans="1:6" x14ac:dyDescent="0.25">
      <c r="A466" s="223"/>
      <c r="B466" s="207"/>
      <c r="C466" s="218"/>
      <c r="F466" s="219"/>
    </row>
    <row r="467" spans="1:6" x14ac:dyDescent="0.25">
      <c r="A467" s="223"/>
      <c r="B467" s="207"/>
      <c r="C467" s="218"/>
      <c r="F467" s="219"/>
    </row>
    <row r="468" spans="1:6" x14ac:dyDescent="0.25">
      <c r="A468" s="223"/>
      <c r="B468" s="207"/>
      <c r="C468" s="218"/>
      <c r="F468" s="219"/>
    </row>
    <row r="469" spans="1:6" x14ac:dyDescent="0.25">
      <c r="A469" s="223"/>
      <c r="B469" s="207"/>
      <c r="C469" s="218"/>
      <c r="F469" s="219"/>
    </row>
    <row r="470" spans="1:6" x14ac:dyDescent="0.25">
      <c r="A470" s="223"/>
      <c r="B470" s="207"/>
      <c r="C470" s="218"/>
      <c r="F470" s="219"/>
    </row>
    <row r="471" spans="1:6" x14ac:dyDescent="0.25">
      <c r="A471" s="223"/>
      <c r="B471" s="207"/>
      <c r="C471" s="218"/>
      <c r="F471" s="219"/>
    </row>
    <row r="472" spans="1:6" x14ac:dyDescent="0.25">
      <c r="A472" s="223"/>
      <c r="B472" s="207"/>
      <c r="C472" s="218"/>
      <c r="F472" s="219"/>
    </row>
    <row r="473" spans="1:6" x14ac:dyDescent="0.25">
      <c r="A473" s="223"/>
      <c r="B473" s="207"/>
      <c r="C473" s="218"/>
      <c r="F473" s="219"/>
    </row>
    <row r="474" spans="1:6" x14ac:dyDescent="0.25">
      <c r="A474" s="223"/>
      <c r="B474" s="207"/>
      <c r="C474" s="218"/>
      <c r="F474" s="219"/>
    </row>
    <row r="475" spans="1:6" x14ac:dyDescent="0.25">
      <c r="A475" s="223"/>
      <c r="B475" s="207"/>
      <c r="C475" s="218"/>
      <c r="F475" s="219"/>
    </row>
    <row r="476" spans="1:6" x14ac:dyDescent="0.25">
      <c r="A476" s="223"/>
      <c r="B476" s="416"/>
      <c r="C476" s="218"/>
      <c r="F476" s="219"/>
    </row>
    <row r="477" spans="1:6" x14ac:dyDescent="0.25">
      <c r="A477" s="223"/>
      <c r="B477" s="416"/>
      <c r="C477" s="218"/>
      <c r="F477" s="219"/>
    </row>
    <row r="478" spans="1:6" x14ac:dyDescent="0.25">
      <c r="A478" s="223"/>
      <c r="B478" s="416"/>
      <c r="C478" s="218"/>
      <c r="F478" s="219"/>
    </row>
    <row r="479" spans="1:6" x14ac:dyDescent="0.25">
      <c r="B479" s="416"/>
      <c r="C479" s="218"/>
      <c r="F479" s="219"/>
    </row>
    <row r="480" spans="1:6" x14ac:dyDescent="0.25">
      <c r="B480" s="416"/>
      <c r="C480" s="218"/>
      <c r="F480" s="219"/>
    </row>
    <row r="481" spans="1:6" x14ac:dyDescent="0.25">
      <c r="B481" s="416"/>
      <c r="C481" s="218"/>
      <c r="F481" s="219"/>
    </row>
    <row r="482" spans="1:6" x14ac:dyDescent="0.25">
      <c r="B482" s="416"/>
      <c r="C482" s="218"/>
      <c r="F482" s="219"/>
    </row>
    <row r="483" spans="1:6" x14ac:dyDescent="0.25">
      <c r="B483" s="416"/>
      <c r="C483" s="218"/>
      <c r="F483" s="219"/>
    </row>
    <row r="484" spans="1:6" x14ac:dyDescent="0.25">
      <c r="B484" s="416"/>
      <c r="C484" s="218"/>
      <c r="F484" s="219"/>
    </row>
    <row r="485" spans="1:6" x14ac:dyDescent="0.25">
      <c r="A485" s="245"/>
      <c r="B485" s="449"/>
      <c r="C485" s="218"/>
      <c r="F485" s="219"/>
    </row>
    <row r="486" spans="1:6" x14ac:dyDescent="0.25">
      <c r="B486" s="416"/>
      <c r="C486" s="218"/>
      <c r="F486" s="219"/>
    </row>
    <row r="487" spans="1:6" x14ac:dyDescent="0.25">
      <c r="B487" s="416"/>
      <c r="C487" s="218"/>
      <c r="F487" s="219"/>
    </row>
    <row r="488" spans="1:6" x14ac:dyDescent="0.25">
      <c r="B488" s="416"/>
      <c r="C488" s="218"/>
      <c r="F488" s="219"/>
    </row>
    <row r="489" spans="1:6" x14ac:dyDescent="0.25">
      <c r="B489" s="416"/>
      <c r="C489" s="218"/>
      <c r="F489" s="219"/>
    </row>
    <row r="490" spans="1:6" x14ac:dyDescent="0.25">
      <c r="B490" s="416"/>
      <c r="C490" s="218"/>
      <c r="F490" s="219"/>
    </row>
    <row r="491" spans="1:6" x14ac:dyDescent="0.25">
      <c r="B491" s="416"/>
      <c r="C491" s="218"/>
      <c r="F491" s="219"/>
    </row>
    <row r="492" spans="1:6" x14ac:dyDescent="0.25">
      <c r="B492" s="416"/>
      <c r="C492" s="218"/>
      <c r="F492" s="219"/>
    </row>
    <row r="493" spans="1:6" x14ac:dyDescent="0.25">
      <c r="B493" s="416"/>
      <c r="C493" s="218"/>
      <c r="F493" s="219"/>
    </row>
    <row r="494" spans="1:6" x14ac:dyDescent="0.25">
      <c r="B494" s="416"/>
      <c r="C494" s="218"/>
      <c r="F494" s="219"/>
    </row>
    <row r="495" spans="1:6" x14ac:dyDescent="0.25">
      <c r="B495" s="416"/>
      <c r="C495" s="218"/>
      <c r="F495" s="219"/>
    </row>
    <row r="496" spans="1:6" x14ac:dyDescent="0.25">
      <c r="B496" s="416"/>
      <c r="C496" s="218"/>
      <c r="F496" s="219"/>
    </row>
    <row r="497" spans="1:6" x14ac:dyDescent="0.25">
      <c r="B497" s="416"/>
      <c r="C497" s="218"/>
      <c r="F497" s="219"/>
    </row>
    <row r="498" spans="1:6" x14ac:dyDescent="0.25">
      <c r="B498" s="416"/>
      <c r="C498" s="218"/>
      <c r="F498" s="219"/>
    </row>
    <row r="499" spans="1:6" x14ac:dyDescent="0.25">
      <c r="A499" s="245"/>
      <c r="B499" s="449"/>
      <c r="C499" s="218"/>
      <c r="F499" s="219"/>
    </row>
    <row r="500" spans="1:6" x14ac:dyDescent="0.25">
      <c r="B500" s="416"/>
      <c r="C500" s="218"/>
      <c r="F500" s="219"/>
    </row>
    <row r="501" spans="1:6" x14ac:dyDescent="0.25">
      <c r="B501" s="416"/>
      <c r="C501" s="218"/>
      <c r="F501" s="219"/>
    </row>
    <row r="502" spans="1:6" x14ac:dyDescent="0.25">
      <c r="B502" s="416"/>
      <c r="C502" s="218"/>
      <c r="F502" s="219"/>
    </row>
    <row r="503" spans="1:6" x14ac:dyDescent="0.25">
      <c r="B503" s="416"/>
      <c r="C503" s="218"/>
      <c r="F503" s="219"/>
    </row>
    <row r="504" spans="1:6" x14ac:dyDescent="0.25">
      <c r="B504" s="416"/>
      <c r="C504" s="218"/>
      <c r="F504" s="219"/>
    </row>
    <row r="505" spans="1:6" x14ac:dyDescent="0.25">
      <c r="B505" s="416"/>
      <c r="C505" s="218"/>
      <c r="F505" s="219"/>
    </row>
    <row r="506" spans="1:6" x14ac:dyDescent="0.25">
      <c r="B506" s="416"/>
      <c r="C506" s="218"/>
      <c r="F506" s="219"/>
    </row>
    <row r="507" spans="1:6" x14ac:dyDescent="0.25">
      <c r="A507" s="245"/>
      <c r="B507" s="257"/>
      <c r="C507" s="30"/>
      <c r="F507" s="219"/>
    </row>
    <row r="508" spans="1:6" x14ac:dyDescent="0.25">
      <c r="A508" s="30"/>
      <c r="B508" s="29"/>
      <c r="C508" s="30"/>
      <c r="F508" s="219"/>
    </row>
    <row r="509" spans="1:6" x14ac:dyDescent="0.25">
      <c r="A509" s="30"/>
      <c r="C509" s="30"/>
      <c r="F509" s="219"/>
    </row>
    <row r="510" spans="1:6" x14ac:dyDescent="0.25">
      <c r="A510" s="30"/>
      <c r="C510" s="30"/>
      <c r="F510" s="219"/>
    </row>
    <row r="511" spans="1:6" x14ac:dyDescent="0.25">
      <c r="A511" s="30"/>
      <c r="B511" s="314"/>
      <c r="C511" s="30"/>
      <c r="F511" s="219"/>
    </row>
    <row r="512" spans="1:6" x14ac:dyDescent="0.25">
      <c r="A512" s="30"/>
      <c r="B512" s="29"/>
      <c r="C512" s="30"/>
      <c r="F512" s="219"/>
    </row>
    <row r="513" spans="1:6" x14ac:dyDescent="0.25">
      <c r="A513" s="30"/>
      <c r="B513" s="29"/>
      <c r="C513" s="30"/>
      <c r="F513" s="219"/>
    </row>
    <row r="514" spans="1:6" x14ac:dyDescent="0.25">
      <c r="A514" s="30"/>
      <c r="C514" s="30"/>
      <c r="F514" s="219"/>
    </row>
    <row r="515" spans="1:6" x14ac:dyDescent="0.25">
      <c r="A515" s="223"/>
      <c r="C515" s="223"/>
      <c r="D515" s="242"/>
      <c r="E515" s="242"/>
      <c r="F515" s="223"/>
    </row>
    <row r="516" spans="1:6" x14ac:dyDescent="0.25">
      <c r="A516" s="245"/>
      <c r="B516" s="261"/>
      <c r="C516" s="223"/>
      <c r="D516" s="242"/>
      <c r="E516" s="242"/>
      <c r="F516" s="223"/>
    </row>
    <row r="517" spans="1:6" x14ac:dyDescent="0.25">
      <c r="B517" s="207"/>
      <c r="F517" s="219"/>
    </row>
    <row r="518" spans="1:6" x14ac:dyDescent="0.25">
      <c r="B518" s="207"/>
      <c r="F518" s="219"/>
    </row>
    <row r="519" spans="1:6" x14ac:dyDescent="0.25">
      <c r="B519" s="207"/>
      <c r="F519" s="219"/>
    </row>
    <row r="520" spans="1:6" x14ac:dyDescent="0.25">
      <c r="B520" s="207"/>
      <c r="F520" s="219"/>
    </row>
    <row r="521" spans="1:6" x14ac:dyDescent="0.25">
      <c r="B521" s="207"/>
      <c r="F521" s="219"/>
    </row>
    <row r="522" spans="1:6" x14ac:dyDescent="0.25">
      <c r="B522" s="207"/>
      <c r="F522" s="219"/>
    </row>
    <row r="523" spans="1:6" x14ac:dyDescent="0.25">
      <c r="B523" s="207"/>
      <c r="F523" s="219"/>
    </row>
    <row r="524" spans="1:6" x14ac:dyDescent="0.25">
      <c r="B524" s="207"/>
      <c r="F524" s="219"/>
    </row>
    <row r="525" spans="1:6" x14ac:dyDescent="0.25">
      <c r="B525" s="207"/>
      <c r="F525" s="219"/>
    </row>
    <row r="526" spans="1:6" x14ac:dyDescent="0.25">
      <c r="B526" s="207"/>
      <c r="F526" s="219"/>
    </row>
    <row r="527" spans="1:6" x14ac:dyDescent="0.25">
      <c r="B527" s="207"/>
      <c r="F527" s="219"/>
    </row>
    <row r="528" spans="1:6" x14ac:dyDescent="0.25">
      <c r="B528" s="207"/>
      <c r="F528" s="219"/>
    </row>
    <row r="529" spans="1:6" x14ac:dyDescent="0.25">
      <c r="A529" s="245"/>
      <c r="B529" s="261"/>
      <c r="C529" s="223"/>
      <c r="D529" s="242"/>
      <c r="E529" s="242"/>
      <c r="F529" s="223"/>
    </row>
    <row r="530" spans="1:6" x14ac:dyDescent="0.25">
      <c r="B530" s="207"/>
      <c r="C530" s="209"/>
      <c r="F530" s="219"/>
    </row>
    <row r="531" spans="1:6" x14ac:dyDescent="0.25">
      <c r="A531" s="218"/>
      <c r="B531" s="220"/>
      <c r="C531" s="207"/>
      <c r="D531" s="221"/>
      <c r="E531" s="221"/>
      <c r="F531" s="207"/>
    </row>
    <row r="532" spans="1:6" x14ac:dyDescent="0.25">
      <c r="A532" s="218"/>
      <c r="B532" s="207"/>
      <c r="C532" s="209"/>
      <c r="F532" s="219"/>
    </row>
    <row r="533" spans="1:6" x14ac:dyDescent="0.25">
      <c r="A533" s="218"/>
      <c r="B533" s="207"/>
      <c r="C533" s="209"/>
      <c r="F533" s="219"/>
    </row>
    <row r="534" spans="1:6" x14ac:dyDescent="0.25">
      <c r="A534" s="218"/>
      <c r="B534" s="207"/>
      <c r="C534" s="209"/>
      <c r="F534" s="219"/>
    </row>
    <row r="535" spans="1:6" x14ac:dyDescent="0.25">
      <c r="A535" s="218"/>
      <c r="B535" s="207"/>
      <c r="C535" s="209"/>
      <c r="F535" s="219"/>
    </row>
    <row r="536" spans="1:6" x14ac:dyDescent="0.25">
      <c r="A536" s="218"/>
      <c r="B536" s="207"/>
      <c r="C536" s="209"/>
      <c r="F536" s="219"/>
    </row>
    <row r="537" spans="1:6" x14ac:dyDescent="0.25">
      <c r="A537" s="218"/>
      <c r="B537" s="207"/>
      <c r="C537" s="209"/>
      <c r="F537" s="219"/>
    </row>
    <row r="538" spans="1:6" x14ac:dyDescent="0.25">
      <c r="A538" s="218"/>
      <c r="B538" s="207"/>
      <c r="C538" s="209"/>
      <c r="F538" s="219"/>
    </row>
    <row r="539" spans="1:6" x14ac:dyDescent="0.25">
      <c r="A539" s="218"/>
      <c r="B539" s="207"/>
      <c r="C539" s="209"/>
      <c r="F539" s="219"/>
    </row>
    <row r="540" spans="1:6" x14ac:dyDescent="0.25">
      <c r="A540" s="218"/>
      <c r="B540" s="207"/>
      <c r="C540" s="209"/>
      <c r="F540" s="219"/>
    </row>
    <row r="541" spans="1:6" x14ac:dyDescent="0.25">
      <c r="A541" s="232"/>
      <c r="B541" s="216"/>
      <c r="C541" s="207"/>
      <c r="D541" s="221"/>
      <c r="E541" s="221"/>
      <c r="F541" s="207"/>
    </row>
    <row r="542" spans="1:6" x14ac:dyDescent="0.25">
      <c r="B542" s="255"/>
      <c r="D542" s="204"/>
      <c r="E542" s="265"/>
      <c r="F542" s="266"/>
    </row>
    <row r="543" spans="1:6" x14ac:dyDescent="0.25">
      <c r="A543" s="249"/>
      <c r="B543" s="267"/>
      <c r="C543" s="268"/>
      <c r="D543" s="315"/>
      <c r="E543" s="269"/>
      <c r="F543" s="270"/>
    </row>
    <row r="544" spans="1:6" x14ac:dyDescent="0.25">
      <c r="A544" s="249"/>
      <c r="B544" s="267"/>
      <c r="C544" s="268"/>
      <c r="D544" s="315"/>
      <c r="E544" s="269"/>
      <c r="F544" s="270"/>
    </row>
    <row r="545" spans="1:6" x14ac:dyDescent="0.25">
      <c r="A545" s="249"/>
      <c r="B545" s="267"/>
      <c r="C545" s="268"/>
      <c r="D545" s="315"/>
      <c r="E545" s="269"/>
      <c r="F545" s="270"/>
    </row>
    <row r="546" spans="1:6" x14ac:dyDescent="0.25">
      <c r="B546" s="255"/>
      <c r="F546" s="219"/>
    </row>
    <row r="547" spans="1:6" x14ac:dyDescent="0.25">
      <c r="B547" s="316"/>
      <c r="F547" s="219"/>
    </row>
    <row r="548" spans="1:6" x14ac:dyDescent="0.25">
      <c r="B548" s="316"/>
      <c r="F548" s="219"/>
    </row>
    <row r="549" spans="1:6" x14ac:dyDescent="0.25">
      <c r="B549" s="316"/>
      <c r="F549" s="219"/>
    </row>
    <row r="550" spans="1:6" x14ac:dyDescent="0.25">
      <c r="B550" s="316"/>
      <c r="F550" s="219"/>
    </row>
    <row r="551" spans="1:6" x14ac:dyDescent="0.25">
      <c r="B551" s="316"/>
      <c r="F551" s="219"/>
    </row>
    <row r="552" spans="1:6" x14ac:dyDescent="0.25">
      <c r="B552" s="255"/>
      <c r="F552" s="219"/>
    </row>
    <row r="553" spans="1:6" x14ac:dyDescent="0.25">
      <c r="B553" s="255"/>
      <c r="F553" s="219"/>
    </row>
    <row r="554" spans="1:6" x14ac:dyDescent="0.25">
      <c r="B554" s="255"/>
      <c r="F554" s="219"/>
    </row>
    <row r="555" spans="1:6" x14ac:dyDescent="0.25">
      <c r="B555" s="316"/>
      <c r="F555" s="219"/>
    </row>
    <row r="556" spans="1:6" x14ac:dyDescent="0.25">
      <c r="B556" s="255"/>
      <c r="E556" s="273"/>
      <c r="F556" s="219"/>
    </row>
    <row r="557" spans="1:6" x14ac:dyDescent="0.25">
      <c r="B557" s="316"/>
      <c r="F557" s="219"/>
    </row>
    <row r="558" spans="1:6" x14ac:dyDescent="0.25">
      <c r="B558" s="255"/>
      <c r="E558" s="273"/>
      <c r="F558" s="219"/>
    </row>
    <row r="559" spans="1:6" x14ac:dyDescent="0.25">
      <c r="B559" s="316"/>
      <c r="F559" s="219"/>
    </row>
    <row r="560" spans="1:6" x14ac:dyDescent="0.25">
      <c r="B560" s="316"/>
      <c r="E560" s="274"/>
      <c r="F560" s="219"/>
    </row>
    <row r="561" spans="1:7" x14ac:dyDescent="0.25">
      <c r="B561" s="316"/>
      <c r="C561" s="209"/>
      <c r="F561" s="219"/>
    </row>
    <row r="562" spans="1:7" x14ac:dyDescent="0.25">
      <c r="B562" s="255"/>
      <c r="C562" s="209"/>
      <c r="F562" s="219"/>
    </row>
    <row r="563" spans="1:7" x14ac:dyDescent="0.25">
      <c r="C563" s="209"/>
      <c r="F563" s="219"/>
    </row>
    <row r="564" spans="1:7" x14ac:dyDescent="0.25">
      <c r="C564" s="209"/>
      <c r="F564" s="219"/>
    </row>
    <row r="565" spans="1:7" ht="13.5" x14ac:dyDescent="0.25">
      <c r="A565" s="245"/>
      <c r="B565" s="276"/>
      <c r="E565" s="208"/>
      <c r="F565" s="219"/>
    </row>
    <row r="566" spans="1:7" x14ac:dyDescent="0.25">
      <c r="B566" s="207"/>
      <c r="F566" s="219"/>
      <c r="G566" s="389"/>
    </row>
    <row r="567" spans="1:7" x14ac:dyDescent="0.25">
      <c r="B567" s="207"/>
      <c r="F567" s="219"/>
      <c r="G567" s="389"/>
    </row>
    <row r="568" spans="1:7" x14ac:dyDescent="0.25">
      <c r="B568" s="207"/>
      <c r="F568" s="219"/>
      <c r="G568" s="389"/>
    </row>
    <row r="569" spans="1:7" x14ac:dyDescent="0.25">
      <c r="B569" s="207"/>
      <c r="F569" s="219"/>
      <c r="G569" s="389"/>
    </row>
    <row r="570" spans="1:7" x14ac:dyDescent="0.25">
      <c r="B570" s="207"/>
      <c r="F570" s="219"/>
      <c r="G570" s="389"/>
    </row>
    <row r="571" spans="1:7" x14ac:dyDescent="0.25">
      <c r="B571" s="207"/>
      <c r="F571" s="219"/>
      <c r="G571" s="389"/>
    </row>
    <row r="572" spans="1:7" x14ac:dyDescent="0.25">
      <c r="B572" s="207"/>
      <c r="F572" s="219"/>
      <c r="G572" s="389"/>
    </row>
    <row r="573" spans="1:7" x14ac:dyDescent="0.25">
      <c r="B573" s="207"/>
      <c r="F573" s="219"/>
      <c r="G573" s="389"/>
    </row>
    <row r="574" spans="1:7" x14ac:dyDescent="0.25">
      <c r="B574" s="207"/>
      <c r="F574" s="219"/>
      <c r="G574" s="389"/>
    </row>
    <row r="575" spans="1:7" x14ac:dyDescent="0.25">
      <c r="A575" s="223"/>
      <c r="B575" s="207"/>
      <c r="F575" s="219"/>
      <c r="G575" s="389"/>
    </row>
    <row r="576" spans="1:7" x14ac:dyDescent="0.25">
      <c r="A576" s="223"/>
      <c r="B576" s="207"/>
      <c r="F576" s="219"/>
      <c r="G576" s="389"/>
    </row>
    <row r="577" spans="1:7" x14ac:dyDescent="0.25">
      <c r="A577" s="223"/>
      <c r="B577" s="207"/>
      <c r="F577" s="219"/>
      <c r="G577" s="389"/>
    </row>
    <row r="578" spans="1:7" x14ac:dyDescent="0.25">
      <c r="A578" s="223"/>
      <c r="B578" s="207"/>
      <c r="F578" s="219"/>
      <c r="G578" s="389"/>
    </row>
    <row r="579" spans="1:7" x14ac:dyDescent="0.25">
      <c r="A579" s="223"/>
      <c r="B579" s="207"/>
      <c r="F579" s="219"/>
      <c r="G579" s="389"/>
    </row>
    <row r="580" spans="1:7" x14ac:dyDescent="0.25">
      <c r="A580" s="223"/>
      <c r="B580" s="207"/>
      <c r="F580" s="219"/>
      <c r="G580" s="389"/>
    </row>
    <row r="581" spans="1:7" x14ac:dyDescent="0.25">
      <c r="A581" s="223"/>
      <c r="B581" s="207"/>
      <c r="F581" s="219"/>
      <c r="G581" s="389"/>
    </row>
    <row r="582" spans="1:7" x14ac:dyDescent="0.25">
      <c r="A582" s="223"/>
      <c r="B582" s="207"/>
      <c r="F582" s="219"/>
    </row>
    <row r="583" spans="1:7" x14ac:dyDescent="0.25">
      <c r="A583" s="223"/>
      <c r="B583" s="207"/>
      <c r="F583" s="219"/>
    </row>
    <row r="584" spans="1:7" x14ac:dyDescent="0.25">
      <c r="A584" s="223"/>
      <c r="B584" s="207"/>
      <c r="F584" s="219"/>
    </row>
    <row r="585" spans="1:7" x14ac:dyDescent="0.25">
      <c r="A585" s="223"/>
      <c r="B585" s="207"/>
      <c r="F585" s="219"/>
    </row>
    <row r="586" spans="1:7" x14ac:dyDescent="0.25">
      <c r="A586" s="223"/>
      <c r="B586" s="207"/>
      <c r="F586" s="219"/>
    </row>
    <row r="587" spans="1:7" x14ac:dyDescent="0.25">
      <c r="A587" s="223"/>
      <c r="B587" s="207"/>
      <c r="F587" s="219"/>
      <c r="G587" s="389"/>
    </row>
    <row r="588" spans="1:7" x14ac:dyDescent="0.25">
      <c r="A588" s="223"/>
      <c r="B588" s="207"/>
      <c r="F588" s="219"/>
      <c r="G588" s="389"/>
    </row>
    <row r="589" spans="1:7" x14ac:dyDescent="0.25">
      <c r="A589" s="223"/>
      <c r="B589" s="207"/>
      <c r="F589" s="219"/>
      <c r="G589" s="389"/>
    </row>
    <row r="590" spans="1:7" x14ac:dyDescent="0.25">
      <c r="A590" s="223"/>
      <c r="B590" s="207"/>
      <c r="F590" s="219"/>
      <c r="G590" s="389"/>
    </row>
    <row r="591" spans="1:7" x14ac:dyDescent="0.25">
      <c r="A591" s="223"/>
      <c r="B591" s="207"/>
      <c r="F591" s="219"/>
      <c r="G591" s="389"/>
    </row>
    <row r="592" spans="1:7" x14ac:dyDescent="0.25">
      <c r="A592" s="223"/>
      <c r="B592" s="207"/>
      <c r="F592" s="219"/>
      <c r="G592" s="389"/>
    </row>
    <row r="593" spans="1:7" x14ac:dyDescent="0.25">
      <c r="A593" s="223"/>
      <c r="B593" s="207"/>
      <c r="F593" s="219"/>
      <c r="G593" s="389"/>
    </row>
    <row r="594" spans="1:7" x14ac:dyDescent="0.25">
      <c r="A594" s="223"/>
      <c r="B594" s="207"/>
      <c r="F594" s="219"/>
      <c r="G594" s="389"/>
    </row>
    <row r="595" spans="1:7" x14ac:dyDescent="0.25">
      <c r="A595" s="223"/>
      <c r="B595" s="207"/>
      <c r="F595" s="219"/>
      <c r="G595" s="389"/>
    </row>
    <row r="596" spans="1:7" x14ac:dyDescent="0.25">
      <c r="A596" s="223"/>
      <c r="B596" s="207"/>
      <c r="F596" s="219"/>
      <c r="G596" s="389"/>
    </row>
    <row r="597" spans="1:7" x14ac:dyDescent="0.25">
      <c r="A597" s="223"/>
      <c r="B597" s="207"/>
      <c r="F597" s="219"/>
      <c r="G597" s="389"/>
    </row>
    <row r="598" spans="1:7" x14ac:dyDescent="0.25">
      <c r="A598" s="223"/>
      <c r="B598" s="207"/>
      <c r="F598" s="219"/>
      <c r="G598" s="389"/>
    </row>
    <row r="599" spans="1:7" x14ac:dyDescent="0.25">
      <c r="A599" s="223"/>
      <c r="B599" s="207"/>
      <c r="F599" s="219"/>
      <c r="G599" s="389"/>
    </row>
    <row r="600" spans="1:7" x14ac:dyDescent="0.25">
      <c r="A600" s="223"/>
      <c r="B600" s="207"/>
      <c r="F600" s="219"/>
      <c r="G600" s="389"/>
    </row>
    <row r="601" spans="1:7" x14ac:dyDescent="0.25">
      <c r="A601" s="223"/>
      <c r="B601" s="207"/>
      <c r="F601" s="219"/>
      <c r="G601" s="389"/>
    </row>
    <row r="602" spans="1:7" x14ac:dyDescent="0.25">
      <c r="A602" s="223"/>
      <c r="B602" s="207"/>
      <c r="F602" s="219"/>
    </row>
    <row r="603" spans="1:7" x14ac:dyDescent="0.25">
      <c r="A603" s="223"/>
      <c r="B603" s="207"/>
      <c r="F603" s="219"/>
      <c r="G603" s="389"/>
    </row>
    <row r="604" spans="1:7" x14ac:dyDescent="0.25">
      <c r="A604" s="223"/>
      <c r="B604" s="207"/>
      <c r="F604" s="219"/>
      <c r="G604" s="389"/>
    </row>
    <row r="605" spans="1:7" x14ac:dyDescent="0.25">
      <c r="A605" s="223"/>
      <c r="B605" s="207"/>
      <c r="F605" s="219"/>
      <c r="G605" s="389"/>
    </row>
    <row r="606" spans="1:7" x14ac:dyDescent="0.25">
      <c r="A606" s="223"/>
      <c r="B606" s="207"/>
      <c r="F606" s="219"/>
      <c r="G606" s="389"/>
    </row>
    <row r="607" spans="1:7" x14ac:dyDescent="0.25">
      <c r="A607" s="223"/>
      <c r="B607" s="207"/>
      <c r="F607" s="219"/>
      <c r="G607" s="389"/>
    </row>
    <row r="608" spans="1:7" x14ac:dyDescent="0.25">
      <c r="A608" s="223"/>
      <c r="B608" s="207"/>
      <c r="F608" s="219"/>
      <c r="G608" s="389"/>
    </row>
    <row r="609" spans="1:7" x14ac:dyDescent="0.25">
      <c r="A609" s="223"/>
      <c r="B609" s="207"/>
      <c r="F609" s="219"/>
    </row>
    <row r="610" spans="1:7" x14ac:dyDescent="0.25">
      <c r="A610" s="223"/>
      <c r="B610" s="207"/>
      <c r="F610" s="219"/>
    </row>
    <row r="611" spans="1:7" x14ac:dyDescent="0.25">
      <c r="A611" s="223"/>
      <c r="B611" s="207"/>
      <c r="F611" s="219"/>
    </row>
    <row r="612" spans="1:7" x14ac:dyDescent="0.25">
      <c r="A612" s="223"/>
      <c r="B612" s="207"/>
      <c r="F612" s="219"/>
    </row>
    <row r="613" spans="1:7" x14ac:dyDescent="0.25">
      <c r="A613" s="223"/>
      <c r="B613" s="207"/>
      <c r="F613" s="219"/>
    </row>
    <row r="614" spans="1:7" x14ac:dyDescent="0.25">
      <c r="A614" s="223"/>
      <c r="B614" s="207"/>
      <c r="F614" s="219"/>
      <c r="G614" s="389"/>
    </row>
    <row r="615" spans="1:7" x14ac:dyDescent="0.25">
      <c r="A615" s="223"/>
      <c r="B615" s="207"/>
      <c r="F615" s="219"/>
      <c r="G615" s="389"/>
    </row>
    <row r="616" spans="1:7" x14ac:dyDescent="0.25">
      <c r="A616" s="223"/>
      <c r="B616" s="207"/>
      <c r="F616" s="219"/>
      <c r="G616" s="389"/>
    </row>
    <row r="617" spans="1:7" x14ac:dyDescent="0.25">
      <c r="A617" s="223"/>
      <c r="B617" s="207"/>
      <c r="F617" s="219"/>
      <c r="G617" s="389"/>
    </row>
    <row r="618" spans="1:7" x14ac:dyDescent="0.25">
      <c r="A618" s="223"/>
      <c r="B618" s="207"/>
      <c r="F618" s="219"/>
      <c r="G618" s="389"/>
    </row>
    <row r="619" spans="1:7" x14ac:dyDescent="0.25">
      <c r="A619" s="223"/>
      <c r="B619" s="207"/>
      <c r="F619" s="219"/>
      <c r="G619" s="389"/>
    </row>
    <row r="620" spans="1:7" x14ac:dyDescent="0.25">
      <c r="A620" s="223"/>
      <c r="B620" s="207"/>
      <c r="F620" s="219"/>
      <c r="G620" s="389"/>
    </row>
    <row r="621" spans="1:7" x14ac:dyDescent="0.25">
      <c r="A621" s="223"/>
      <c r="B621" s="207"/>
      <c r="F621" s="219"/>
      <c r="G621" s="389"/>
    </row>
    <row r="622" spans="1:7" x14ac:dyDescent="0.25">
      <c r="A622" s="223"/>
      <c r="B622" s="207"/>
      <c r="F622" s="219"/>
      <c r="G622" s="389"/>
    </row>
    <row r="623" spans="1:7" x14ac:dyDescent="0.25">
      <c r="A623" s="223"/>
      <c r="B623" s="207"/>
      <c r="F623" s="219"/>
      <c r="G623" s="389"/>
    </row>
    <row r="624" spans="1:7" x14ac:dyDescent="0.25">
      <c r="A624" s="223"/>
      <c r="B624" s="207"/>
      <c r="F624" s="219"/>
      <c r="G624" s="389"/>
    </row>
    <row r="625" spans="1:7" x14ac:dyDescent="0.25">
      <c r="A625" s="223"/>
      <c r="B625" s="207"/>
      <c r="F625" s="219"/>
      <c r="G625" s="389"/>
    </row>
    <row r="626" spans="1:7" x14ac:dyDescent="0.25">
      <c r="A626" s="223"/>
      <c r="B626" s="207"/>
      <c r="F626" s="219"/>
      <c r="G626" s="389"/>
    </row>
    <row r="627" spans="1:7" x14ac:dyDescent="0.25">
      <c r="A627" s="223"/>
      <c r="B627" s="207"/>
      <c r="F627" s="219"/>
      <c r="G627" s="389"/>
    </row>
    <row r="628" spans="1:7" x14ac:dyDescent="0.25">
      <c r="A628" s="223"/>
      <c r="B628" s="207"/>
      <c r="F628" s="219"/>
      <c r="G628" s="389"/>
    </row>
    <row r="629" spans="1:7" x14ac:dyDescent="0.25">
      <c r="A629" s="223"/>
      <c r="B629" s="220"/>
      <c r="F629" s="253"/>
      <c r="G629" s="389"/>
    </row>
    <row r="630" spans="1:7" x14ac:dyDescent="0.25">
      <c r="A630" s="223"/>
      <c r="B630" s="205"/>
      <c r="F630" s="253"/>
      <c r="G630" s="389"/>
    </row>
    <row r="631" spans="1:7" x14ac:dyDescent="0.25">
      <c r="A631" s="223"/>
      <c r="F631" s="219"/>
    </row>
    <row r="632" spans="1:7" x14ac:dyDescent="0.25">
      <c r="A632" s="223"/>
      <c r="F632" s="219"/>
    </row>
    <row r="633" spans="1:7" x14ac:dyDescent="0.25">
      <c r="A633" s="223"/>
      <c r="F633" s="219"/>
    </row>
    <row r="634" spans="1:7" x14ac:dyDescent="0.25">
      <c r="A634" s="223"/>
      <c r="F634" s="219"/>
    </row>
    <row r="635" spans="1:7" x14ac:dyDescent="0.25">
      <c r="A635" s="223"/>
      <c r="F635" s="219"/>
    </row>
    <row r="636" spans="1:7" x14ac:dyDescent="0.25">
      <c r="A636" s="223"/>
      <c r="F636" s="219"/>
    </row>
    <row r="637" spans="1:7" x14ac:dyDescent="0.25">
      <c r="A637" s="223"/>
      <c r="F637" s="219"/>
    </row>
    <row r="638" spans="1:7" x14ac:dyDescent="0.25">
      <c r="A638" s="223"/>
      <c r="F638" s="219"/>
      <c r="G638" s="389"/>
    </row>
    <row r="639" spans="1:7" x14ac:dyDescent="0.25">
      <c r="A639" s="223"/>
      <c r="F639" s="219"/>
      <c r="G639" s="389"/>
    </row>
    <row r="640" spans="1:7" x14ac:dyDescent="0.25">
      <c r="A640" s="223"/>
      <c r="F640" s="219"/>
      <c r="G640" s="389"/>
    </row>
    <row r="641" spans="1:7" x14ac:dyDescent="0.25">
      <c r="A641" s="223"/>
      <c r="F641" s="219"/>
      <c r="G641" s="389"/>
    </row>
    <row r="642" spans="1:7" x14ac:dyDescent="0.25">
      <c r="A642" s="223"/>
      <c r="F642" s="219"/>
      <c r="G642" s="389"/>
    </row>
    <row r="643" spans="1:7" x14ac:dyDescent="0.25">
      <c r="A643" s="223"/>
      <c r="F643" s="219"/>
      <c r="G643" s="389"/>
    </row>
    <row r="644" spans="1:7" x14ac:dyDescent="0.25">
      <c r="A644" s="223"/>
      <c r="F644" s="219"/>
      <c r="G644" s="389"/>
    </row>
    <row r="645" spans="1:7" x14ac:dyDescent="0.25">
      <c r="A645" s="223"/>
      <c r="F645" s="219"/>
      <c r="G645" s="389"/>
    </row>
    <row r="646" spans="1:7" x14ac:dyDescent="0.25">
      <c r="A646" s="223"/>
      <c r="F646" s="219"/>
      <c r="G646" s="389"/>
    </row>
    <row r="647" spans="1:7" x14ac:dyDescent="0.25">
      <c r="A647" s="223"/>
      <c r="B647" s="207"/>
      <c r="C647" s="209"/>
      <c r="F647" s="219"/>
      <c r="G647" s="389"/>
    </row>
    <row r="648" spans="1:7" x14ac:dyDescent="0.25">
      <c r="A648" s="223"/>
      <c r="B648" s="207"/>
      <c r="C648" s="209"/>
      <c r="F648" s="219"/>
      <c r="G648" s="389"/>
    </row>
    <row r="649" spans="1:7" x14ac:dyDescent="0.25">
      <c r="A649" s="223"/>
      <c r="F649" s="219"/>
      <c r="G649" s="389"/>
    </row>
    <row r="650" spans="1:7" x14ac:dyDescent="0.25">
      <c r="A650" s="223"/>
      <c r="B650" s="207"/>
      <c r="C650" s="209"/>
      <c r="F650" s="219"/>
      <c r="G650" s="389"/>
    </row>
    <row r="651" spans="1:7" x14ac:dyDescent="0.25">
      <c r="A651" s="223"/>
      <c r="B651" s="207"/>
      <c r="C651" s="209"/>
      <c r="F651" s="219"/>
      <c r="G651" s="389"/>
    </row>
    <row r="652" spans="1:7" x14ac:dyDescent="0.25">
      <c r="A652" s="223"/>
      <c r="B652" s="207"/>
      <c r="C652" s="209"/>
      <c r="F652" s="219"/>
    </row>
    <row r="653" spans="1:7" x14ac:dyDescent="0.25">
      <c r="A653" s="223"/>
      <c r="B653" s="207"/>
      <c r="C653" s="209"/>
      <c r="F653" s="219"/>
    </row>
    <row r="654" spans="1:7" x14ac:dyDescent="0.25">
      <c r="A654" s="223"/>
      <c r="B654" s="207"/>
      <c r="C654" s="209"/>
      <c r="F654" s="219"/>
    </row>
    <row r="655" spans="1:7" x14ac:dyDescent="0.25">
      <c r="A655" s="218"/>
      <c r="B655" s="207"/>
      <c r="C655" s="209"/>
      <c r="F655" s="219"/>
    </row>
    <row r="656" spans="1:7" x14ac:dyDescent="0.25">
      <c r="A656" s="30"/>
      <c r="B656" s="29"/>
      <c r="C656" s="30"/>
      <c r="F656" s="219"/>
    </row>
    <row r="657" spans="1:7" x14ac:dyDescent="0.25">
      <c r="A657" s="30"/>
      <c r="B657" s="29"/>
      <c r="C657" s="30"/>
      <c r="F657" s="219"/>
    </row>
    <row r="658" spans="1:7" x14ac:dyDescent="0.25">
      <c r="B658" s="205"/>
      <c r="F658" s="253"/>
    </row>
    <row r="659" spans="1:7" x14ac:dyDescent="0.25">
      <c r="F659" s="219"/>
    </row>
    <row r="660" spans="1:7" x14ac:dyDescent="0.25">
      <c r="F660" s="219"/>
      <c r="G660" s="389"/>
    </row>
    <row r="661" spans="1:7" x14ac:dyDescent="0.25">
      <c r="F661" s="219"/>
      <c r="G661" s="389"/>
    </row>
    <row r="662" spans="1:7" x14ac:dyDescent="0.25">
      <c r="F662" s="219"/>
      <c r="G662" s="389"/>
    </row>
    <row r="663" spans="1:7" x14ac:dyDescent="0.25">
      <c r="B663" s="205"/>
      <c r="F663" s="253"/>
      <c r="G663" s="389"/>
    </row>
    <row r="664" spans="1:7" x14ac:dyDescent="0.25">
      <c r="F664" s="219"/>
      <c r="G664" s="389"/>
    </row>
    <row r="665" spans="1:7" x14ac:dyDescent="0.25">
      <c r="F665" s="219"/>
      <c r="G665" s="389"/>
    </row>
    <row r="666" spans="1:7" x14ac:dyDescent="0.25">
      <c r="F666" s="219"/>
      <c r="G666" s="389"/>
    </row>
    <row r="667" spans="1:7" x14ac:dyDescent="0.25">
      <c r="F667" s="219"/>
      <c r="G667" s="389"/>
    </row>
    <row r="668" spans="1:7" x14ac:dyDescent="0.25">
      <c r="F668" s="219"/>
      <c r="G668" s="389"/>
    </row>
    <row r="669" spans="1:7" x14ac:dyDescent="0.25">
      <c r="F669" s="219"/>
      <c r="G669" s="389"/>
    </row>
    <row r="670" spans="1:7" x14ac:dyDescent="0.25">
      <c r="F670" s="219"/>
      <c r="G670" s="389"/>
    </row>
    <row r="671" spans="1:7" x14ac:dyDescent="0.25">
      <c r="F671" s="219"/>
      <c r="G671" s="389"/>
    </row>
    <row r="672" spans="1:7" x14ac:dyDescent="0.25">
      <c r="F672" s="219"/>
      <c r="G672" s="389"/>
    </row>
    <row r="673" spans="1:8" x14ac:dyDescent="0.25">
      <c r="F673" s="219"/>
      <c r="G673" s="389"/>
    </row>
    <row r="674" spans="1:8" x14ac:dyDescent="0.25">
      <c r="F674" s="219"/>
      <c r="G674" s="389"/>
    </row>
    <row r="675" spans="1:8" x14ac:dyDescent="0.25">
      <c r="F675" s="219"/>
      <c r="G675" s="389"/>
    </row>
    <row r="676" spans="1:8" x14ac:dyDescent="0.25">
      <c r="F676" s="219"/>
      <c r="G676" s="389"/>
    </row>
    <row r="677" spans="1:8" x14ac:dyDescent="0.25">
      <c r="B677" s="205"/>
      <c r="C677" s="223"/>
      <c r="F677" s="253"/>
      <c r="G677" s="389"/>
    </row>
    <row r="678" spans="1:8" x14ac:dyDescent="0.25">
      <c r="F678" s="219"/>
      <c r="G678" s="389"/>
    </row>
    <row r="679" spans="1:8" x14ac:dyDescent="0.25">
      <c r="F679" s="219"/>
      <c r="G679" s="389"/>
    </row>
    <row r="680" spans="1:8" x14ac:dyDescent="0.25">
      <c r="F680" s="219"/>
      <c r="G680" s="389"/>
    </row>
    <row r="681" spans="1:8" x14ac:dyDescent="0.25">
      <c r="F681" s="219"/>
      <c r="G681" s="389"/>
    </row>
    <row r="682" spans="1:8" x14ac:dyDescent="0.25">
      <c r="F682" s="219"/>
      <c r="G682" s="389"/>
    </row>
    <row r="683" spans="1:8" x14ac:dyDescent="0.25">
      <c r="F683" s="219"/>
    </row>
    <row r="684" spans="1:8" x14ac:dyDescent="0.25">
      <c r="F684" s="219"/>
    </row>
    <row r="685" spans="1:8" s="225" customFormat="1" x14ac:dyDescent="0.25">
      <c r="A685" s="206"/>
      <c r="B685" s="223"/>
      <c r="C685" s="389"/>
      <c r="D685" s="240"/>
      <c r="E685" s="240"/>
      <c r="F685" s="219"/>
      <c r="G685" s="223"/>
      <c r="H685" s="223"/>
    </row>
    <row r="686" spans="1:8" x14ac:dyDescent="0.25">
      <c r="F686" s="219"/>
    </row>
    <row r="687" spans="1:8" x14ac:dyDescent="0.25">
      <c r="F687" s="219"/>
    </row>
    <row r="688" spans="1:8" x14ac:dyDescent="0.25">
      <c r="B688" s="207"/>
      <c r="F688" s="219"/>
      <c r="G688" s="389"/>
    </row>
    <row r="689" spans="1:7" x14ac:dyDescent="0.25">
      <c r="B689" s="207"/>
      <c r="F689" s="219"/>
      <c r="G689" s="389"/>
    </row>
    <row r="690" spans="1:7" x14ac:dyDescent="0.25">
      <c r="B690" s="207"/>
      <c r="E690" s="247"/>
      <c r="F690" s="219"/>
      <c r="G690" s="389"/>
    </row>
    <row r="691" spans="1:7" x14ac:dyDescent="0.25">
      <c r="B691" s="207"/>
      <c r="E691" s="247"/>
      <c r="F691" s="219"/>
      <c r="G691" s="389"/>
    </row>
    <row r="692" spans="1:7" x14ac:dyDescent="0.25">
      <c r="B692" s="207"/>
      <c r="E692" s="247"/>
      <c r="F692" s="219"/>
      <c r="G692" s="389"/>
    </row>
    <row r="693" spans="1:7" x14ac:dyDescent="0.25">
      <c r="A693" s="332"/>
      <c r="B693" s="220"/>
      <c r="C693" s="223"/>
      <c r="D693" s="204"/>
      <c r="G693" s="389"/>
    </row>
    <row r="694" spans="1:7" x14ac:dyDescent="0.25">
      <c r="A694" s="209"/>
      <c r="B694" s="207"/>
      <c r="C694" s="209"/>
      <c r="F694" s="219"/>
      <c r="G694" s="389"/>
    </row>
    <row r="695" spans="1:7" x14ac:dyDescent="0.25">
      <c r="A695" s="209"/>
      <c r="B695" s="207"/>
      <c r="C695" s="209"/>
      <c r="F695" s="219"/>
      <c r="G695" s="389"/>
    </row>
    <row r="696" spans="1:7" x14ac:dyDescent="0.25">
      <c r="A696" s="209"/>
      <c r="B696" s="207"/>
      <c r="C696" s="209"/>
      <c r="F696" s="219"/>
      <c r="G696" s="389"/>
    </row>
    <row r="697" spans="1:7" x14ac:dyDescent="0.25">
      <c r="A697" s="209"/>
      <c r="B697" s="207"/>
      <c r="C697" s="209"/>
      <c r="F697" s="219"/>
      <c r="G697" s="389"/>
    </row>
    <row r="698" spans="1:7" x14ac:dyDescent="0.25">
      <c r="A698" s="209"/>
      <c r="B698" s="207"/>
      <c r="C698" s="209"/>
      <c r="F698" s="219"/>
      <c r="G698" s="389"/>
    </row>
    <row r="699" spans="1:7" x14ac:dyDescent="0.25">
      <c r="A699" s="209"/>
      <c r="B699" s="207"/>
      <c r="C699" s="209"/>
      <c r="F699" s="219"/>
      <c r="G699" s="389"/>
    </row>
    <row r="700" spans="1:7" x14ac:dyDescent="0.25">
      <c r="A700" s="209"/>
      <c r="B700" s="207"/>
      <c r="C700" s="209"/>
      <c r="F700" s="219"/>
      <c r="G700" s="389"/>
    </row>
    <row r="701" spans="1:7" x14ac:dyDescent="0.25">
      <c r="A701" s="209"/>
      <c r="B701" s="207"/>
      <c r="C701" s="209"/>
      <c r="F701" s="219"/>
      <c r="G701" s="389"/>
    </row>
    <row r="702" spans="1:7" x14ac:dyDescent="0.25">
      <c r="A702" s="209"/>
      <c r="B702" s="207"/>
      <c r="C702" s="209"/>
      <c r="F702" s="219"/>
      <c r="G702" s="389"/>
    </row>
    <row r="703" spans="1:7" x14ac:dyDescent="0.25">
      <c r="A703" s="209"/>
      <c r="B703" s="207"/>
      <c r="C703" s="209"/>
      <c r="F703" s="219"/>
      <c r="G703" s="389"/>
    </row>
    <row r="704" spans="1:7" x14ac:dyDescent="0.25">
      <c r="A704" s="209"/>
      <c r="B704" s="207"/>
      <c r="C704" s="209"/>
      <c r="F704" s="219"/>
      <c r="G704" s="389"/>
    </row>
    <row r="705" spans="1:7" x14ac:dyDescent="0.25">
      <c r="A705" s="209"/>
      <c r="B705" s="207"/>
      <c r="C705" s="209"/>
      <c r="F705" s="219"/>
      <c r="G705" s="389"/>
    </row>
    <row r="706" spans="1:7" x14ac:dyDescent="0.25">
      <c r="B706" s="220"/>
      <c r="F706" s="253"/>
      <c r="G706" s="389"/>
    </row>
    <row r="707" spans="1:7" x14ac:dyDescent="0.25">
      <c r="B707" s="220"/>
      <c r="F707" s="253"/>
      <c r="G707" s="389"/>
    </row>
    <row r="708" spans="1:7" x14ac:dyDescent="0.25">
      <c r="F708" s="219"/>
      <c r="G708" s="389"/>
    </row>
    <row r="709" spans="1:7" x14ac:dyDescent="0.25">
      <c r="F709" s="219"/>
      <c r="G709" s="389"/>
    </row>
    <row r="710" spans="1:7" x14ac:dyDescent="0.25">
      <c r="F710" s="219"/>
    </row>
    <row r="711" spans="1:7" x14ac:dyDescent="0.25">
      <c r="F711" s="219"/>
    </row>
    <row r="712" spans="1:7" x14ac:dyDescent="0.25">
      <c r="B712" s="207"/>
      <c r="F712" s="219"/>
    </row>
    <row r="713" spans="1:7" x14ac:dyDescent="0.25">
      <c r="A713" s="207"/>
      <c r="B713" s="207"/>
      <c r="F713" s="219"/>
      <c r="G713" s="389"/>
    </row>
    <row r="714" spans="1:7" x14ac:dyDescent="0.25">
      <c r="A714" s="207"/>
      <c r="B714" s="207"/>
      <c r="F714" s="219"/>
      <c r="G714" s="389"/>
    </row>
    <row r="715" spans="1:7" x14ac:dyDescent="0.25">
      <c r="A715" s="207"/>
      <c r="B715" s="207"/>
      <c r="F715" s="219"/>
    </row>
    <row r="716" spans="1:7" x14ac:dyDescent="0.25">
      <c r="A716" s="207"/>
      <c r="B716" s="207"/>
      <c r="F716" s="219"/>
    </row>
    <row r="717" spans="1:7" x14ac:dyDescent="0.25">
      <c r="A717" s="207"/>
      <c r="B717" s="207"/>
      <c r="F717" s="219"/>
      <c r="G717" s="389"/>
    </row>
    <row r="718" spans="1:7" x14ac:dyDescent="0.25">
      <c r="A718" s="207"/>
      <c r="B718" s="207"/>
      <c r="F718" s="219"/>
    </row>
    <row r="719" spans="1:7" x14ac:dyDescent="0.25">
      <c r="A719" s="207"/>
      <c r="B719" s="207"/>
      <c r="F719" s="219"/>
    </row>
    <row r="720" spans="1:7" x14ac:dyDescent="0.25">
      <c r="F720" s="219"/>
    </row>
    <row r="721" spans="2:8" x14ac:dyDescent="0.25">
      <c r="F721" s="219"/>
      <c r="H721" s="225"/>
    </row>
    <row r="722" spans="2:8" x14ac:dyDescent="0.25">
      <c r="F722" s="219"/>
    </row>
    <row r="723" spans="2:8" x14ac:dyDescent="0.25">
      <c r="F723" s="219"/>
    </row>
    <row r="724" spans="2:8" x14ac:dyDescent="0.25">
      <c r="F724" s="219"/>
    </row>
    <row r="725" spans="2:8" x14ac:dyDescent="0.25">
      <c r="F725" s="219"/>
    </row>
    <row r="726" spans="2:8" x14ac:dyDescent="0.25">
      <c r="F726" s="219"/>
      <c r="G726" s="389"/>
    </row>
    <row r="727" spans="2:8" x14ac:dyDescent="0.25">
      <c r="F727" s="219"/>
      <c r="G727" s="389"/>
    </row>
    <row r="728" spans="2:8" x14ac:dyDescent="0.25">
      <c r="F728" s="219"/>
      <c r="G728" s="389"/>
    </row>
    <row r="729" spans="2:8" x14ac:dyDescent="0.25">
      <c r="F729" s="219"/>
    </row>
    <row r="730" spans="2:8" x14ac:dyDescent="0.25">
      <c r="F730" s="219"/>
    </row>
    <row r="731" spans="2:8" x14ac:dyDescent="0.25">
      <c r="F731" s="219"/>
      <c r="G731" s="389"/>
    </row>
    <row r="732" spans="2:8" x14ac:dyDescent="0.25">
      <c r="F732" s="219"/>
      <c r="G732" s="389"/>
    </row>
    <row r="733" spans="2:8" x14ac:dyDescent="0.25">
      <c r="F733" s="219"/>
    </row>
    <row r="734" spans="2:8" x14ac:dyDescent="0.25">
      <c r="B734" s="207"/>
      <c r="F734" s="219"/>
    </row>
    <row r="735" spans="2:8" x14ac:dyDescent="0.25">
      <c r="F735" s="219"/>
    </row>
    <row r="736" spans="2:8" x14ac:dyDescent="0.25">
      <c r="B736" s="225"/>
      <c r="F736" s="253"/>
    </row>
    <row r="737" spans="6:7" x14ac:dyDescent="0.25">
      <c r="F737" s="219"/>
    </row>
    <row r="738" spans="6:7" x14ac:dyDescent="0.25">
      <c r="F738" s="219"/>
    </row>
    <row r="739" spans="6:7" x14ac:dyDescent="0.25">
      <c r="F739" s="219"/>
    </row>
    <row r="740" spans="6:7" x14ac:dyDescent="0.25">
      <c r="F740" s="219"/>
      <c r="G740" s="389"/>
    </row>
    <row r="741" spans="6:7" x14ac:dyDescent="0.25">
      <c r="F741" s="219"/>
      <c r="G741" s="389"/>
    </row>
    <row r="742" spans="6:7" x14ac:dyDescent="0.25">
      <c r="F742" s="219"/>
      <c r="G742" s="389"/>
    </row>
    <row r="743" spans="6:7" x14ac:dyDescent="0.25">
      <c r="F743" s="219"/>
      <c r="G743" s="389"/>
    </row>
    <row r="744" spans="6:7" x14ac:dyDescent="0.25">
      <c r="F744" s="219"/>
      <c r="G744" s="389"/>
    </row>
    <row r="745" spans="6:7" x14ac:dyDescent="0.25">
      <c r="F745" s="219"/>
      <c r="G745" s="389"/>
    </row>
    <row r="746" spans="6:7" x14ac:dyDescent="0.25">
      <c r="F746" s="219"/>
      <c r="G746" s="389"/>
    </row>
    <row r="747" spans="6:7" x14ac:dyDescent="0.25">
      <c r="F747" s="219"/>
      <c r="G747" s="389"/>
    </row>
    <row r="748" spans="6:7" x14ac:dyDescent="0.25">
      <c r="F748" s="219"/>
      <c r="G748" s="389"/>
    </row>
    <row r="749" spans="6:7" x14ac:dyDescent="0.25">
      <c r="F749" s="219"/>
      <c r="G749" s="389"/>
    </row>
    <row r="750" spans="6:7" x14ac:dyDescent="0.25">
      <c r="F750" s="219"/>
      <c r="G750" s="389"/>
    </row>
    <row r="751" spans="6:7" x14ac:dyDescent="0.25">
      <c r="F751" s="219"/>
      <c r="G751" s="389"/>
    </row>
    <row r="752" spans="6:7" x14ac:dyDescent="0.25">
      <c r="F752" s="219"/>
      <c r="G752" s="389"/>
    </row>
    <row r="753" spans="1:7" x14ac:dyDescent="0.25">
      <c r="F753" s="219"/>
      <c r="G753" s="389"/>
    </row>
    <row r="754" spans="1:7" x14ac:dyDescent="0.25">
      <c r="F754" s="219"/>
      <c r="G754" s="389"/>
    </row>
    <row r="755" spans="1:7" x14ac:dyDescent="0.25">
      <c r="B755" s="207"/>
      <c r="F755" s="219"/>
      <c r="G755" s="389"/>
    </row>
    <row r="756" spans="1:7" x14ac:dyDescent="0.25">
      <c r="A756" s="232"/>
      <c r="B756" s="220"/>
      <c r="C756" s="209"/>
      <c r="F756" s="219"/>
      <c r="G756" s="389"/>
    </row>
    <row r="757" spans="1:7" x14ac:dyDescent="0.25">
      <c r="A757" s="218"/>
      <c r="B757" s="207"/>
      <c r="C757" s="209"/>
      <c r="F757" s="219"/>
      <c r="G757" s="389"/>
    </row>
    <row r="758" spans="1:7" x14ac:dyDescent="0.25">
      <c r="A758" s="218"/>
      <c r="B758" s="207"/>
      <c r="C758" s="209"/>
      <c r="F758" s="219"/>
      <c r="G758" s="389"/>
    </row>
    <row r="759" spans="1:7" x14ac:dyDescent="0.25">
      <c r="A759" s="218"/>
      <c r="B759" s="207"/>
      <c r="C759" s="209"/>
      <c r="F759" s="219"/>
      <c r="G759" s="389"/>
    </row>
    <row r="760" spans="1:7" x14ac:dyDescent="0.25">
      <c r="A760" s="218"/>
      <c r="B760" s="207"/>
      <c r="C760" s="209"/>
      <c r="F760" s="219"/>
      <c r="G760" s="389"/>
    </row>
    <row r="761" spans="1:7" x14ac:dyDescent="0.25">
      <c r="A761" s="218"/>
      <c r="B761" s="207"/>
      <c r="C761" s="209"/>
      <c r="F761" s="219"/>
      <c r="G761" s="389"/>
    </row>
    <row r="762" spans="1:7" x14ac:dyDescent="0.25">
      <c r="A762" s="218"/>
      <c r="B762" s="207"/>
      <c r="C762" s="209"/>
      <c r="F762" s="219"/>
      <c r="G762" s="389"/>
    </row>
    <row r="763" spans="1:7" x14ac:dyDescent="0.25">
      <c r="A763" s="218"/>
      <c r="B763" s="207"/>
      <c r="C763" s="209"/>
      <c r="F763" s="219"/>
      <c r="G763" s="389"/>
    </row>
    <row r="764" spans="1:7" x14ac:dyDescent="0.25">
      <c r="A764" s="218"/>
      <c r="B764" s="207"/>
      <c r="C764" s="209"/>
      <c r="F764" s="219"/>
      <c r="G764" s="389"/>
    </row>
    <row r="765" spans="1:7" x14ac:dyDescent="0.25">
      <c r="A765" s="218"/>
      <c r="B765" s="207"/>
      <c r="C765" s="209"/>
      <c r="F765" s="219"/>
      <c r="G765" s="389"/>
    </row>
    <row r="766" spans="1:7" x14ac:dyDescent="0.25">
      <c r="A766" s="218"/>
      <c r="B766" s="207"/>
      <c r="C766" s="209"/>
      <c r="F766" s="219"/>
      <c r="G766" s="389"/>
    </row>
    <row r="767" spans="1:7" x14ac:dyDescent="0.25">
      <c r="A767" s="218"/>
      <c r="B767" s="207"/>
      <c r="C767" s="209"/>
      <c r="F767" s="219"/>
      <c r="G767" s="389"/>
    </row>
    <row r="768" spans="1:7" x14ac:dyDescent="0.25">
      <c r="A768" s="218"/>
      <c r="B768" s="207"/>
      <c r="C768" s="209"/>
      <c r="F768" s="219"/>
      <c r="G768" s="389"/>
    </row>
    <row r="769" spans="1:7" x14ac:dyDescent="0.25">
      <c r="A769" s="218"/>
      <c r="B769" s="207"/>
      <c r="C769" s="209"/>
      <c r="F769" s="219"/>
      <c r="G769" s="389"/>
    </row>
    <row r="770" spans="1:7" x14ac:dyDescent="0.25">
      <c r="A770" s="218"/>
      <c r="B770" s="207"/>
      <c r="C770" s="209"/>
      <c r="F770" s="219"/>
      <c r="G770" s="389"/>
    </row>
    <row r="771" spans="1:7" x14ac:dyDescent="0.25">
      <c r="A771" s="218"/>
      <c r="B771" s="207"/>
      <c r="C771" s="209"/>
      <c r="F771" s="219"/>
      <c r="G771" s="389"/>
    </row>
    <row r="772" spans="1:7" x14ac:dyDescent="0.25">
      <c r="A772" s="218"/>
      <c r="B772" s="207"/>
      <c r="C772" s="209"/>
      <c r="F772" s="219"/>
      <c r="G772" s="389"/>
    </row>
    <row r="773" spans="1:7" x14ac:dyDescent="0.25">
      <c r="A773" s="218"/>
      <c r="B773" s="207"/>
      <c r="C773" s="209"/>
      <c r="F773" s="219"/>
      <c r="G773" s="389"/>
    </row>
    <row r="774" spans="1:7" x14ac:dyDescent="0.25">
      <c r="A774" s="218"/>
      <c r="B774" s="207"/>
      <c r="C774" s="209"/>
      <c r="F774" s="219"/>
      <c r="G774" s="389"/>
    </row>
    <row r="775" spans="1:7" x14ac:dyDescent="0.25">
      <c r="A775" s="218"/>
      <c r="B775" s="207"/>
      <c r="C775" s="209"/>
      <c r="F775" s="219"/>
      <c r="G775" s="389"/>
    </row>
    <row r="776" spans="1:7" x14ac:dyDescent="0.25">
      <c r="A776" s="218"/>
      <c r="B776" s="207"/>
      <c r="C776" s="209"/>
      <c r="F776" s="219"/>
      <c r="G776" s="389"/>
    </row>
    <row r="777" spans="1:7" x14ac:dyDescent="0.25">
      <c r="A777" s="218"/>
      <c r="B777" s="207"/>
      <c r="C777" s="209"/>
      <c r="F777" s="219"/>
      <c r="G777" s="389"/>
    </row>
    <row r="778" spans="1:7" x14ac:dyDescent="0.25">
      <c r="A778" s="218"/>
      <c r="B778" s="207"/>
      <c r="C778" s="209"/>
      <c r="F778" s="219"/>
      <c r="G778" s="389"/>
    </row>
    <row r="779" spans="1:7" x14ac:dyDescent="0.25">
      <c r="A779" s="218"/>
      <c r="B779" s="207"/>
      <c r="C779" s="209"/>
      <c r="F779" s="219"/>
    </row>
    <row r="780" spans="1:7" x14ac:dyDescent="0.25">
      <c r="A780" s="218"/>
      <c r="B780" s="207"/>
      <c r="C780" s="209"/>
      <c r="F780" s="219"/>
    </row>
    <row r="781" spans="1:7" x14ac:dyDescent="0.25">
      <c r="A781" s="218"/>
      <c r="B781" s="207"/>
      <c r="C781" s="209"/>
      <c r="F781" s="219"/>
    </row>
    <row r="782" spans="1:7" x14ac:dyDescent="0.25">
      <c r="A782" s="218"/>
      <c r="B782" s="220"/>
      <c r="C782" s="209"/>
      <c r="F782" s="219"/>
      <c r="G782" s="389"/>
    </row>
    <row r="783" spans="1:7" x14ac:dyDescent="0.25">
      <c r="A783" s="218"/>
      <c r="B783" s="220"/>
      <c r="C783" s="209"/>
      <c r="F783" s="219"/>
      <c r="G783" s="389"/>
    </row>
    <row r="784" spans="1:7" x14ac:dyDescent="0.25">
      <c r="A784" s="389"/>
      <c r="B784" s="220"/>
      <c r="C784" s="205"/>
    </row>
    <row r="785" spans="1:6" x14ac:dyDescent="0.25">
      <c r="A785" s="209"/>
      <c r="B785" s="207"/>
      <c r="C785" s="209"/>
      <c r="F785" s="219"/>
    </row>
    <row r="786" spans="1:6" x14ac:dyDescent="0.25">
      <c r="A786" s="209"/>
      <c r="B786" s="207"/>
      <c r="C786" s="209"/>
      <c r="F786" s="219"/>
    </row>
    <row r="787" spans="1:6" x14ac:dyDescent="0.25">
      <c r="A787" s="209"/>
      <c r="B787" s="207"/>
      <c r="C787" s="209"/>
      <c r="F787" s="219"/>
    </row>
    <row r="788" spans="1:6" x14ac:dyDescent="0.25">
      <c r="A788" s="209"/>
      <c r="B788" s="207"/>
      <c r="C788" s="209"/>
      <c r="F788" s="219"/>
    </row>
    <row r="789" spans="1:6" x14ac:dyDescent="0.25">
      <c r="A789" s="209"/>
      <c r="B789" s="207"/>
      <c r="C789" s="209"/>
      <c r="F789" s="219"/>
    </row>
    <row r="790" spans="1:6" x14ac:dyDescent="0.25">
      <c r="A790" s="209"/>
      <c r="B790" s="207"/>
      <c r="C790" s="209"/>
      <c r="F790" s="219"/>
    </row>
    <row r="791" spans="1:6" x14ac:dyDescent="0.25">
      <c r="A791" s="209"/>
      <c r="B791" s="207"/>
      <c r="C791" s="209"/>
      <c r="F791" s="219"/>
    </row>
    <row r="792" spans="1:6" x14ac:dyDescent="0.25">
      <c r="A792" s="218"/>
      <c r="B792" s="207"/>
      <c r="C792" s="209"/>
      <c r="F792" s="219"/>
    </row>
    <row r="793" spans="1:6" x14ac:dyDescent="0.25">
      <c r="A793" s="218"/>
      <c r="B793" s="207"/>
      <c r="C793" s="209"/>
      <c r="F793" s="219"/>
    </row>
    <row r="794" spans="1:6" x14ac:dyDescent="0.25">
      <c r="B794" s="207"/>
      <c r="F794" s="219"/>
    </row>
    <row r="795" spans="1:6" x14ac:dyDescent="0.25">
      <c r="B795" s="207"/>
      <c r="F795" s="219"/>
    </row>
    <row r="796" spans="1:6" x14ac:dyDescent="0.25">
      <c r="B796" s="207"/>
      <c r="F796" s="219"/>
    </row>
    <row r="797" spans="1:6" x14ac:dyDescent="0.25">
      <c r="B797" s="207"/>
      <c r="F797" s="219"/>
    </row>
    <row r="798" spans="1:6" x14ac:dyDescent="0.25">
      <c r="B798" s="207"/>
      <c r="F798" s="219"/>
    </row>
    <row r="799" spans="1:6" x14ac:dyDescent="0.25">
      <c r="A799" s="245"/>
      <c r="B799" s="220"/>
      <c r="C799" s="223"/>
      <c r="F799" s="253"/>
    </row>
    <row r="800" spans="1:6" ht="13.5" x14ac:dyDescent="0.25">
      <c r="B800" s="279"/>
      <c r="F800" s="253"/>
    </row>
    <row r="801" spans="2:7" x14ac:dyDescent="0.25">
      <c r="F801" s="219"/>
    </row>
    <row r="802" spans="2:7" x14ac:dyDescent="0.25">
      <c r="F802" s="219"/>
    </row>
    <row r="803" spans="2:7" x14ac:dyDescent="0.25">
      <c r="F803" s="219"/>
      <c r="G803" s="225"/>
    </row>
    <row r="804" spans="2:7" x14ac:dyDescent="0.25">
      <c r="F804" s="219"/>
    </row>
    <row r="805" spans="2:7" x14ac:dyDescent="0.25">
      <c r="F805" s="219"/>
    </row>
    <row r="806" spans="2:7" x14ac:dyDescent="0.25">
      <c r="F806" s="219"/>
      <c r="G806" s="389"/>
    </row>
    <row r="807" spans="2:7" x14ac:dyDescent="0.25">
      <c r="F807" s="219"/>
      <c r="G807" s="389"/>
    </row>
    <row r="808" spans="2:7" x14ac:dyDescent="0.25">
      <c r="F808" s="219"/>
      <c r="G808" s="389"/>
    </row>
    <row r="809" spans="2:7" x14ac:dyDescent="0.25">
      <c r="F809" s="219"/>
      <c r="G809" s="389"/>
    </row>
    <row r="810" spans="2:7" x14ac:dyDescent="0.25">
      <c r="F810" s="219"/>
      <c r="G810" s="389"/>
    </row>
    <row r="811" spans="2:7" x14ac:dyDescent="0.25">
      <c r="F811" s="253"/>
      <c r="G811" s="389"/>
    </row>
    <row r="812" spans="2:7" ht="13.5" x14ac:dyDescent="0.25">
      <c r="B812" s="279"/>
      <c r="F812" s="253"/>
      <c r="G812" s="389"/>
    </row>
    <row r="813" spans="2:7" x14ac:dyDescent="0.25">
      <c r="F813" s="219"/>
      <c r="G813" s="389"/>
    </row>
    <row r="814" spans="2:7" x14ac:dyDescent="0.25">
      <c r="F814" s="219"/>
      <c r="G814" s="389"/>
    </row>
    <row r="815" spans="2:7" x14ac:dyDescent="0.25">
      <c r="F815" s="219"/>
      <c r="G815" s="389"/>
    </row>
    <row r="816" spans="2:7" x14ac:dyDescent="0.25">
      <c r="F816" s="219"/>
      <c r="G816" s="389"/>
    </row>
    <row r="817" spans="2:7" x14ac:dyDescent="0.25">
      <c r="F817" s="219"/>
      <c r="G817" s="389"/>
    </row>
    <row r="818" spans="2:7" x14ac:dyDescent="0.25">
      <c r="F818" s="253"/>
      <c r="G818" s="389"/>
    </row>
    <row r="819" spans="2:7" ht="13.5" x14ac:dyDescent="0.25">
      <c r="B819" s="279"/>
      <c r="F819" s="253"/>
      <c r="G819" s="389"/>
    </row>
    <row r="820" spans="2:7" x14ac:dyDescent="0.25">
      <c r="F820" s="219"/>
      <c r="G820" s="389"/>
    </row>
    <row r="821" spans="2:7" x14ac:dyDescent="0.25">
      <c r="F821" s="219"/>
      <c r="G821" s="389"/>
    </row>
    <row r="822" spans="2:7" x14ac:dyDescent="0.25">
      <c r="F822" s="219"/>
      <c r="G822" s="389"/>
    </row>
    <row r="823" spans="2:7" x14ac:dyDescent="0.25">
      <c r="F823" s="219"/>
      <c r="G823" s="389"/>
    </row>
    <row r="824" spans="2:7" x14ac:dyDescent="0.25">
      <c r="F824" s="219"/>
      <c r="G824" s="389"/>
    </row>
    <row r="825" spans="2:7" x14ac:dyDescent="0.25">
      <c r="F825" s="253"/>
      <c r="G825" s="389"/>
    </row>
    <row r="826" spans="2:7" ht="13.5" x14ac:dyDescent="0.25">
      <c r="B826" s="279"/>
      <c r="F826" s="253"/>
      <c r="G826" s="389"/>
    </row>
    <row r="827" spans="2:7" x14ac:dyDescent="0.25">
      <c r="F827" s="219"/>
      <c r="G827" s="389"/>
    </row>
    <row r="828" spans="2:7" x14ac:dyDescent="0.25">
      <c r="F828" s="219"/>
      <c r="G828" s="389"/>
    </row>
    <row r="829" spans="2:7" x14ac:dyDescent="0.25">
      <c r="F829" s="253"/>
      <c r="G829" s="389"/>
    </row>
    <row r="830" spans="2:7" ht="13.5" x14ac:dyDescent="0.25">
      <c r="B830" s="279"/>
      <c r="F830" s="253"/>
      <c r="G830" s="389"/>
    </row>
    <row r="831" spans="2:7" x14ac:dyDescent="0.25">
      <c r="F831" s="219"/>
      <c r="G831" s="389"/>
    </row>
    <row r="832" spans="2:7" x14ac:dyDescent="0.25">
      <c r="F832" s="219"/>
      <c r="G832" s="389"/>
    </row>
    <row r="833" spans="2:7" x14ac:dyDescent="0.25">
      <c r="F833" s="253"/>
      <c r="G833" s="389"/>
    </row>
    <row r="834" spans="2:7" ht="13.5" x14ac:dyDescent="0.25">
      <c r="B834" s="279"/>
      <c r="F834" s="253"/>
      <c r="G834" s="389"/>
    </row>
    <row r="835" spans="2:7" x14ac:dyDescent="0.25">
      <c r="F835" s="219"/>
      <c r="G835" s="389"/>
    </row>
    <row r="836" spans="2:7" x14ac:dyDescent="0.25">
      <c r="F836" s="219"/>
      <c r="G836" s="389"/>
    </row>
    <row r="837" spans="2:7" x14ac:dyDescent="0.25">
      <c r="F837" s="253"/>
      <c r="G837" s="389"/>
    </row>
    <row r="838" spans="2:7" ht="13.5" x14ac:dyDescent="0.25">
      <c r="B838" s="279"/>
      <c r="F838" s="253"/>
      <c r="G838" s="389"/>
    </row>
    <row r="839" spans="2:7" x14ac:dyDescent="0.25">
      <c r="F839" s="219"/>
      <c r="G839" s="389"/>
    </row>
    <row r="840" spans="2:7" x14ac:dyDescent="0.25">
      <c r="F840" s="219"/>
      <c r="G840" s="389"/>
    </row>
    <row r="841" spans="2:7" x14ac:dyDescent="0.25">
      <c r="F841" s="219"/>
      <c r="G841" s="389"/>
    </row>
    <row r="842" spans="2:7" x14ac:dyDescent="0.25">
      <c r="F842" s="253"/>
      <c r="G842" s="389"/>
    </row>
    <row r="843" spans="2:7" ht="13.5" x14ac:dyDescent="0.25">
      <c r="B843" s="279"/>
      <c r="F843" s="253"/>
      <c r="G843" s="389"/>
    </row>
    <row r="844" spans="2:7" x14ac:dyDescent="0.25">
      <c r="F844" s="219"/>
      <c r="G844" s="389"/>
    </row>
    <row r="845" spans="2:7" x14ac:dyDescent="0.25">
      <c r="F845" s="219"/>
      <c r="G845" s="389"/>
    </row>
    <row r="846" spans="2:7" x14ac:dyDescent="0.25">
      <c r="F846" s="253"/>
      <c r="G846" s="389"/>
    </row>
    <row r="847" spans="2:7" ht="13.5" x14ac:dyDescent="0.25">
      <c r="B847" s="279"/>
      <c r="F847" s="253"/>
      <c r="G847" s="389"/>
    </row>
    <row r="848" spans="2:7" x14ac:dyDescent="0.25">
      <c r="F848" s="219"/>
      <c r="G848" s="389"/>
    </row>
    <row r="849" spans="1:7" x14ac:dyDescent="0.25">
      <c r="F849" s="219"/>
      <c r="G849" s="389"/>
    </row>
    <row r="850" spans="1:7" x14ac:dyDescent="0.25">
      <c r="F850" s="253"/>
      <c r="G850" s="389"/>
    </row>
    <row r="851" spans="1:7" ht="13.5" x14ac:dyDescent="0.25">
      <c r="B851" s="279"/>
      <c r="F851" s="253"/>
      <c r="G851" s="389"/>
    </row>
    <row r="852" spans="1:7" x14ac:dyDescent="0.25">
      <c r="F852" s="219"/>
      <c r="G852" s="389"/>
    </row>
    <row r="853" spans="1:7" x14ac:dyDescent="0.25">
      <c r="F853" s="219"/>
      <c r="G853" s="389"/>
    </row>
    <row r="854" spans="1:7" x14ac:dyDescent="0.25">
      <c r="D854" s="208"/>
      <c r="E854" s="247"/>
      <c r="F854" s="253"/>
      <c r="G854" s="389"/>
    </row>
    <row r="855" spans="1:7" x14ac:dyDescent="0.25">
      <c r="A855" s="245"/>
      <c r="B855" s="225"/>
      <c r="C855" s="223"/>
      <c r="D855" s="242"/>
      <c r="E855" s="242"/>
      <c r="F855" s="223"/>
      <c r="G855" s="389"/>
    </row>
    <row r="856" spans="1:7" x14ac:dyDescent="0.25">
      <c r="A856" s="245"/>
      <c r="B856" s="256"/>
      <c r="C856" s="332"/>
      <c r="D856" s="280"/>
      <c r="E856" s="281"/>
      <c r="F856" s="332"/>
      <c r="G856" s="389"/>
    </row>
    <row r="857" spans="1:7" x14ac:dyDescent="0.25">
      <c r="A857" s="245"/>
      <c r="B857" s="449"/>
      <c r="C857" s="332"/>
      <c r="D857" s="280"/>
      <c r="E857" s="281"/>
      <c r="F857" s="280"/>
      <c r="G857" s="389"/>
    </row>
    <row r="858" spans="1:7" x14ac:dyDescent="0.25">
      <c r="B858" s="416"/>
      <c r="F858" s="241"/>
      <c r="G858" s="389"/>
    </row>
    <row r="859" spans="1:7" x14ac:dyDescent="0.25">
      <c r="B859" s="416"/>
      <c r="F859" s="241"/>
      <c r="G859" s="389"/>
    </row>
    <row r="860" spans="1:7" x14ac:dyDescent="0.25">
      <c r="B860" s="416"/>
      <c r="F860" s="241"/>
      <c r="G860" s="389"/>
    </row>
    <row r="861" spans="1:7" x14ac:dyDescent="0.25">
      <c r="B861" s="207"/>
      <c r="F861" s="241"/>
      <c r="G861" s="389"/>
    </row>
    <row r="862" spans="1:7" x14ac:dyDescent="0.25">
      <c r="A862" s="245"/>
      <c r="B862" s="220"/>
      <c r="F862" s="241"/>
      <c r="G862" s="389"/>
    </row>
    <row r="863" spans="1:7" x14ac:dyDescent="0.25">
      <c r="B863" s="416"/>
      <c r="F863" s="241"/>
      <c r="G863" s="389"/>
    </row>
    <row r="864" spans="1:7" x14ac:dyDescent="0.25">
      <c r="B864" s="416"/>
      <c r="F864" s="241"/>
      <c r="G864" s="389"/>
    </row>
    <row r="865" spans="1:7" x14ac:dyDescent="0.25">
      <c r="B865" s="416"/>
      <c r="F865" s="241"/>
      <c r="G865" s="389"/>
    </row>
    <row r="866" spans="1:7" x14ac:dyDescent="0.25">
      <c r="A866" s="245"/>
      <c r="B866" s="220"/>
      <c r="F866" s="241"/>
      <c r="G866" s="389"/>
    </row>
    <row r="867" spans="1:7" x14ac:dyDescent="0.25">
      <c r="B867" s="416"/>
      <c r="F867" s="241"/>
      <c r="G867" s="389"/>
    </row>
    <row r="868" spans="1:7" x14ac:dyDescent="0.25">
      <c r="B868" s="416"/>
      <c r="F868" s="241"/>
      <c r="G868" s="389"/>
    </row>
    <row r="869" spans="1:7" x14ac:dyDescent="0.25">
      <c r="B869" s="416"/>
      <c r="F869" s="241"/>
      <c r="G869" s="389"/>
    </row>
    <row r="870" spans="1:7" x14ac:dyDescent="0.25">
      <c r="B870" s="207"/>
      <c r="F870" s="241"/>
      <c r="G870" s="389"/>
    </row>
    <row r="871" spans="1:7" x14ac:dyDescent="0.25">
      <c r="A871" s="245"/>
      <c r="B871" s="207"/>
      <c r="C871" s="207"/>
      <c r="F871" s="207"/>
      <c r="G871" s="389"/>
    </row>
    <row r="872" spans="1:7" x14ac:dyDescent="0.25">
      <c r="B872" s="207"/>
      <c r="F872" s="241"/>
      <c r="G872" s="389"/>
    </row>
    <row r="873" spans="1:7" x14ac:dyDescent="0.25">
      <c r="B873" s="207"/>
      <c r="F873" s="241"/>
      <c r="G873" s="389"/>
    </row>
    <row r="874" spans="1:7" x14ac:dyDescent="0.25">
      <c r="B874" s="207"/>
      <c r="F874" s="241"/>
      <c r="G874" s="389"/>
    </row>
    <row r="875" spans="1:7" x14ac:dyDescent="0.25">
      <c r="A875" s="245"/>
      <c r="B875" s="207"/>
      <c r="C875" s="207"/>
      <c r="F875" s="207"/>
      <c r="G875" s="389"/>
    </row>
    <row r="876" spans="1:7" x14ac:dyDescent="0.25">
      <c r="B876" s="207"/>
      <c r="F876" s="241"/>
    </row>
    <row r="877" spans="1:7" x14ac:dyDescent="0.25">
      <c r="B877" s="207"/>
      <c r="F877" s="241"/>
      <c r="G877" s="389"/>
    </row>
    <row r="878" spans="1:7" x14ac:dyDescent="0.25">
      <c r="A878" s="245"/>
      <c r="B878" s="207"/>
      <c r="C878" s="207"/>
      <c r="F878" s="207"/>
      <c r="G878" s="389"/>
    </row>
    <row r="879" spans="1:7" x14ac:dyDescent="0.25">
      <c r="B879" s="207"/>
      <c r="F879" s="241"/>
      <c r="G879" s="389"/>
    </row>
    <row r="880" spans="1:7" x14ac:dyDescent="0.25">
      <c r="B880" s="207"/>
      <c r="F880" s="241"/>
      <c r="G880" s="389"/>
    </row>
    <row r="881" spans="1:7" x14ac:dyDescent="0.25">
      <c r="B881" s="207"/>
      <c r="F881" s="241"/>
      <c r="G881" s="389"/>
    </row>
    <row r="882" spans="1:7" x14ac:dyDescent="0.25">
      <c r="B882" s="207"/>
      <c r="F882" s="241"/>
      <c r="G882" s="389"/>
    </row>
    <row r="883" spans="1:7" x14ac:dyDescent="0.25">
      <c r="A883" s="245"/>
      <c r="B883" s="220"/>
      <c r="F883" s="241"/>
      <c r="G883" s="389"/>
    </row>
    <row r="884" spans="1:7" x14ac:dyDescent="0.25">
      <c r="B884" s="416"/>
      <c r="F884" s="241"/>
      <c r="G884" s="389"/>
    </row>
    <row r="885" spans="1:7" x14ac:dyDescent="0.25">
      <c r="B885" s="416"/>
      <c r="F885" s="241"/>
      <c r="G885" s="389"/>
    </row>
    <row r="886" spans="1:7" x14ac:dyDescent="0.25">
      <c r="B886" s="416"/>
      <c r="F886" s="241"/>
      <c r="G886" s="389"/>
    </row>
    <row r="887" spans="1:7" x14ac:dyDescent="0.25">
      <c r="A887" s="245"/>
      <c r="B887" s="449"/>
      <c r="F887" s="241"/>
      <c r="G887" s="389"/>
    </row>
    <row r="888" spans="1:7" x14ac:dyDescent="0.25">
      <c r="B888" s="416"/>
      <c r="F888" s="241"/>
      <c r="G888" s="389"/>
    </row>
    <row r="889" spans="1:7" x14ac:dyDescent="0.25">
      <c r="B889" s="416"/>
      <c r="F889" s="241"/>
      <c r="G889" s="389"/>
    </row>
    <row r="890" spans="1:7" x14ac:dyDescent="0.25">
      <c r="B890" s="207"/>
      <c r="F890" s="241"/>
      <c r="G890" s="389"/>
    </row>
    <row r="891" spans="1:7" x14ac:dyDescent="0.25">
      <c r="B891" s="207"/>
      <c r="F891" s="241"/>
      <c r="G891" s="389"/>
    </row>
    <row r="892" spans="1:7" x14ac:dyDescent="0.25">
      <c r="B892" s="207"/>
      <c r="F892" s="241"/>
      <c r="G892" s="389"/>
    </row>
    <row r="893" spans="1:7" x14ac:dyDescent="0.25">
      <c r="B893" s="207"/>
      <c r="F893" s="241"/>
      <c r="G893" s="389"/>
    </row>
    <row r="894" spans="1:7" x14ac:dyDescent="0.25">
      <c r="B894" s="207"/>
      <c r="F894" s="241"/>
      <c r="G894" s="389"/>
    </row>
    <row r="895" spans="1:7" x14ac:dyDescent="0.25">
      <c r="B895" s="207"/>
      <c r="F895" s="241"/>
      <c r="G895" s="389"/>
    </row>
    <row r="896" spans="1:7" x14ac:dyDescent="0.25">
      <c r="B896" s="207"/>
      <c r="F896" s="241"/>
      <c r="G896" s="389"/>
    </row>
    <row r="897" spans="1:7" x14ac:dyDescent="0.25">
      <c r="B897" s="207"/>
      <c r="F897" s="241"/>
      <c r="G897" s="389"/>
    </row>
    <row r="898" spans="1:7" x14ac:dyDescent="0.25">
      <c r="B898" s="207"/>
      <c r="F898" s="241"/>
      <c r="G898" s="389"/>
    </row>
    <row r="899" spans="1:7" x14ac:dyDescent="0.25">
      <c r="B899" s="220"/>
      <c r="F899" s="241"/>
      <c r="G899" s="389"/>
    </row>
    <row r="900" spans="1:7" x14ac:dyDescent="0.25">
      <c r="B900" s="207"/>
      <c r="F900" s="241"/>
      <c r="G900" s="389"/>
    </row>
    <row r="901" spans="1:7" x14ac:dyDescent="0.25">
      <c r="B901" s="207"/>
      <c r="F901" s="241"/>
      <c r="G901" s="389"/>
    </row>
    <row r="902" spans="1:7" x14ac:dyDescent="0.25">
      <c r="B902" s="207"/>
      <c r="F902" s="241"/>
      <c r="G902" s="389"/>
    </row>
    <row r="903" spans="1:7" x14ac:dyDescent="0.25">
      <c r="B903" s="220"/>
      <c r="F903" s="241"/>
      <c r="G903" s="389"/>
    </row>
    <row r="904" spans="1:7" x14ac:dyDescent="0.25">
      <c r="B904" s="207"/>
      <c r="F904" s="241"/>
      <c r="G904" s="389"/>
    </row>
    <row r="905" spans="1:7" x14ac:dyDescent="0.25">
      <c r="B905" s="207"/>
      <c r="F905" s="241"/>
      <c r="G905" s="389"/>
    </row>
    <row r="906" spans="1:7" x14ac:dyDescent="0.25">
      <c r="B906" s="207"/>
      <c r="F906" s="241"/>
      <c r="G906" s="389"/>
    </row>
    <row r="907" spans="1:7" x14ac:dyDescent="0.25">
      <c r="B907" s="207"/>
      <c r="F907" s="241"/>
      <c r="G907" s="389"/>
    </row>
    <row r="908" spans="1:7" x14ac:dyDescent="0.25">
      <c r="B908" s="207"/>
      <c r="F908" s="241"/>
      <c r="G908" s="389"/>
    </row>
    <row r="909" spans="1:7" x14ac:dyDescent="0.25">
      <c r="B909" s="207"/>
      <c r="F909" s="241"/>
      <c r="G909" s="389"/>
    </row>
    <row r="910" spans="1:7" x14ac:dyDescent="0.25">
      <c r="B910" s="207"/>
      <c r="F910" s="241"/>
      <c r="G910" s="389"/>
    </row>
    <row r="911" spans="1:7" x14ac:dyDescent="0.25">
      <c r="B911" s="207"/>
      <c r="F911" s="241"/>
      <c r="G911" s="389"/>
    </row>
    <row r="912" spans="1:7" x14ac:dyDescent="0.25">
      <c r="A912" s="218"/>
      <c r="B912" s="207"/>
      <c r="C912" s="209"/>
      <c r="D912" s="204"/>
      <c r="F912" s="219"/>
      <c r="G912" s="389"/>
    </row>
    <row r="913" spans="1:7" x14ac:dyDescent="0.25">
      <c r="A913" s="218"/>
      <c r="B913" s="207"/>
      <c r="C913" s="209"/>
      <c r="D913" s="204"/>
      <c r="F913" s="219"/>
      <c r="G913" s="389"/>
    </row>
    <row r="914" spans="1:7" x14ac:dyDescent="0.25">
      <c r="B914" s="220"/>
      <c r="F914" s="241"/>
      <c r="G914" s="389"/>
    </row>
    <row r="915" spans="1:7" x14ac:dyDescent="0.25">
      <c r="B915" s="207"/>
      <c r="F915" s="241"/>
      <c r="G915" s="389"/>
    </row>
    <row r="916" spans="1:7" x14ac:dyDescent="0.25">
      <c r="B916" s="207"/>
      <c r="F916" s="241"/>
      <c r="G916" s="389"/>
    </row>
    <row r="917" spans="1:7" x14ac:dyDescent="0.25">
      <c r="B917" s="207"/>
      <c r="F917" s="241"/>
      <c r="G917" s="389"/>
    </row>
    <row r="918" spans="1:7" x14ac:dyDescent="0.25">
      <c r="B918" s="207"/>
      <c r="F918" s="241"/>
      <c r="G918" s="389"/>
    </row>
    <row r="919" spans="1:7" x14ac:dyDescent="0.25">
      <c r="B919" s="220"/>
      <c r="F919" s="241"/>
      <c r="G919" s="389"/>
    </row>
    <row r="920" spans="1:7" x14ac:dyDescent="0.25">
      <c r="B920" s="207"/>
      <c r="F920" s="241"/>
      <c r="G920" s="389"/>
    </row>
    <row r="921" spans="1:7" x14ac:dyDescent="0.25">
      <c r="B921" s="207"/>
      <c r="F921" s="241"/>
      <c r="G921" s="389"/>
    </row>
    <row r="922" spans="1:7" x14ac:dyDescent="0.25">
      <c r="B922" s="207"/>
      <c r="F922" s="241"/>
      <c r="G922" s="389"/>
    </row>
    <row r="923" spans="1:7" x14ac:dyDescent="0.25">
      <c r="B923" s="207"/>
      <c r="F923" s="241"/>
      <c r="G923" s="389"/>
    </row>
    <row r="924" spans="1:7" x14ac:dyDescent="0.25">
      <c r="B924" s="207"/>
      <c r="F924" s="241"/>
      <c r="G924" s="389"/>
    </row>
    <row r="925" spans="1:7" x14ac:dyDescent="0.25">
      <c r="B925" s="207"/>
      <c r="F925" s="241"/>
      <c r="G925" s="389"/>
    </row>
    <row r="926" spans="1:7" x14ac:dyDescent="0.25">
      <c r="A926" s="256"/>
      <c r="B926" s="225"/>
      <c r="C926" s="223"/>
      <c r="F926" s="223"/>
      <c r="G926" s="389"/>
    </row>
    <row r="927" spans="1:7" x14ac:dyDescent="0.25">
      <c r="A927" s="283"/>
      <c r="B927" s="207"/>
      <c r="F927" s="241"/>
      <c r="G927" s="389"/>
    </row>
    <row r="928" spans="1:7" x14ac:dyDescent="0.25">
      <c r="A928" s="283"/>
      <c r="B928" s="207"/>
      <c r="D928" s="204"/>
      <c r="F928" s="241"/>
      <c r="G928" s="389"/>
    </row>
    <row r="929" spans="1:7" x14ac:dyDescent="0.25">
      <c r="A929" s="283"/>
      <c r="B929" s="207"/>
      <c r="F929" s="241"/>
      <c r="G929" s="389"/>
    </row>
    <row r="930" spans="1:7" x14ac:dyDescent="0.25">
      <c r="A930" s="283"/>
      <c r="B930" s="207"/>
      <c r="D930" s="204"/>
      <c r="F930" s="241"/>
      <c r="G930" s="389"/>
    </row>
    <row r="931" spans="1:7" x14ac:dyDescent="0.25">
      <c r="B931" s="207"/>
      <c r="F931" s="219"/>
      <c r="G931" s="389"/>
    </row>
    <row r="932" spans="1:7" x14ac:dyDescent="0.25">
      <c r="B932" s="207"/>
      <c r="F932" s="219"/>
      <c r="G932" s="389"/>
    </row>
    <row r="933" spans="1:7" x14ac:dyDescent="0.25">
      <c r="B933" s="207"/>
      <c r="F933" s="219"/>
      <c r="G933" s="389"/>
    </row>
    <row r="934" spans="1:7" x14ac:dyDescent="0.25">
      <c r="B934" s="207"/>
      <c r="F934" s="219"/>
      <c r="G934" s="389"/>
    </row>
    <row r="935" spans="1:7" x14ac:dyDescent="0.25">
      <c r="B935" s="207"/>
      <c r="F935" s="219"/>
      <c r="G935" s="389"/>
    </row>
    <row r="936" spans="1:7" x14ac:dyDescent="0.25">
      <c r="B936" s="207"/>
      <c r="F936" s="219"/>
      <c r="G936" s="389"/>
    </row>
    <row r="937" spans="1:7" x14ac:dyDescent="0.25">
      <c r="B937" s="207"/>
      <c r="F937" s="219"/>
      <c r="G937" s="389"/>
    </row>
    <row r="938" spans="1:7" x14ac:dyDescent="0.25">
      <c r="B938" s="207"/>
      <c r="F938" s="219"/>
      <c r="G938" s="389"/>
    </row>
    <row r="939" spans="1:7" x14ac:dyDescent="0.25">
      <c r="B939" s="207"/>
      <c r="F939" s="219"/>
      <c r="G939" s="389"/>
    </row>
    <row r="940" spans="1:7" x14ac:dyDescent="0.25">
      <c r="B940" s="207"/>
      <c r="F940" s="219"/>
      <c r="G940" s="389"/>
    </row>
    <row r="941" spans="1:7" x14ac:dyDescent="0.25">
      <c r="B941" s="207"/>
      <c r="F941" s="219"/>
      <c r="G941" s="389"/>
    </row>
    <row r="942" spans="1:7" x14ac:dyDescent="0.25">
      <c r="B942" s="207"/>
      <c r="F942" s="219"/>
      <c r="G942" s="389"/>
    </row>
    <row r="943" spans="1:7" x14ac:dyDescent="0.25">
      <c r="B943" s="207"/>
      <c r="F943" s="219"/>
      <c r="G943" s="389"/>
    </row>
    <row r="944" spans="1:7" x14ac:dyDescent="0.25">
      <c r="A944" s="218"/>
      <c r="B944" s="207"/>
      <c r="C944" s="209"/>
      <c r="F944" s="219"/>
      <c r="G944" s="389"/>
    </row>
    <row r="945" spans="1:7" x14ac:dyDescent="0.25">
      <c r="B945" s="207"/>
      <c r="F945" s="219"/>
      <c r="G945" s="389"/>
    </row>
    <row r="946" spans="1:7" x14ac:dyDescent="0.25">
      <c r="B946" s="207"/>
      <c r="F946" s="219"/>
      <c r="G946" s="389"/>
    </row>
    <row r="947" spans="1:7" x14ac:dyDescent="0.25">
      <c r="B947" s="207"/>
      <c r="F947" s="219"/>
      <c r="G947" s="389"/>
    </row>
    <row r="948" spans="1:7" x14ac:dyDescent="0.25">
      <c r="B948" s="207"/>
      <c r="F948" s="219"/>
      <c r="G948" s="389"/>
    </row>
    <row r="949" spans="1:7" x14ac:dyDescent="0.25">
      <c r="B949" s="416"/>
      <c r="F949" s="219"/>
      <c r="G949" s="389"/>
    </row>
    <row r="950" spans="1:7" x14ac:dyDescent="0.25">
      <c r="B950" s="207"/>
      <c r="F950" s="219"/>
      <c r="G950" s="389"/>
    </row>
    <row r="951" spans="1:7" x14ac:dyDescent="0.25">
      <c r="B951" s="207"/>
      <c r="C951" s="218"/>
      <c r="F951" s="241"/>
      <c r="G951" s="389"/>
    </row>
    <row r="952" spans="1:7" x14ac:dyDescent="0.25">
      <c r="B952" s="416"/>
      <c r="C952" s="206"/>
      <c r="F952" s="241"/>
      <c r="G952" s="389"/>
    </row>
    <row r="953" spans="1:7" x14ac:dyDescent="0.25">
      <c r="B953" s="416"/>
      <c r="C953" s="206"/>
      <c r="F953" s="241"/>
      <c r="G953" s="389"/>
    </row>
    <row r="954" spans="1:7" x14ac:dyDescent="0.25">
      <c r="B954" s="416"/>
      <c r="C954" s="218"/>
      <c r="F954" s="241"/>
      <c r="G954" s="389"/>
    </row>
    <row r="955" spans="1:7" x14ac:dyDescent="0.25">
      <c r="B955" s="416"/>
      <c r="C955" s="218"/>
      <c r="F955" s="241"/>
      <c r="G955" s="389"/>
    </row>
    <row r="956" spans="1:7" x14ac:dyDescent="0.25">
      <c r="B956" s="416"/>
      <c r="C956" s="218"/>
      <c r="F956" s="241"/>
      <c r="G956" s="389"/>
    </row>
    <row r="957" spans="1:7" x14ac:dyDescent="0.25">
      <c r="A957" s="245"/>
      <c r="B957" s="256"/>
      <c r="C957" s="256"/>
      <c r="D957" s="280"/>
      <c r="E957" s="280"/>
      <c r="F957" s="256"/>
      <c r="G957" s="389"/>
    </row>
    <row r="958" spans="1:7" x14ac:dyDescent="0.25">
      <c r="A958" s="245"/>
      <c r="B958" s="256"/>
      <c r="C958" s="332"/>
      <c r="D958" s="280"/>
      <c r="E958" s="281"/>
      <c r="F958" s="252"/>
      <c r="G958" s="389"/>
    </row>
    <row r="959" spans="1:7" x14ac:dyDescent="0.25">
      <c r="A959" s="245"/>
      <c r="B959" s="207"/>
      <c r="C959" s="209"/>
      <c r="F959" s="206"/>
      <c r="G959" s="389"/>
    </row>
    <row r="960" spans="1:7" x14ac:dyDescent="0.25">
      <c r="A960" s="245"/>
      <c r="B960" s="207"/>
      <c r="C960" s="209"/>
      <c r="F960" s="206"/>
      <c r="G960" s="389"/>
    </row>
    <row r="961" spans="2:7" x14ac:dyDescent="0.25">
      <c r="B961" s="207"/>
      <c r="F961" s="241"/>
      <c r="G961" s="389"/>
    </row>
    <row r="962" spans="2:7" x14ac:dyDescent="0.25">
      <c r="B962" s="207"/>
      <c r="F962" s="241"/>
      <c r="G962" s="389"/>
    </row>
    <row r="963" spans="2:7" x14ac:dyDescent="0.25">
      <c r="B963" s="207"/>
      <c r="F963" s="241"/>
      <c r="G963" s="389"/>
    </row>
    <row r="964" spans="2:7" x14ac:dyDescent="0.25">
      <c r="B964" s="207"/>
      <c r="F964" s="241"/>
      <c r="G964" s="389"/>
    </row>
    <row r="965" spans="2:7" x14ac:dyDescent="0.25">
      <c r="B965" s="207"/>
      <c r="F965" s="241"/>
      <c r="G965" s="389"/>
    </row>
    <row r="966" spans="2:7" x14ac:dyDescent="0.25">
      <c r="B966" s="207"/>
      <c r="F966" s="241"/>
      <c r="G966" s="389"/>
    </row>
    <row r="967" spans="2:7" x14ac:dyDescent="0.25">
      <c r="B967" s="207"/>
      <c r="F967" s="241"/>
      <c r="G967" s="389"/>
    </row>
    <row r="968" spans="2:7" x14ac:dyDescent="0.25">
      <c r="B968" s="207"/>
      <c r="F968" s="241"/>
      <c r="G968" s="389"/>
    </row>
    <row r="969" spans="2:7" x14ac:dyDescent="0.25">
      <c r="B969" s="207"/>
      <c r="F969" s="241"/>
      <c r="G969" s="389"/>
    </row>
    <row r="970" spans="2:7" x14ac:dyDescent="0.25">
      <c r="B970" s="207"/>
      <c r="F970" s="241"/>
      <c r="G970" s="389"/>
    </row>
    <row r="971" spans="2:7" x14ac:dyDescent="0.25">
      <c r="B971" s="207"/>
      <c r="F971" s="241"/>
      <c r="G971" s="389"/>
    </row>
    <row r="972" spans="2:7" x14ac:dyDescent="0.25">
      <c r="B972" s="207"/>
      <c r="F972" s="241"/>
      <c r="G972" s="389"/>
    </row>
    <row r="973" spans="2:7" x14ac:dyDescent="0.25">
      <c r="B973" s="207"/>
      <c r="F973" s="241"/>
      <c r="G973" s="389"/>
    </row>
    <row r="974" spans="2:7" x14ac:dyDescent="0.25">
      <c r="B974" s="207"/>
      <c r="F974" s="241"/>
      <c r="G974" s="389"/>
    </row>
    <row r="975" spans="2:7" x14ac:dyDescent="0.25">
      <c r="B975" s="207"/>
      <c r="F975" s="241"/>
      <c r="G975" s="389"/>
    </row>
    <row r="976" spans="2:7" x14ac:dyDescent="0.25">
      <c r="B976" s="207"/>
      <c r="F976" s="241"/>
      <c r="G976" s="389"/>
    </row>
    <row r="977" spans="1:7" x14ac:dyDescent="0.25">
      <c r="A977" s="245"/>
      <c r="B977" s="449"/>
      <c r="F977" s="244"/>
      <c r="G977" s="389"/>
    </row>
    <row r="978" spans="1:7" x14ac:dyDescent="0.25">
      <c r="B978" s="416"/>
      <c r="F978" s="244"/>
      <c r="G978" s="389"/>
    </row>
    <row r="979" spans="1:7" x14ac:dyDescent="0.25">
      <c r="B979" s="416"/>
      <c r="F979" s="244"/>
      <c r="G979" s="389"/>
    </row>
    <row r="980" spans="1:7" x14ac:dyDescent="0.25">
      <c r="B980" s="416"/>
      <c r="F980" s="244"/>
      <c r="G980" s="389"/>
    </row>
    <row r="981" spans="1:7" x14ac:dyDescent="0.25">
      <c r="B981" s="416"/>
      <c r="F981" s="244"/>
      <c r="G981" s="389"/>
    </row>
    <row r="982" spans="1:7" x14ac:dyDescent="0.25">
      <c r="B982" s="416"/>
      <c r="F982" s="244"/>
      <c r="G982" s="389"/>
    </row>
    <row r="983" spans="1:7" x14ac:dyDescent="0.25">
      <c r="B983" s="416"/>
      <c r="F983" s="244"/>
      <c r="G983" s="389"/>
    </row>
    <row r="984" spans="1:7" x14ac:dyDescent="0.25">
      <c r="A984" s="245"/>
      <c r="B984" s="256"/>
      <c r="C984" s="256"/>
      <c r="D984" s="280"/>
      <c r="E984" s="280"/>
      <c r="F984" s="256"/>
      <c r="G984" s="389"/>
    </row>
    <row r="985" spans="1:7" x14ac:dyDescent="0.25">
      <c r="A985" s="245"/>
      <c r="B985" s="256"/>
      <c r="C985" s="332"/>
      <c r="D985" s="280"/>
      <c r="E985" s="281"/>
      <c r="F985" s="252"/>
      <c r="G985" s="389"/>
    </row>
    <row r="986" spans="1:7" x14ac:dyDescent="0.25">
      <c r="A986" s="245"/>
      <c r="B986" s="225"/>
      <c r="D986" s="208"/>
      <c r="E986" s="208"/>
      <c r="F986" s="244"/>
      <c r="G986" s="389"/>
    </row>
    <row r="987" spans="1:7" x14ac:dyDescent="0.25">
      <c r="B987" s="207"/>
      <c r="F987" s="244"/>
      <c r="G987" s="389"/>
    </row>
    <row r="988" spans="1:7" x14ac:dyDescent="0.25">
      <c r="B988" s="207"/>
      <c r="F988" s="244"/>
      <c r="G988" s="389"/>
    </row>
    <row r="989" spans="1:7" x14ac:dyDescent="0.25">
      <c r="B989" s="207"/>
      <c r="F989" s="244"/>
      <c r="G989" s="389"/>
    </row>
    <row r="990" spans="1:7" x14ac:dyDescent="0.25">
      <c r="B990" s="207"/>
      <c r="F990" s="244"/>
      <c r="G990" s="389"/>
    </row>
    <row r="991" spans="1:7" x14ac:dyDescent="0.25">
      <c r="B991" s="207"/>
      <c r="F991" s="244"/>
      <c r="G991" s="389"/>
    </row>
    <row r="992" spans="1:7" x14ac:dyDescent="0.25">
      <c r="B992" s="207"/>
      <c r="F992" s="244"/>
      <c r="G992" s="389"/>
    </row>
    <row r="993" spans="1:7" x14ac:dyDescent="0.25">
      <c r="A993" s="245"/>
      <c r="B993" s="220"/>
      <c r="F993" s="244"/>
      <c r="G993" s="389"/>
    </row>
    <row r="994" spans="1:7" x14ac:dyDescent="0.25">
      <c r="B994" s="207"/>
      <c r="F994" s="244"/>
      <c r="G994" s="389"/>
    </row>
    <row r="995" spans="1:7" x14ac:dyDescent="0.25">
      <c r="B995" s="207"/>
      <c r="F995" s="244"/>
      <c r="G995" s="389"/>
    </row>
    <row r="996" spans="1:7" x14ac:dyDescent="0.25">
      <c r="B996" s="207"/>
      <c r="F996" s="244"/>
      <c r="G996" s="389"/>
    </row>
    <row r="997" spans="1:7" x14ac:dyDescent="0.25">
      <c r="B997" s="207"/>
      <c r="F997" s="244"/>
      <c r="G997" s="389"/>
    </row>
    <row r="998" spans="1:7" x14ac:dyDescent="0.25">
      <c r="B998" s="207"/>
      <c r="F998" s="244"/>
      <c r="G998" s="389"/>
    </row>
    <row r="999" spans="1:7" x14ac:dyDescent="0.25">
      <c r="B999" s="207"/>
      <c r="F999" s="244"/>
      <c r="G999" s="389"/>
    </row>
    <row r="1000" spans="1:7" x14ac:dyDescent="0.25">
      <c r="B1000" s="207"/>
      <c r="F1000" s="244"/>
      <c r="G1000" s="389"/>
    </row>
    <row r="1001" spans="1:7" x14ac:dyDescent="0.25">
      <c r="B1001" s="207"/>
      <c r="F1001" s="244"/>
      <c r="G1001" s="389"/>
    </row>
    <row r="1002" spans="1:7" x14ac:dyDescent="0.25">
      <c r="B1002" s="207"/>
      <c r="F1002" s="244"/>
      <c r="G1002" s="389"/>
    </row>
    <row r="1003" spans="1:7" x14ac:dyDescent="0.25">
      <c r="B1003" s="207"/>
      <c r="F1003" s="244"/>
      <c r="G1003" s="389"/>
    </row>
    <row r="1004" spans="1:7" x14ac:dyDescent="0.25">
      <c r="B1004" s="207"/>
      <c r="F1004" s="244"/>
      <c r="G1004" s="389"/>
    </row>
    <row r="1005" spans="1:7" x14ac:dyDescent="0.25">
      <c r="B1005" s="207"/>
      <c r="F1005" s="244"/>
      <c r="G1005" s="389"/>
    </row>
    <row r="1006" spans="1:7" x14ac:dyDescent="0.25">
      <c r="B1006" s="207"/>
      <c r="F1006" s="244"/>
      <c r="G1006" s="389"/>
    </row>
    <row r="1007" spans="1:7" x14ac:dyDescent="0.25">
      <c r="B1007" s="207"/>
      <c r="F1007" s="244"/>
      <c r="G1007" s="389"/>
    </row>
    <row r="1008" spans="1:7" x14ac:dyDescent="0.25">
      <c r="A1008" s="245"/>
      <c r="B1008" s="220"/>
      <c r="F1008" s="285"/>
      <c r="G1008" s="389"/>
    </row>
    <row r="1009" spans="1:7" x14ac:dyDescent="0.25">
      <c r="B1009" s="207"/>
      <c r="F1009" s="244"/>
      <c r="G1009" s="389"/>
    </row>
    <row r="1010" spans="1:7" x14ac:dyDescent="0.25">
      <c r="B1010" s="207"/>
      <c r="F1010" s="244"/>
    </row>
    <row r="1011" spans="1:7" x14ac:dyDescent="0.25">
      <c r="B1011" s="207"/>
      <c r="F1011" s="244"/>
      <c r="G1011" s="389"/>
    </row>
    <row r="1012" spans="1:7" x14ac:dyDescent="0.25">
      <c r="A1012" s="245"/>
      <c r="B1012" s="220"/>
      <c r="F1012" s="244"/>
      <c r="G1012" s="389"/>
    </row>
    <row r="1013" spans="1:7" x14ac:dyDescent="0.25">
      <c r="B1013" s="207"/>
      <c r="F1013" s="244"/>
      <c r="G1013" s="389"/>
    </row>
    <row r="1014" spans="1:7" x14ac:dyDescent="0.25">
      <c r="B1014" s="207"/>
      <c r="F1014" s="244"/>
      <c r="G1014" s="389"/>
    </row>
    <row r="1015" spans="1:7" x14ac:dyDescent="0.25">
      <c r="B1015" s="207"/>
      <c r="F1015" s="244"/>
      <c r="G1015" s="389"/>
    </row>
    <row r="1016" spans="1:7" x14ac:dyDescent="0.25">
      <c r="B1016" s="207"/>
      <c r="F1016" s="244"/>
      <c r="G1016" s="389"/>
    </row>
    <row r="1017" spans="1:7" x14ac:dyDescent="0.25">
      <c r="B1017" s="220"/>
      <c r="G1017" s="389"/>
    </row>
    <row r="1018" spans="1:7" x14ac:dyDescent="0.25">
      <c r="B1018" s="207"/>
      <c r="F1018" s="241"/>
      <c r="G1018" s="389"/>
    </row>
    <row r="1019" spans="1:7" x14ac:dyDescent="0.25">
      <c r="B1019" s="207"/>
      <c r="F1019" s="241"/>
      <c r="G1019" s="389"/>
    </row>
    <row r="1020" spans="1:7" x14ac:dyDescent="0.25">
      <c r="B1020" s="207"/>
      <c r="F1020" s="241"/>
      <c r="G1020" s="389"/>
    </row>
    <row r="1021" spans="1:7" x14ac:dyDescent="0.25">
      <c r="B1021" s="207"/>
      <c r="F1021" s="241"/>
      <c r="G1021" s="389"/>
    </row>
    <row r="1022" spans="1:7" x14ac:dyDescent="0.25">
      <c r="B1022" s="207"/>
      <c r="F1022" s="241"/>
      <c r="G1022" s="389"/>
    </row>
    <row r="1023" spans="1:7" x14ac:dyDescent="0.25">
      <c r="B1023" s="207"/>
      <c r="F1023" s="241"/>
      <c r="G1023" s="389"/>
    </row>
    <row r="1024" spans="1:7" x14ac:dyDescent="0.25">
      <c r="B1024" s="207"/>
      <c r="F1024" s="241"/>
      <c r="G1024" s="389"/>
    </row>
    <row r="1025" spans="1:7" x14ac:dyDescent="0.25">
      <c r="B1025" s="207"/>
      <c r="F1025" s="241"/>
      <c r="G1025" s="389"/>
    </row>
    <row r="1026" spans="1:7" x14ac:dyDescent="0.25">
      <c r="B1026" s="207"/>
      <c r="F1026" s="241"/>
      <c r="G1026" s="389"/>
    </row>
    <row r="1027" spans="1:7" x14ac:dyDescent="0.25">
      <c r="B1027" s="207"/>
      <c r="F1027" s="241"/>
      <c r="G1027" s="389"/>
    </row>
    <row r="1028" spans="1:7" x14ac:dyDescent="0.25">
      <c r="B1028" s="207"/>
      <c r="F1028" s="241"/>
      <c r="G1028" s="389"/>
    </row>
    <row r="1029" spans="1:7" x14ac:dyDescent="0.25">
      <c r="B1029" s="207"/>
      <c r="F1029" s="241"/>
      <c r="G1029" s="389"/>
    </row>
    <row r="1030" spans="1:7" x14ac:dyDescent="0.25">
      <c r="B1030" s="207"/>
      <c r="F1030" s="241"/>
      <c r="G1030" s="389"/>
    </row>
    <row r="1031" spans="1:7" x14ac:dyDescent="0.25">
      <c r="B1031" s="207"/>
      <c r="F1031" s="241"/>
      <c r="G1031" s="389"/>
    </row>
    <row r="1032" spans="1:7" x14ac:dyDescent="0.25">
      <c r="B1032" s="207"/>
      <c r="F1032" s="241"/>
      <c r="G1032" s="389"/>
    </row>
    <row r="1033" spans="1:7" x14ac:dyDescent="0.25">
      <c r="B1033" s="207"/>
      <c r="F1033" s="241"/>
      <c r="G1033" s="389"/>
    </row>
    <row r="1034" spans="1:7" x14ac:dyDescent="0.25">
      <c r="B1034" s="207"/>
      <c r="F1034" s="241"/>
      <c r="G1034" s="389"/>
    </row>
    <row r="1035" spans="1:7" x14ac:dyDescent="0.25">
      <c r="B1035" s="207"/>
      <c r="F1035" s="241"/>
      <c r="G1035" s="389"/>
    </row>
    <row r="1036" spans="1:7" x14ac:dyDescent="0.25">
      <c r="F1036" s="223"/>
      <c r="G1036" s="389"/>
    </row>
    <row r="1037" spans="1:7" x14ac:dyDescent="0.25">
      <c r="F1037" s="241"/>
      <c r="G1037" s="389"/>
    </row>
    <row r="1038" spans="1:7" x14ac:dyDescent="0.25">
      <c r="F1038" s="241"/>
      <c r="G1038" s="389"/>
    </row>
    <row r="1039" spans="1:7" x14ac:dyDescent="0.25">
      <c r="A1039" s="245"/>
      <c r="B1039" s="220"/>
      <c r="F1039" s="244"/>
      <c r="G1039" s="389"/>
    </row>
    <row r="1040" spans="1:7" x14ac:dyDescent="0.25">
      <c r="A1040" s="218"/>
      <c r="B1040" s="207"/>
      <c r="C1040" s="209"/>
      <c r="F1040" s="244"/>
      <c r="G1040" s="389"/>
    </row>
    <row r="1041" spans="1:7" x14ac:dyDescent="0.25">
      <c r="B1041" s="322"/>
      <c r="C1041" s="218"/>
      <c r="F1041" s="241"/>
      <c r="G1041" s="389"/>
    </row>
    <row r="1042" spans="1:7" x14ac:dyDescent="0.25">
      <c r="B1042" s="207"/>
      <c r="F1042" s="244"/>
      <c r="G1042" s="389"/>
    </row>
    <row r="1043" spans="1:7" x14ac:dyDescent="0.25">
      <c r="B1043" s="207"/>
      <c r="F1043" s="244"/>
      <c r="G1043" s="389"/>
    </row>
    <row r="1044" spans="1:7" x14ac:dyDescent="0.25">
      <c r="B1044" s="207"/>
      <c r="F1044" s="244"/>
      <c r="G1044" s="389"/>
    </row>
    <row r="1045" spans="1:7" x14ac:dyDescent="0.25">
      <c r="B1045" s="207"/>
      <c r="F1045" s="244"/>
      <c r="G1045" s="389"/>
    </row>
    <row r="1046" spans="1:7" x14ac:dyDescent="0.25">
      <c r="A1046" s="223"/>
      <c r="B1046" s="207"/>
      <c r="F1046" s="244"/>
      <c r="G1046" s="389"/>
    </row>
    <row r="1047" spans="1:7" x14ac:dyDescent="0.25">
      <c r="A1047" s="283"/>
      <c r="B1047" s="207"/>
      <c r="F1047" s="244"/>
      <c r="G1047" s="389"/>
    </row>
    <row r="1048" spans="1:7" x14ac:dyDescent="0.25">
      <c r="A1048" s="283"/>
      <c r="B1048" s="207"/>
      <c r="D1048" s="204"/>
      <c r="E1048" s="247"/>
      <c r="F1048" s="244"/>
      <c r="G1048" s="389"/>
    </row>
    <row r="1049" spans="1:7" x14ac:dyDescent="0.25">
      <c r="B1049" s="207"/>
      <c r="D1049" s="208"/>
      <c r="E1049" s="242"/>
      <c r="F1049" s="223"/>
      <c r="G1049" s="389"/>
    </row>
    <row r="1050" spans="1:7" x14ac:dyDescent="0.25">
      <c r="C1050" s="223"/>
      <c r="D1050" s="242"/>
      <c r="E1050" s="242"/>
      <c r="F1050" s="223"/>
      <c r="G1050" s="389"/>
    </row>
    <row r="1051" spans="1:7" x14ac:dyDescent="0.25">
      <c r="C1051" s="256"/>
      <c r="G1051" s="389"/>
    </row>
    <row r="1052" spans="1:7" x14ac:dyDescent="0.25">
      <c r="C1052" s="256"/>
      <c r="D1052" s="242"/>
      <c r="E1052" s="242"/>
      <c r="F1052" s="223"/>
      <c r="G1052" s="389"/>
    </row>
    <row r="1053" spans="1:7" x14ac:dyDescent="0.25">
      <c r="C1053" s="256"/>
      <c r="D1053" s="242"/>
      <c r="E1053" s="242"/>
      <c r="F1053" s="223"/>
      <c r="G1053" s="389"/>
    </row>
    <row r="1054" spans="1:7" x14ac:dyDescent="0.25">
      <c r="C1054" s="256"/>
      <c r="D1054" s="242"/>
      <c r="E1054" s="242"/>
      <c r="F1054" s="223"/>
      <c r="G1054" s="389"/>
    </row>
    <row r="1055" spans="1:7" x14ac:dyDescent="0.25">
      <c r="G1055" s="389"/>
    </row>
    <row r="1056" spans="1:7" x14ac:dyDescent="0.25">
      <c r="A1056" s="220"/>
      <c r="C1056" s="223"/>
      <c r="D1056" s="242"/>
      <c r="E1056" s="242"/>
      <c r="F1056" s="223"/>
      <c r="G1056" s="389"/>
    </row>
    <row r="1057" spans="1:7" x14ac:dyDescent="0.25">
      <c r="A1057" s="332"/>
      <c r="B1057" s="220"/>
      <c r="C1057" s="223"/>
      <c r="D1057" s="242"/>
      <c r="E1057" s="242"/>
      <c r="F1057" s="223"/>
      <c r="G1057" s="389"/>
    </row>
    <row r="1058" spans="1:7" x14ac:dyDescent="0.25">
      <c r="A1058" s="332"/>
      <c r="B1058" s="389"/>
      <c r="G1058" s="389"/>
    </row>
    <row r="1059" spans="1:7" x14ac:dyDescent="0.25">
      <c r="A1059" s="245"/>
      <c r="B1059" s="256"/>
      <c r="C1059" s="332"/>
      <c r="D1059" s="280"/>
      <c r="E1059" s="281"/>
      <c r="F1059" s="252"/>
      <c r="G1059" s="389"/>
    </row>
    <row r="1060" spans="1:7" x14ac:dyDescent="0.25">
      <c r="A1060" s="245"/>
      <c r="B1060" s="220"/>
      <c r="E1060" s="208"/>
      <c r="F1060" s="241"/>
      <c r="G1060" s="389"/>
    </row>
    <row r="1061" spans="1:7" x14ac:dyDescent="0.25">
      <c r="B1061" s="207"/>
      <c r="F1061" s="244"/>
      <c r="G1061" s="389"/>
    </row>
    <row r="1062" spans="1:7" x14ac:dyDescent="0.25">
      <c r="A1062" s="245"/>
      <c r="B1062" s="220"/>
      <c r="F1062" s="244"/>
      <c r="G1062" s="389"/>
    </row>
    <row r="1063" spans="1:7" x14ac:dyDescent="0.25">
      <c r="B1063" s="207"/>
      <c r="F1063" s="244"/>
      <c r="G1063" s="389"/>
    </row>
    <row r="1064" spans="1:7" x14ac:dyDescent="0.25">
      <c r="B1064" s="207"/>
      <c r="F1064" s="244"/>
      <c r="G1064" s="389"/>
    </row>
    <row r="1065" spans="1:7" x14ac:dyDescent="0.25">
      <c r="B1065" s="207"/>
      <c r="F1065" s="244"/>
      <c r="G1065" s="389"/>
    </row>
    <row r="1066" spans="1:7" x14ac:dyDescent="0.25">
      <c r="B1066" s="207"/>
      <c r="F1066" s="244"/>
      <c r="G1066" s="389"/>
    </row>
    <row r="1067" spans="1:7" x14ac:dyDescent="0.25">
      <c r="B1067" s="220"/>
      <c r="F1067" s="244"/>
      <c r="G1067" s="389"/>
    </row>
    <row r="1068" spans="1:7" x14ac:dyDescent="0.25">
      <c r="B1068" s="207"/>
      <c r="F1068" s="244"/>
    </row>
    <row r="1069" spans="1:7" x14ac:dyDescent="0.25">
      <c r="B1069" s="207"/>
      <c r="F1069" s="244"/>
      <c r="G1069" s="389"/>
    </row>
    <row r="1070" spans="1:7" x14ac:dyDescent="0.25">
      <c r="B1070" s="207"/>
      <c r="F1070" s="244"/>
      <c r="G1070" s="389"/>
    </row>
    <row r="1071" spans="1:7" x14ac:dyDescent="0.25">
      <c r="B1071" s="207"/>
      <c r="F1071" s="244"/>
      <c r="G1071" s="389"/>
    </row>
    <row r="1072" spans="1:7" x14ac:dyDescent="0.25">
      <c r="B1072" s="207"/>
      <c r="F1072" s="244"/>
      <c r="G1072" s="389"/>
    </row>
    <row r="1073" spans="1:7" x14ac:dyDescent="0.25">
      <c r="B1073" s="207"/>
      <c r="F1073" s="244"/>
      <c r="G1073" s="389"/>
    </row>
    <row r="1074" spans="1:7" x14ac:dyDescent="0.25">
      <c r="A1074" s="245"/>
      <c r="B1074" s="220"/>
      <c r="F1074" s="244"/>
      <c r="G1074" s="389"/>
    </row>
    <row r="1075" spans="1:7" x14ac:dyDescent="0.25">
      <c r="F1075" s="244"/>
      <c r="G1075" s="389"/>
    </row>
    <row r="1076" spans="1:7" x14ac:dyDescent="0.25">
      <c r="F1076" s="244"/>
      <c r="G1076" s="389"/>
    </row>
    <row r="1077" spans="1:7" x14ac:dyDescent="0.25">
      <c r="A1077" s="245"/>
      <c r="B1077" s="225"/>
      <c r="F1077" s="244"/>
      <c r="G1077" s="389"/>
    </row>
    <row r="1078" spans="1:7" x14ac:dyDescent="0.25">
      <c r="F1078" s="244"/>
      <c r="G1078" s="389"/>
    </row>
    <row r="1079" spans="1:7" x14ac:dyDescent="0.25">
      <c r="F1079" s="244"/>
      <c r="G1079" s="389"/>
    </row>
    <row r="1080" spans="1:7" x14ac:dyDescent="0.25">
      <c r="F1080" s="244"/>
      <c r="G1080" s="389"/>
    </row>
    <row r="1081" spans="1:7" x14ac:dyDescent="0.25">
      <c r="F1081" s="244"/>
      <c r="G1081" s="389"/>
    </row>
    <row r="1082" spans="1:7" x14ac:dyDescent="0.25">
      <c r="F1082" s="244"/>
      <c r="G1082" s="389"/>
    </row>
    <row r="1083" spans="1:7" x14ac:dyDescent="0.25">
      <c r="B1083" s="287"/>
      <c r="F1083" s="244"/>
      <c r="G1083" s="389"/>
    </row>
    <row r="1084" spans="1:7" x14ac:dyDescent="0.25">
      <c r="F1084" s="244"/>
      <c r="G1084" s="389"/>
    </row>
    <row r="1085" spans="1:7" x14ac:dyDescent="0.25">
      <c r="F1085" s="244"/>
      <c r="G1085" s="389"/>
    </row>
    <row r="1086" spans="1:7" x14ac:dyDescent="0.25">
      <c r="F1086" s="244"/>
      <c r="G1086" s="389"/>
    </row>
    <row r="1087" spans="1:7" x14ac:dyDescent="0.25">
      <c r="B1087" s="287"/>
      <c r="F1087" s="244"/>
      <c r="G1087" s="389"/>
    </row>
    <row r="1088" spans="1:7" x14ac:dyDescent="0.25">
      <c r="F1088" s="244"/>
      <c r="G1088" s="389"/>
    </row>
    <row r="1089" spans="1:7" x14ac:dyDescent="0.25">
      <c r="F1089" s="244"/>
      <c r="G1089" s="389"/>
    </row>
    <row r="1090" spans="1:7" x14ac:dyDescent="0.25">
      <c r="F1090" s="244"/>
      <c r="G1090" s="389"/>
    </row>
    <row r="1091" spans="1:7" x14ac:dyDescent="0.25">
      <c r="A1091" s="245"/>
      <c r="B1091" s="225"/>
      <c r="F1091" s="244"/>
      <c r="G1091" s="389"/>
    </row>
    <row r="1092" spans="1:7" x14ac:dyDescent="0.25">
      <c r="B1092" s="207"/>
      <c r="F1092" s="244"/>
      <c r="G1092" s="389"/>
    </row>
    <row r="1093" spans="1:7" x14ac:dyDescent="0.25">
      <c r="B1093" s="207"/>
      <c r="F1093" s="244"/>
      <c r="G1093" s="389"/>
    </row>
    <row r="1094" spans="1:7" x14ac:dyDescent="0.25">
      <c r="F1094" s="244"/>
      <c r="G1094" s="389"/>
    </row>
    <row r="1095" spans="1:7" x14ac:dyDescent="0.25">
      <c r="F1095" s="244"/>
      <c r="G1095" s="389"/>
    </row>
    <row r="1096" spans="1:7" x14ac:dyDescent="0.25">
      <c r="B1096" s="207"/>
      <c r="F1096" s="244"/>
      <c r="G1096" s="389"/>
    </row>
    <row r="1097" spans="1:7" x14ac:dyDescent="0.25">
      <c r="B1097" s="207"/>
      <c r="F1097" s="244"/>
      <c r="G1097" s="389"/>
    </row>
    <row r="1098" spans="1:7" x14ac:dyDescent="0.25">
      <c r="F1098" s="244"/>
      <c r="G1098" s="389"/>
    </row>
    <row r="1099" spans="1:7" x14ac:dyDescent="0.25">
      <c r="F1099" s="244"/>
      <c r="G1099" s="389"/>
    </row>
    <row r="1100" spans="1:7" x14ac:dyDescent="0.25">
      <c r="B1100" s="207"/>
      <c r="F1100" s="244"/>
      <c r="G1100" s="389"/>
    </row>
    <row r="1101" spans="1:7" x14ac:dyDescent="0.25">
      <c r="F1101" s="244"/>
      <c r="G1101" s="389"/>
    </row>
    <row r="1102" spans="1:7" x14ac:dyDescent="0.25">
      <c r="F1102" s="244"/>
      <c r="G1102" s="389"/>
    </row>
    <row r="1103" spans="1:7" x14ac:dyDescent="0.25">
      <c r="F1103" s="244"/>
      <c r="G1103" s="389"/>
    </row>
    <row r="1104" spans="1:7" x14ac:dyDescent="0.25">
      <c r="A1104" s="245"/>
      <c r="B1104" s="225"/>
      <c r="F1104" s="244"/>
      <c r="G1104" s="389"/>
    </row>
    <row r="1105" spans="1:7" x14ac:dyDescent="0.25">
      <c r="F1105" s="244"/>
      <c r="G1105" s="389"/>
    </row>
    <row r="1106" spans="1:7" x14ac:dyDescent="0.25">
      <c r="F1106" s="244"/>
      <c r="G1106" s="389"/>
    </row>
    <row r="1107" spans="1:7" x14ac:dyDescent="0.25">
      <c r="F1107" s="244"/>
      <c r="G1107" s="389"/>
    </row>
    <row r="1108" spans="1:7" x14ac:dyDescent="0.25">
      <c r="F1108" s="244"/>
      <c r="G1108" s="389"/>
    </row>
    <row r="1109" spans="1:7" x14ac:dyDescent="0.25">
      <c r="F1109" s="244"/>
      <c r="G1109" s="389"/>
    </row>
    <row r="1110" spans="1:7" x14ac:dyDescent="0.25">
      <c r="F1110" s="244"/>
      <c r="G1110" s="389"/>
    </row>
    <row r="1111" spans="1:7" x14ac:dyDescent="0.25">
      <c r="B1111" s="225"/>
      <c r="F1111" s="244"/>
      <c r="G1111" s="389"/>
    </row>
    <row r="1112" spans="1:7" x14ac:dyDescent="0.25">
      <c r="F1112" s="244"/>
      <c r="G1112" s="389"/>
    </row>
    <row r="1113" spans="1:7" x14ac:dyDescent="0.25">
      <c r="F1113" s="244"/>
      <c r="G1113" s="389"/>
    </row>
    <row r="1114" spans="1:7" x14ac:dyDescent="0.25">
      <c r="F1114" s="244"/>
      <c r="G1114" s="389"/>
    </row>
    <row r="1115" spans="1:7" x14ac:dyDescent="0.25">
      <c r="F1115" s="244"/>
      <c r="G1115" s="389"/>
    </row>
    <row r="1116" spans="1:7" x14ac:dyDescent="0.25">
      <c r="F1116" s="244"/>
      <c r="G1116" s="389"/>
    </row>
    <row r="1117" spans="1:7" x14ac:dyDescent="0.25">
      <c r="F1117" s="244"/>
      <c r="G1117" s="389"/>
    </row>
    <row r="1118" spans="1:7" x14ac:dyDescent="0.25">
      <c r="F1118" s="244"/>
      <c r="G1118" s="389"/>
    </row>
    <row r="1119" spans="1:7" x14ac:dyDescent="0.25">
      <c r="A1119" s="245"/>
      <c r="B1119" s="220"/>
      <c r="F1119" s="244"/>
      <c r="G1119" s="389"/>
    </row>
    <row r="1120" spans="1:7" x14ac:dyDescent="0.25">
      <c r="F1120" s="244"/>
      <c r="G1120" s="389"/>
    </row>
    <row r="1121" spans="1:7" x14ac:dyDescent="0.25">
      <c r="F1121" s="244"/>
      <c r="G1121" s="389"/>
    </row>
    <row r="1122" spans="1:7" x14ac:dyDescent="0.25">
      <c r="F1122" s="244"/>
      <c r="G1122" s="389"/>
    </row>
    <row r="1123" spans="1:7" x14ac:dyDescent="0.25">
      <c r="F1123" s="244"/>
      <c r="G1123" s="389"/>
    </row>
    <row r="1124" spans="1:7" x14ac:dyDescent="0.25">
      <c r="A1124" s="245"/>
      <c r="B1124" s="220"/>
      <c r="F1124" s="244"/>
      <c r="G1124" s="389"/>
    </row>
    <row r="1125" spans="1:7" x14ac:dyDescent="0.25">
      <c r="F1125" s="244"/>
      <c r="G1125" s="389"/>
    </row>
    <row r="1126" spans="1:7" x14ac:dyDescent="0.25">
      <c r="F1126" s="244"/>
      <c r="G1126" s="389"/>
    </row>
    <row r="1127" spans="1:7" x14ac:dyDescent="0.25">
      <c r="F1127" s="244"/>
      <c r="G1127" s="389"/>
    </row>
    <row r="1128" spans="1:7" x14ac:dyDescent="0.25">
      <c r="A1128" s="245"/>
      <c r="B1128" s="225"/>
      <c r="F1128" s="244"/>
      <c r="G1128" s="389"/>
    </row>
    <row r="1129" spans="1:7" x14ac:dyDescent="0.25">
      <c r="F1129" s="244"/>
      <c r="G1129" s="389"/>
    </row>
    <row r="1130" spans="1:7" x14ac:dyDescent="0.25">
      <c r="F1130" s="244"/>
      <c r="G1130" s="389"/>
    </row>
    <row r="1131" spans="1:7" x14ac:dyDescent="0.25">
      <c r="F1131" s="244"/>
      <c r="G1131" s="389"/>
    </row>
    <row r="1132" spans="1:7" x14ac:dyDescent="0.25">
      <c r="F1132" s="244"/>
      <c r="G1132" s="389"/>
    </row>
    <row r="1133" spans="1:7" x14ac:dyDescent="0.25">
      <c r="A1133" s="245"/>
      <c r="B1133" s="220"/>
      <c r="F1133" s="244"/>
      <c r="G1133" s="389"/>
    </row>
    <row r="1134" spans="1:7" x14ac:dyDescent="0.25">
      <c r="F1134" s="244"/>
      <c r="G1134" s="389"/>
    </row>
    <row r="1135" spans="1:7" x14ac:dyDescent="0.25">
      <c r="F1135" s="244"/>
      <c r="G1135" s="389"/>
    </row>
    <row r="1136" spans="1:7" x14ac:dyDescent="0.25">
      <c r="F1136" s="244"/>
      <c r="G1136" s="389"/>
    </row>
    <row r="1137" spans="1:7" x14ac:dyDescent="0.25">
      <c r="A1137" s="245"/>
      <c r="B1137" s="220"/>
      <c r="F1137" s="244"/>
      <c r="G1137" s="389"/>
    </row>
    <row r="1138" spans="1:7" x14ac:dyDescent="0.25">
      <c r="F1138" s="244"/>
      <c r="G1138" s="389"/>
    </row>
    <row r="1139" spans="1:7" x14ac:dyDescent="0.25">
      <c r="F1139" s="244"/>
      <c r="G1139" s="389"/>
    </row>
    <row r="1140" spans="1:7" x14ac:dyDescent="0.25">
      <c r="F1140" s="244"/>
      <c r="G1140" s="389"/>
    </row>
    <row r="1141" spans="1:7" x14ac:dyDescent="0.25">
      <c r="F1141" s="244"/>
      <c r="G1141" s="389"/>
    </row>
    <row r="1142" spans="1:7" x14ac:dyDescent="0.25">
      <c r="F1142" s="244"/>
      <c r="G1142" s="389"/>
    </row>
    <row r="1143" spans="1:7" x14ac:dyDescent="0.25">
      <c r="F1143" s="244"/>
      <c r="G1143" s="389"/>
    </row>
    <row r="1144" spans="1:7" x14ac:dyDescent="0.25">
      <c r="F1144" s="244"/>
      <c r="G1144" s="389"/>
    </row>
    <row r="1145" spans="1:7" x14ac:dyDescent="0.25">
      <c r="B1145" s="207"/>
      <c r="F1145" s="244"/>
      <c r="G1145" s="389"/>
    </row>
    <row r="1146" spans="1:7" x14ac:dyDescent="0.25">
      <c r="B1146" s="207"/>
      <c r="D1146" s="208"/>
      <c r="E1146" s="208"/>
      <c r="F1146" s="244"/>
      <c r="G1146" s="389"/>
    </row>
    <row r="1147" spans="1:7" x14ac:dyDescent="0.25">
      <c r="B1147" s="207"/>
      <c r="D1147" s="208"/>
      <c r="E1147" s="242"/>
      <c r="F1147" s="223"/>
      <c r="G1147" s="389"/>
    </row>
    <row r="1148" spans="1:7" x14ac:dyDescent="0.25">
      <c r="C1148" s="223"/>
      <c r="D1148" s="242"/>
      <c r="E1148" s="242"/>
      <c r="F1148" s="223"/>
      <c r="G1148" s="389"/>
    </row>
    <row r="1149" spans="1:7" x14ac:dyDescent="0.25">
      <c r="C1149" s="256"/>
      <c r="G1149" s="389"/>
    </row>
    <row r="1150" spans="1:7" x14ac:dyDescent="0.25">
      <c r="C1150" s="256"/>
      <c r="D1150" s="242"/>
      <c r="E1150" s="242"/>
      <c r="F1150" s="223"/>
      <c r="G1150" s="389"/>
    </row>
    <row r="1151" spans="1:7" x14ac:dyDescent="0.25">
      <c r="C1151" s="256"/>
      <c r="D1151" s="242"/>
      <c r="E1151" s="242"/>
      <c r="F1151" s="223"/>
      <c r="G1151" s="389"/>
    </row>
    <row r="1152" spans="1:7" x14ac:dyDescent="0.25">
      <c r="C1152" s="256"/>
      <c r="D1152" s="242"/>
      <c r="E1152" s="242"/>
      <c r="F1152" s="223"/>
      <c r="G1152" s="389"/>
    </row>
    <row r="1153" spans="1:7" x14ac:dyDescent="0.25">
      <c r="G1153" s="389"/>
    </row>
    <row r="1154" spans="1:7" x14ac:dyDescent="0.25">
      <c r="A1154" s="220"/>
      <c r="C1154" s="223"/>
      <c r="D1154" s="242"/>
      <c r="E1154" s="242"/>
      <c r="F1154" s="223"/>
      <c r="G1154" s="389"/>
    </row>
    <row r="1155" spans="1:7" x14ac:dyDescent="0.25">
      <c r="A1155" s="332"/>
      <c r="B1155" s="220"/>
      <c r="C1155" s="223"/>
      <c r="D1155" s="242"/>
      <c r="E1155" s="242"/>
      <c r="F1155" s="223"/>
      <c r="G1155" s="389"/>
    </row>
    <row r="1156" spans="1:7" x14ac:dyDescent="0.25">
      <c r="B1156" s="207"/>
      <c r="D1156" s="208"/>
      <c r="E1156" s="208"/>
      <c r="F1156" s="244"/>
      <c r="G1156" s="389"/>
    </row>
    <row r="1157" spans="1:7" x14ac:dyDescent="0.25">
      <c r="A1157" s="245"/>
      <c r="B1157" s="256"/>
      <c r="C1157" s="332"/>
      <c r="D1157" s="280"/>
      <c r="E1157" s="281"/>
      <c r="F1157" s="252"/>
      <c r="G1157" s="389"/>
    </row>
    <row r="1158" spans="1:7" x14ac:dyDescent="0.25">
      <c r="A1158" s="232"/>
      <c r="B1158" s="449"/>
      <c r="C1158" s="332"/>
      <c r="D1158" s="227"/>
      <c r="E1158" s="227"/>
      <c r="F1158" s="288"/>
    </row>
    <row r="1159" spans="1:7" x14ac:dyDescent="0.25">
      <c r="A1159" s="232"/>
      <c r="B1159" s="449"/>
      <c r="C1159" s="209"/>
      <c r="D1159" s="204"/>
      <c r="E1159" s="204"/>
      <c r="F1159" s="289"/>
    </row>
    <row r="1160" spans="1:7" x14ac:dyDescent="0.25">
      <c r="A1160" s="218"/>
      <c r="B1160" s="207"/>
      <c r="C1160" s="209"/>
      <c r="F1160" s="244"/>
    </row>
    <row r="1161" spans="1:7" x14ac:dyDescent="0.25">
      <c r="A1161" s="218"/>
      <c r="B1161" s="207"/>
      <c r="C1161" s="209"/>
      <c r="F1161" s="244"/>
    </row>
    <row r="1162" spans="1:7" x14ac:dyDescent="0.25">
      <c r="A1162" s="218"/>
      <c r="B1162" s="207"/>
      <c r="C1162" s="209"/>
      <c r="F1162" s="244"/>
    </row>
    <row r="1163" spans="1:7" x14ac:dyDescent="0.25">
      <c r="A1163" s="218"/>
      <c r="B1163" s="207"/>
      <c r="C1163" s="209"/>
      <c r="F1163" s="244"/>
    </row>
    <row r="1164" spans="1:7" x14ac:dyDescent="0.25">
      <c r="A1164" s="232"/>
      <c r="B1164" s="220"/>
      <c r="C1164" s="209"/>
      <c r="F1164" s="289"/>
    </row>
    <row r="1165" spans="1:7" x14ac:dyDescent="0.25">
      <c r="A1165" s="218"/>
      <c r="B1165" s="207"/>
      <c r="C1165" s="209"/>
      <c r="F1165" s="244"/>
    </row>
    <row r="1166" spans="1:7" x14ac:dyDescent="0.25">
      <c r="A1166" s="218"/>
      <c r="B1166" s="207"/>
      <c r="C1166" s="209"/>
      <c r="F1166" s="244"/>
    </row>
    <row r="1167" spans="1:7" x14ac:dyDescent="0.25">
      <c r="A1167" s="218"/>
      <c r="B1167" s="207"/>
      <c r="C1167" s="209"/>
      <c r="F1167" s="244"/>
    </row>
    <row r="1168" spans="1:7" x14ac:dyDescent="0.25">
      <c r="A1168" s="218"/>
      <c r="B1168" s="207"/>
      <c r="C1168" s="209"/>
      <c r="F1168" s="244"/>
    </row>
    <row r="1169" spans="1:7" x14ac:dyDescent="0.25">
      <c r="A1169" s="232"/>
      <c r="B1169" s="220"/>
      <c r="C1169" s="209"/>
      <c r="F1169" s="289"/>
    </row>
    <row r="1170" spans="1:7" x14ac:dyDescent="0.25">
      <c r="A1170" s="218"/>
      <c r="B1170" s="207"/>
      <c r="C1170" s="209"/>
      <c r="F1170" s="244"/>
    </row>
    <row r="1171" spans="1:7" x14ac:dyDescent="0.25">
      <c r="A1171" s="218"/>
      <c r="B1171" s="207"/>
      <c r="C1171" s="209"/>
      <c r="F1171" s="244"/>
    </row>
    <row r="1172" spans="1:7" x14ac:dyDescent="0.25">
      <c r="A1172" s="218"/>
      <c r="B1172" s="207"/>
      <c r="C1172" s="209"/>
      <c r="F1172" s="244"/>
    </row>
    <row r="1173" spans="1:7" x14ac:dyDescent="0.25">
      <c r="A1173" s="218"/>
      <c r="B1173" s="207"/>
      <c r="C1173" s="209"/>
      <c r="F1173" s="244"/>
    </row>
    <row r="1174" spans="1:7" x14ac:dyDescent="0.25">
      <c r="A1174" s="218"/>
      <c r="B1174" s="207"/>
      <c r="C1174" s="209"/>
      <c r="F1174" s="244"/>
    </row>
    <row r="1175" spans="1:7" x14ac:dyDescent="0.25">
      <c r="A1175" s="232"/>
      <c r="B1175" s="449"/>
      <c r="C1175" s="332"/>
      <c r="D1175" s="227"/>
      <c r="E1175" s="227"/>
      <c r="F1175" s="332"/>
    </row>
    <row r="1176" spans="1:7" x14ac:dyDescent="0.25">
      <c r="A1176" s="232"/>
      <c r="B1176" s="449"/>
      <c r="C1176" s="332"/>
      <c r="D1176" s="204"/>
      <c r="E1176" s="204"/>
      <c r="F1176" s="289"/>
    </row>
    <row r="1177" spans="1:7" x14ac:dyDescent="0.25">
      <c r="A1177" s="218"/>
      <c r="B1177" s="207"/>
      <c r="C1177" s="209"/>
      <c r="D1177" s="204"/>
      <c r="E1177" s="204"/>
      <c r="F1177" s="244"/>
    </row>
    <row r="1178" spans="1:7" x14ac:dyDescent="0.25">
      <c r="A1178" s="218"/>
      <c r="B1178" s="207"/>
      <c r="C1178" s="209"/>
      <c r="D1178" s="204"/>
      <c r="E1178" s="204"/>
      <c r="F1178" s="244"/>
    </row>
    <row r="1179" spans="1:7" x14ac:dyDescent="0.25">
      <c r="A1179" s="218"/>
      <c r="B1179" s="207"/>
      <c r="C1179" s="209"/>
      <c r="D1179" s="204"/>
      <c r="E1179" s="204"/>
      <c r="F1179" s="244"/>
    </row>
    <row r="1180" spans="1:7" x14ac:dyDescent="0.25">
      <c r="A1180" s="218"/>
      <c r="B1180" s="207"/>
      <c r="C1180" s="209"/>
      <c r="D1180" s="204"/>
      <c r="E1180" s="204"/>
      <c r="F1180" s="244"/>
    </row>
    <row r="1181" spans="1:7" x14ac:dyDescent="0.25">
      <c r="A1181" s="218"/>
      <c r="B1181" s="207"/>
      <c r="C1181" s="209"/>
      <c r="D1181" s="204"/>
      <c r="E1181" s="204"/>
      <c r="F1181" s="244"/>
    </row>
    <row r="1182" spans="1:7" x14ac:dyDescent="0.25">
      <c r="A1182" s="218"/>
      <c r="B1182" s="207"/>
      <c r="C1182" s="209"/>
      <c r="D1182" s="204"/>
      <c r="E1182" s="204"/>
      <c r="F1182" s="244"/>
    </row>
    <row r="1183" spans="1:7" x14ac:dyDescent="0.25">
      <c r="A1183" s="232"/>
      <c r="B1183" s="220"/>
      <c r="C1183" s="209"/>
      <c r="D1183" s="204"/>
      <c r="E1183" s="204"/>
      <c r="F1183" s="244"/>
      <c r="G1183" s="389"/>
    </row>
    <row r="1184" spans="1:7" x14ac:dyDescent="0.25">
      <c r="A1184" s="218"/>
      <c r="B1184" s="207"/>
      <c r="C1184" s="209"/>
      <c r="D1184" s="204"/>
      <c r="E1184" s="204"/>
      <c r="F1184" s="244"/>
      <c r="G1184" s="389"/>
    </row>
    <row r="1185" spans="1:7" x14ac:dyDescent="0.25">
      <c r="A1185" s="218"/>
      <c r="B1185" s="207"/>
      <c r="C1185" s="209"/>
      <c r="D1185" s="204"/>
      <c r="E1185" s="204"/>
      <c r="F1185" s="244"/>
      <c r="G1185" s="389"/>
    </row>
    <row r="1186" spans="1:7" x14ac:dyDescent="0.25">
      <c r="A1186" s="218"/>
      <c r="B1186" s="207"/>
      <c r="C1186" s="209"/>
      <c r="D1186" s="204"/>
      <c r="E1186" s="204"/>
      <c r="F1186" s="244"/>
      <c r="G1186" s="389"/>
    </row>
    <row r="1187" spans="1:7" x14ac:dyDescent="0.25">
      <c r="A1187" s="218"/>
      <c r="B1187" s="207"/>
      <c r="C1187" s="209"/>
      <c r="D1187" s="204"/>
      <c r="E1187" s="204"/>
      <c r="F1187" s="244"/>
      <c r="G1187" s="389"/>
    </row>
    <row r="1188" spans="1:7" x14ac:dyDescent="0.25">
      <c r="A1188" s="218"/>
      <c r="B1188" s="207"/>
      <c r="C1188" s="209"/>
      <c r="D1188" s="204"/>
      <c r="E1188" s="204"/>
      <c r="F1188" s="244"/>
      <c r="G1188" s="389"/>
    </row>
    <row r="1189" spans="1:7" x14ac:dyDescent="0.25">
      <c r="A1189" s="232"/>
      <c r="B1189" s="449"/>
      <c r="C1189" s="332"/>
      <c r="D1189" s="204"/>
      <c r="E1189" s="204"/>
      <c r="F1189" s="289"/>
      <c r="G1189" s="389"/>
    </row>
    <row r="1190" spans="1:7" x14ac:dyDescent="0.25">
      <c r="A1190" s="218"/>
      <c r="B1190" s="207"/>
      <c r="C1190" s="209"/>
      <c r="F1190" s="244"/>
      <c r="G1190" s="389"/>
    </row>
    <row r="1191" spans="1:7" x14ac:dyDescent="0.25">
      <c r="A1191" s="218"/>
      <c r="B1191" s="207"/>
      <c r="C1191" s="209"/>
      <c r="F1191" s="244"/>
      <c r="G1191" s="389"/>
    </row>
    <row r="1192" spans="1:7" x14ac:dyDescent="0.25">
      <c r="A1192" s="218"/>
      <c r="B1192" s="207"/>
      <c r="C1192" s="209"/>
      <c r="F1192" s="244"/>
      <c r="G1192" s="389"/>
    </row>
    <row r="1193" spans="1:7" x14ac:dyDescent="0.25">
      <c r="A1193" s="218"/>
      <c r="B1193" s="207"/>
      <c r="C1193" s="209"/>
      <c r="F1193" s="244"/>
      <c r="G1193" s="389"/>
    </row>
    <row r="1194" spans="1:7" x14ac:dyDescent="0.25">
      <c r="A1194" s="218"/>
      <c r="B1194" s="207"/>
      <c r="C1194" s="209"/>
      <c r="D1194" s="204"/>
      <c r="E1194" s="204"/>
      <c r="F1194" s="244"/>
      <c r="G1194" s="389"/>
    </row>
    <row r="1195" spans="1:7" x14ac:dyDescent="0.25">
      <c r="A1195" s="218"/>
      <c r="B1195" s="207"/>
      <c r="C1195" s="209"/>
      <c r="D1195" s="204"/>
      <c r="E1195" s="204"/>
      <c r="F1195" s="244"/>
      <c r="G1195" s="389"/>
    </row>
    <row r="1196" spans="1:7" x14ac:dyDescent="0.25">
      <c r="A1196" s="245"/>
      <c r="B1196" s="220"/>
      <c r="C1196" s="220"/>
      <c r="D1196" s="254"/>
      <c r="E1196" s="254"/>
      <c r="F1196" s="220"/>
      <c r="G1196" s="389"/>
    </row>
    <row r="1197" spans="1:7" x14ac:dyDescent="0.25">
      <c r="A1197" s="245"/>
      <c r="B1197" s="256"/>
      <c r="C1197" s="332"/>
      <c r="D1197" s="280"/>
      <c r="E1197" s="281"/>
      <c r="F1197" s="252"/>
      <c r="G1197" s="389"/>
    </row>
    <row r="1198" spans="1:7" x14ac:dyDescent="0.25">
      <c r="B1198" s="225"/>
      <c r="G1198" s="389"/>
    </row>
    <row r="1199" spans="1:7" x14ac:dyDescent="0.25">
      <c r="A1199" s="223"/>
      <c r="B1199" s="225"/>
      <c r="G1199" s="389"/>
    </row>
    <row r="1200" spans="1:7" x14ac:dyDescent="0.25">
      <c r="A1200" s="223"/>
      <c r="F1200" s="244"/>
      <c r="G1200" s="389"/>
    </row>
    <row r="1201" spans="1:7" x14ac:dyDescent="0.25">
      <c r="A1201" s="223"/>
      <c r="F1201" s="244"/>
      <c r="G1201" s="389"/>
    </row>
    <row r="1202" spans="1:7" x14ac:dyDescent="0.25">
      <c r="A1202" s="223"/>
      <c r="F1202" s="244"/>
      <c r="G1202" s="389"/>
    </row>
    <row r="1203" spans="1:7" x14ac:dyDescent="0.25">
      <c r="A1203" s="223"/>
      <c r="F1203" s="244"/>
      <c r="G1203" s="389"/>
    </row>
    <row r="1204" spans="1:7" x14ac:dyDescent="0.25">
      <c r="A1204" s="223"/>
      <c r="F1204" s="244"/>
      <c r="G1204" s="389"/>
    </row>
    <row r="1205" spans="1:7" x14ac:dyDescent="0.25">
      <c r="A1205" s="223"/>
      <c r="F1205" s="244"/>
      <c r="G1205" s="389"/>
    </row>
    <row r="1206" spans="1:7" x14ac:dyDescent="0.25">
      <c r="A1206" s="223"/>
      <c r="F1206" s="244"/>
      <c r="G1206" s="389"/>
    </row>
    <row r="1207" spans="1:7" x14ac:dyDescent="0.25">
      <c r="A1207" s="223"/>
      <c r="F1207" s="244"/>
      <c r="G1207" s="389"/>
    </row>
    <row r="1208" spans="1:7" x14ac:dyDescent="0.25">
      <c r="A1208" s="223"/>
      <c r="F1208" s="244"/>
      <c r="G1208" s="389"/>
    </row>
    <row r="1209" spans="1:7" x14ac:dyDescent="0.25">
      <c r="A1209" s="223"/>
      <c r="F1209" s="244"/>
      <c r="G1209" s="389"/>
    </row>
    <row r="1210" spans="1:7" x14ac:dyDescent="0.25">
      <c r="A1210" s="223"/>
      <c r="B1210" s="225"/>
      <c r="G1210" s="389"/>
    </row>
    <row r="1211" spans="1:7" x14ac:dyDescent="0.25">
      <c r="A1211" s="223"/>
      <c r="F1211" s="244"/>
      <c r="G1211" s="389"/>
    </row>
    <row r="1212" spans="1:7" x14ac:dyDescent="0.25">
      <c r="A1212" s="223"/>
      <c r="F1212" s="244"/>
      <c r="G1212" s="389"/>
    </row>
    <row r="1213" spans="1:7" x14ac:dyDescent="0.25">
      <c r="A1213" s="223"/>
      <c r="F1213" s="244"/>
      <c r="G1213" s="389"/>
    </row>
    <row r="1214" spans="1:7" x14ac:dyDescent="0.25">
      <c r="A1214" s="223"/>
      <c r="F1214" s="244"/>
      <c r="G1214" s="389"/>
    </row>
    <row r="1215" spans="1:7" x14ac:dyDescent="0.25">
      <c r="A1215" s="223"/>
      <c r="F1215" s="244"/>
      <c r="G1215" s="389"/>
    </row>
    <row r="1216" spans="1:7" x14ac:dyDescent="0.25">
      <c r="A1216" s="223"/>
      <c r="F1216" s="244"/>
      <c r="G1216" s="389"/>
    </row>
    <row r="1217" spans="1:7" x14ac:dyDescent="0.25">
      <c r="A1217" s="223"/>
      <c r="F1217" s="244"/>
      <c r="G1217" s="389"/>
    </row>
    <row r="1218" spans="1:7" x14ac:dyDescent="0.25">
      <c r="A1218" s="223"/>
      <c r="F1218" s="244"/>
      <c r="G1218" s="389"/>
    </row>
    <row r="1219" spans="1:7" x14ac:dyDescent="0.25">
      <c r="A1219" s="223"/>
      <c r="F1219" s="244"/>
      <c r="G1219" s="389"/>
    </row>
    <row r="1220" spans="1:7" x14ac:dyDescent="0.25">
      <c r="A1220" s="223"/>
      <c r="B1220" s="225"/>
      <c r="G1220" s="389"/>
    </row>
    <row r="1221" spans="1:7" x14ac:dyDescent="0.25">
      <c r="A1221" s="223"/>
      <c r="F1221" s="244"/>
      <c r="G1221" s="389"/>
    </row>
    <row r="1222" spans="1:7" x14ac:dyDescent="0.25">
      <c r="A1222" s="223"/>
      <c r="F1222" s="244"/>
      <c r="G1222" s="389"/>
    </row>
    <row r="1223" spans="1:7" x14ac:dyDescent="0.25">
      <c r="A1223" s="223"/>
      <c r="F1223" s="244"/>
      <c r="G1223" s="389"/>
    </row>
    <row r="1224" spans="1:7" x14ac:dyDescent="0.25">
      <c r="A1224" s="223"/>
      <c r="F1224" s="244"/>
      <c r="G1224" s="389"/>
    </row>
    <row r="1225" spans="1:7" x14ac:dyDescent="0.25">
      <c r="A1225" s="223"/>
      <c r="F1225" s="244"/>
      <c r="G1225" s="389"/>
    </row>
    <row r="1226" spans="1:7" x14ac:dyDescent="0.25">
      <c r="A1226" s="223"/>
      <c r="F1226" s="244"/>
      <c r="G1226" s="389"/>
    </row>
    <row r="1227" spans="1:7" x14ac:dyDescent="0.25">
      <c r="A1227" s="223"/>
      <c r="F1227" s="244"/>
      <c r="G1227" s="389"/>
    </row>
    <row r="1228" spans="1:7" x14ac:dyDescent="0.25">
      <c r="A1228" s="223"/>
      <c r="F1228" s="244"/>
      <c r="G1228" s="389"/>
    </row>
    <row r="1229" spans="1:7" x14ac:dyDescent="0.25">
      <c r="A1229" s="223"/>
      <c r="B1229" s="225"/>
      <c r="G1229" s="389"/>
    </row>
    <row r="1230" spans="1:7" x14ac:dyDescent="0.25">
      <c r="A1230" s="223"/>
      <c r="F1230" s="244"/>
      <c r="G1230" s="389"/>
    </row>
    <row r="1231" spans="1:7" x14ac:dyDescent="0.25">
      <c r="A1231" s="223"/>
      <c r="F1231" s="244"/>
      <c r="G1231" s="389"/>
    </row>
    <row r="1232" spans="1:7" x14ac:dyDescent="0.25">
      <c r="A1232" s="223"/>
      <c r="F1232" s="244"/>
      <c r="G1232" s="389"/>
    </row>
    <row r="1233" spans="1:7" x14ac:dyDescent="0.25">
      <c r="A1233" s="223"/>
      <c r="F1233" s="244"/>
      <c r="G1233" s="389"/>
    </row>
    <row r="1234" spans="1:7" x14ac:dyDescent="0.25">
      <c r="A1234" s="223"/>
      <c r="F1234" s="244"/>
      <c r="G1234" s="389"/>
    </row>
    <row r="1235" spans="1:7" x14ac:dyDescent="0.25">
      <c r="A1235" s="223"/>
      <c r="F1235" s="244"/>
      <c r="G1235" s="389"/>
    </row>
    <row r="1236" spans="1:7" x14ac:dyDescent="0.25">
      <c r="A1236" s="223"/>
      <c r="F1236" s="244"/>
      <c r="G1236" s="389"/>
    </row>
    <row r="1237" spans="1:7" x14ac:dyDescent="0.25">
      <c r="A1237" s="223"/>
      <c r="F1237" s="244"/>
      <c r="G1237" s="389"/>
    </row>
    <row r="1238" spans="1:7" x14ac:dyDescent="0.25">
      <c r="A1238" s="223"/>
      <c r="B1238" s="225"/>
      <c r="G1238" s="389"/>
    </row>
    <row r="1239" spans="1:7" x14ac:dyDescent="0.25">
      <c r="A1239" s="223"/>
      <c r="F1239" s="244"/>
      <c r="G1239" s="389"/>
    </row>
    <row r="1240" spans="1:7" x14ac:dyDescent="0.25">
      <c r="A1240" s="223"/>
      <c r="F1240" s="244"/>
      <c r="G1240" s="389"/>
    </row>
    <row r="1241" spans="1:7" x14ac:dyDescent="0.25">
      <c r="A1241" s="223"/>
      <c r="F1241" s="244"/>
      <c r="G1241" s="389"/>
    </row>
    <row r="1242" spans="1:7" x14ac:dyDescent="0.25">
      <c r="A1242" s="223"/>
      <c r="F1242" s="244"/>
      <c r="G1242" s="389"/>
    </row>
    <row r="1243" spans="1:7" x14ac:dyDescent="0.25">
      <c r="A1243" s="223"/>
      <c r="F1243" s="244"/>
      <c r="G1243" s="389"/>
    </row>
    <row r="1244" spans="1:7" x14ac:dyDescent="0.25">
      <c r="A1244" s="223"/>
      <c r="F1244" s="244"/>
      <c r="G1244" s="389"/>
    </row>
    <row r="1245" spans="1:7" x14ac:dyDescent="0.25">
      <c r="A1245" s="223"/>
      <c r="F1245" s="244"/>
      <c r="G1245" s="389"/>
    </row>
    <row r="1246" spans="1:7" x14ac:dyDescent="0.25">
      <c r="A1246" s="223"/>
      <c r="F1246" s="244"/>
      <c r="G1246" s="389"/>
    </row>
    <row r="1247" spans="1:7" x14ac:dyDescent="0.25">
      <c r="A1247" s="223"/>
      <c r="B1247" s="225"/>
      <c r="G1247" s="389"/>
    </row>
    <row r="1248" spans="1:7" x14ac:dyDescent="0.25">
      <c r="A1248" s="223"/>
      <c r="F1248" s="244"/>
      <c r="G1248" s="389"/>
    </row>
    <row r="1249" spans="1:7" x14ac:dyDescent="0.25">
      <c r="A1249" s="223"/>
      <c r="F1249" s="244"/>
      <c r="G1249" s="389"/>
    </row>
    <row r="1250" spans="1:7" x14ac:dyDescent="0.25">
      <c r="A1250" s="223"/>
      <c r="F1250" s="244"/>
      <c r="G1250" s="389"/>
    </row>
    <row r="1251" spans="1:7" x14ac:dyDescent="0.25">
      <c r="A1251" s="223"/>
      <c r="F1251" s="244"/>
      <c r="G1251" s="389"/>
    </row>
    <row r="1252" spans="1:7" x14ac:dyDescent="0.25">
      <c r="A1252" s="223"/>
      <c r="F1252" s="244"/>
      <c r="G1252" s="389"/>
    </row>
    <row r="1253" spans="1:7" x14ac:dyDescent="0.25">
      <c r="A1253" s="223"/>
      <c r="F1253" s="244"/>
      <c r="G1253" s="389"/>
    </row>
    <row r="1254" spans="1:7" x14ac:dyDescent="0.25">
      <c r="A1254" s="223"/>
      <c r="F1254" s="244"/>
      <c r="G1254" s="389"/>
    </row>
    <row r="1255" spans="1:7" x14ac:dyDescent="0.25">
      <c r="A1255" s="223"/>
      <c r="F1255" s="244"/>
      <c r="G1255" s="389"/>
    </row>
    <row r="1256" spans="1:7" x14ac:dyDescent="0.25">
      <c r="A1256" s="223"/>
      <c r="B1256" s="225"/>
      <c r="G1256" s="389"/>
    </row>
    <row r="1257" spans="1:7" x14ac:dyDescent="0.25">
      <c r="A1257" s="223"/>
      <c r="F1257" s="244"/>
      <c r="G1257" s="389"/>
    </row>
    <row r="1258" spans="1:7" x14ac:dyDescent="0.25">
      <c r="A1258" s="223"/>
      <c r="F1258" s="244"/>
      <c r="G1258" s="389"/>
    </row>
    <row r="1259" spans="1:7" x14ac:dyDescent="0.25">
      <c r="A1259" s="223"/>
      <c r="F1259" s="244"/>
      <c r="G1259" s="389"/>
    </row>
    <row r="1260" spans="1:7" x14ac:dyDescent="0.25">
      <c r="A1260" s="223"/>
      <c r="F1260" s="244"/>
      <c r="G1260" s="389"/>
    </row>
    <row r="1261" spans="1:7" x14ac:dyDescent="0.25">
      <c r="A1261" s="223"/>
      <c r="F1261" s="244"/>
      <c r="G1261" s="389"/>
    </row>
    <row r="1262" spans="1:7" x14ac:dyDescent="0.25">
      <c r="A1262" s="223"/>
      <c r="F1262" s="244"/>
      <c r="G1262" s="389"/>
    </row>
    <row r="1263" spans="1:7" x14ac:dyDescent="0.25">
      <c r="A1263" s="223"/>
      <c r="F1263" s="244"/>
      <c r="G1263" s="389"/>
    </row>
    <row r="1264" spans="1:7" x14ac:dyDescent="0.25">
      <c r="A1264" s="223"/>
      <c r="F1264" s="244"/>
      <c r="G1264" s="389"/>
    </row>
    <row r="1265" spans="1:7" x14ac:dyDescent="0.25">
      <c r="A1265" s="223"/>
      <c r="B1265" s="225"/>
      <c r="G1265" s="389"/>
    </row>
    <row r="1266" spans="1:7" x14ac:dyDescent="0.25">
      <c r="A1266" s="223"/>
      <c r="F1266" s="244"/>
      <c r="G1266" s="389"/>
    </row>
    <row r="1267" spans="1:7" x14ac:dyDescent="0.25">
      <c r="A1267" s="223"/>
      <c r="F1267" s="244"/>
      <c r="G1267" s="389"/>
    </row>
    <row r="1268" spans="1:7" x14ac:dyDescent="0.25">
      <c r="A1268" s="223"/>
      <c r="F1268" s="244"/>
      <c r="G1268" s="389"/>
    </row>
    <row r="1269" spans="1:7" x14ac:dyDescent="0.25">
      <c r="A1269" s="223"/>
      <c r="F1269" s="244"/>
      <c r="G1269" s="389"/>
    </row>
    <row r="1270" spans="1:7" x14ac:dyDescent="0.25">
      <c r="A1270" s="223"/>
      <c r="F1270" s="244"/>
      <c r="G1270" s="389"/>
    </row>
    <row r="1271" spans="1:7" x14ac:dyDescent="0.25">
      <c r="A1271" s="223"/>
      <c r="F1271" s="244"/>
      <c r="G1271" s="389"/>
    </row>
    <row r="1272" spans="1:7" x14ac:dyDescent="0.25">
      <c r="A1272" s="223"/>
      <c r="B1272" s="225"/>
      <c r="G1272" s="389"/>
    </row>
    <row r="1273" spans="1:7" x14ac:dyDescent="0.25">
      <c r="A1273" s="223"/>
      <c r="B1273" s="207"/>
      <c r="F1273" s="244"/>
      <c r="G1273" s="389"/>
    </row>
    <row r="1274" spans="1:7" x14ac:dyDescent="0.25">
      <c r="A1274" s="223"/>
      <c r="B1274" s="207"/>
      <c r="F1274" s="244"/>
      <c r="G1274" s="389"/>
    </row>
    <row r="1275" spans="1:7" x14ac:dyDescent="0.25">
      <c r="A1275" s="223"/>
      <c r="B1275" s="207"/>
      <c r="F1275" s="244"/>
      <c r="G1275" s="389"/>
    </row>
    <row r="1276" spans="1:7" x14ac:dyDescent="0.25">
      <c r="A1276" s="223"/>
      <c r="B1276" s="207"/>
      <c r="F1276" s="244"/>
      <c r="G1276" s="389"/>
    </row>
    <row r="1277" spans="1:7" x14ac:dyDescent="0.25">
      <c r="A1277" s="223"/>
      <c r="B1277" s="207"/>
      <c r="F1277" s="244"/>
      <c r="G1277" s="389"/>
    </row>
    <row r="1278" spans="1:7" x14ac:dyDescent="0.25">
      <c r="A1278" s="223"/>
      <c r="B1278" s="207"/>
      <c r="F1278" s="244"/>
      <c r="G1278" s="389"/>
    </row>
    <row r="1279" spans="1:7" x14ac:dyDescent="0.25">
      <c r="A1279" s="223"/>
      <c r="B1279" s="207"/>
      <c r="F1279" s="244"/>
      <c r="G1279" s="389"/>
    </row>
    <row r="1280" spans="1:7" x14ac:dyDescent="0.25">
      <c r="A1280" s="223"/>
      <c r="B1280" s="207"/>
      <c r="F1280" s="244"/>
      <c r="G1280" s="389"/>
    </row>
    <row r="1281" spans="1:7" x14ac:dyDescent="0.25">
      <c r="A1281" s="223"/>
      <c r="B1281" s="220"/>
      <c r="G1281" s="389"/>
    </row>
    <row r="1282" spans="1:7" x14ac:dyDescent="0.25">
      <c r="A1282" s="223"/>
      <c r="B1282" s="416"/>
      <c r="F1282" s="244"/>
      <c r="G1282" s="389"/>
    </row>
    <row r="1283" spans="1:7" x14ac:dyDescent="0.25">
      <c r="A1283" s="223"/>
      <c r="F1283" s="244"/>
      <c r="G1283" s="389"/>
    </row>
    <row r="1284" spans="1:7" x14ac:dyDescent="0.25">
      <c r="A1284" s="223"/>
      <c r="F1284" s="244"/>
      <c r="G1284" s="389"/>
    </row>
    <row r="1285" spans="1:7" x14ac:dyDescent="0.25">
      <c r="A1285" s="223"/>
      <c r="F1285" s="244"/>
      <c r="G1285" s="389"/>
    </row>
    <row r="1286" spans="1:7" x14ac:dyDescent="0.25">
      <c r="A1286" s="223"/>
      <c r="F1286" s="244"/>
      <c r="G1286" s="389"/>
    </row>
    <row r="1287" spans="1:7" x14ac:dyDescent="0.25">
      <c r="A1287" s="223"/>
      <c r="F1287" s="244"/>
      <c r="G1287" s="389"/>
    </row>
    <row r="1288" spans="1:7" x14ac:dyDescent="0.25">
      <c r="A1288" s="223"/>
      <c r="F1288" s="244"/>
      <c r="G1288" s="389"/>
    </row>
    <row r="1289" spans="1:7" x14ac:dyDescent="0.25">
      <c r="A1289" s="223"/>
      <c r="F1289" s="244"/>
      <c r="G1289" s="389"/>
    </row>
    <row r="1290" spans="1:7" x14ac:dyDescent="0.25">
      <c r="A1290" s="223"/>
      <c r="F1290" s="244"/>
      <c r="G1290" s="389"/>
    </row>
    <row r="1291" spans="1:7" x14ac:dyDescent="0.25">
      <c r="A1291" s="223"/>
      <c r="F1291" s="244"/>
      <c r="G1291" s="389"/>
    </row>
    <row r="1292" spans="1:7" x14ac:dyDescent="0.25">
      <c r="A1292" s="223"/>
      <c r="B1292" s="225"/>
      <c r="G1292" s="389"/>
    </row>
    <row r="1293" spans="1:7" x14ac:dyDescent="0.25">
      <c r="A1293" s="223"/>
      <c r="B1293" s="220"/>
      <c r="G1293" s="389"/>
    </row>
    <row r="1294" spans="1:7" x14ac:dyDescent="0.25">
      <c r="A1294" s="223"/>
      <c r="B1294" s="225"/>
      <c r="G1294" s="389"/>
    </row>
    <row r="1295" spans="1:7" x14ac:dyDescent="0.25">
      <c r="A1295" s="223"/>
      <c r="F1295" s="244"/>
      <c r="G1295" s="389"/>
    </row>
    <row r="1296" spans="1:7" x14ac:dyDescent="0.25">
      <c r="A1296" s="223"/>
      <c r="F1296" s="244"/>
      <c r="G1296" s="389"/>
    </row>
    <row r="1297" spans="1:7" x14ac:dyDescent="0.25">
      <c r="A1297" s="223"/>
      <c r="F1297" s="244"/>
      <c r="G1297" s="389"/>
    </row>
    <row r="1298" spans="1:7" x14ac:dyDescent="0.25">
      <c r="A1298" s="223"/>
      <c r="F1298" s="244"/>
      <c r="G1298" s="389"/>
    </row>
    <row r="1299" spans="1:7" x14ac:dyDescent="0.25">
      <c r="A1299" s="223"/>
      <c r="F1299" s="244"/>
      <c r="G1299" s="389"/>
    </row>
    <row r="1300" spans="1:7" x14ac:dyDescent="0.25">
      <c r="A1300" s="223"/>
      <c r="B1300" s="225"/>
      <c r="G1300" s="389"/>
    </row>
    <row r="1301" spans="1:7" x14ac:dyDescent="0.25">
      <c r="A1301" s="223"/>
      <c r="F1301" s="244"/>
      <c r="G1301" s="389"/>
    </row>
    <row r="1302" spans="1:7" x14ac:dyDescent="0.25">
      <c r="A1302" s="223"/>
      <c r="F1302" s="244"/>
      <c r="G1302" s="389"/>
    </row>
    <row r="1303" spans="1:7" x14ac:dyDescent="0.25">
      <c r="A1303" s="223"/>
      <c r="F1303" s="244"/>
      <c r="G1303" s="389"/>
    </row>
    <row r="1304" spans="1:7" x14ac:dyDescent="0.25">
      <c r="A1304" s="223"/>
      <c r="F1304" s="244"/>
      <c r="G1304" s="389"/>
    </row>
    <row r="1305" spans="1:7" x14ac:dyDescent="0.25">
      <c r="A1305" s="223"/>
      <c r="F1305" s="244"/>
      <c r="G1305" s="389"/>
    </row>
    <row r="1306" spans="1:7" x14ac:dyDescent="0.25">
      <c r="A1306" s="223"/>
      <c r="B1306" s="225"/>
      <c r="F1306" s="244"/>
      <c r="G1306" s="389"/>
    </row>
    <row r="1307" spans="1:7" x14ac:dyDescent="0.25">
      <c r="A1307" s="223"/>
      <c r="F1307" s="244"/>
      <c r="G1307" s="389"/>
    </row>
    <row r="1308" spans="1:7" x14ac:dyDescent="0.25">
      <c r="A1308" s="223"/>
      <c r="B1308" s="225"/>
      <c r="F1308" s="244"/>
      <c r="G1308" s="389"/>
    </row>
    <row r="1309" spans="1:7" x14ac:dyDescent="0.25">
      <c r="A1309" s="223"/>
      <c r="B1309" s="207"/>
      <c r="F1309" s="244"/>
      <c r="G1309" s="389"/>
    </row>
    <row r="1310" spans="1:7" x14ac:dyDescent="0.25">
      <c r="A1310" s="223"/>
      <c r="B1310" s="207"/>
      <c r="F1310" s="244"/>
      <c r="G1310" s="389"/>
    </row>
    <row r="1311" spans="1:7" x14ac:dyDescent="0.25">
      <c r="B1311" s="225"/>
      <c r="F1311" s="244"/>
      <c r="G1311" s="389"/>
    </row>
    <row r="1312" spans="1:7" x14ac:dyDescent="0.25">
      <c r="F1312" s="244"/>
      <c r="G1312" s="389"/>
    </row>
    <row r="1313" spans="1:7" x14ac:dyDescent="0.25">
      <c r="F1313" s="244"/>
      <c r="G1313" s="389"/>
    </row>
    <row r="1314" spans="1:7" x14ac:dyDescent="0.25">
      <c r="F1314" s="244"/>
      <c r="G1314" s="389"/>
    </row>
    <row r="1315" spans="1:7" x14ac:dyDescent="0.25">
      <c r="F1315" s="244"/>
      <c r="G1315" s="389"/>
    </row>
    <row r="1316" spans="1:7" x14ac:dyDescent="0.25">
      <c r="B1316" s="225"/>
      <c r="D1316" s="221"/>
      <c r="E1316" s="221"/>
      <c r="F1316" s="244"/>
      <c r="G1316" s="389"/>
    </row>
    <row r="1317" spans="1:7" x14ac:dyDescent="0.25">
      <c r="B1317" s="225"/>
      <c r="D1317" s="204"/>
      <c r="E1317" s="204"/>
      <c r="F1317" s="204"/>
      <c r="G1317" s="389"/>
    </row>
    <row r="1318" spans="1:7" x14ac:dyDescent="0.25">
      <c r="A1318" s="245"/>
      <c r="B1318" s="220"/>
      <c r="C1318" s="220"/>
      <c r="D1318" s="254"/>
      <c r="E1318" s="254"/>
      <c r="F1318" s="220"/>
      <c r="G1318" s="389"/>
    </row>
    <row r="1319" spans="1:7" x14ac:dyDescent="0.25">
      <c r="A1319" s="245"/>
      <c r="B1319" s="256"/>
      <c r="C1319" s="332"/>
      <c r="D1319" s="280"/>
      <c r="E1319" s="281"/>
      <c r="F1319" s="252"/>
      <c r="G1319" s="389"/>
    </row>
    <row r="1320" spans="1:7" x14ac:dyDescent="0.25">
      <c r="B1320" s="220"/>
      <c r="E1320" s="247"/>
      <c r="F1320" s="253"/>
      <c r="G1320" s="389"/>
    </row>
    <row r="1321" spans="1:7" x14ac:dyDescent="0.25">
      <c r="B1321" s="207"/>
      <c r="F1321" s="244"/>
      <c r="G1321" s="389"/>
    </row>
    <row r="1322" spans="1:7" x14ac:dyDescent="0.25">
      <c r="B1322" s="207"/>
      <c r="F1322" s="244"/>
      <c r="G1322" s="389"/>
    </row>
    <row r="1323" spans="1:7" x14ac:dyDescent="0.25">
      <c r="B1323" s="207"/>
      <c r="F1323" s="244"/>
      <c r="G1323" s="389"/>
    </row>
    <row r="1324" spans="1:7" x14ac:dyDescent="0.25">
      <c r="B1324" s="207"/>
      <c r="F1324" s="244"/>
      <c r="G1324" s="389"/>
    </row>
    <row r="1325" spans="1:7" x14ac:dyDescent="0.25">
      <c r="B1325" s="207"/>
      <c r="F1325" s="244"/>
      <c r="G1325" s="389"/>
    </row>
    <row r="1326" spans="1:7" x14ac:dyDescent="0.25">
      <c r="B1326" s="207"/>
      <c r="F1326" s="244"/>
      <c r="G1326" s="389"/>
    </row>
    <row r="1327" spans="1:7" x14ac:dyDescent="0.25">
      <c r="A1327" s="223"/>
      <c r="B1327" s="220"/>
      <c r="F1327" s="253"/>
      <c r="G1327" s="389"/>
    </row>
    <row r="1328" spans="1:7" x14ac:dyDescent="0.25">
      <c r="A1328" s="223"/>
      <c r="B1328" s="207"/>
      <c r="F1328" s="244"/>
      <c r="G1328" s="389"/>
    </row>
    <row r="1329" spans="1:7" x14ac:dyDescent="0.25">
      <c r="A1329" s="223"/>
      <c r="B1329" s="207"/>
      <c r="F1329" s="244"/>
      <c r="G1329" s="389"/>
    </row>
    <row r="1330" spans="1:7" x14ac:dyDescent="0.25">
      <c r="A1330" s="223"/>
      <c r="B1330" s="207"/>
      <c r="F1330" s="244"/>
      <c r="G1330" s="389"/>
    </row>
    <row r="1331" spans="1:7" x14ac:dyDescent="0.25">
      <c r="A1331" s="223"/>
      <c r="B1331" s="207"/>
      <c r="F1331" s="244"/>
      <c r="G1331" s="389"/>
    </row>
    <row r="1332" spans="1:7" x14ac:dyDescent="0.25">
      <c r="A1332" s="223"/>
      <c r="B1332" s="207"/>
      <c r="F1332" s="244"/>
      <c r="G1332" s="389"/>
    </row>
    <row r="1333" spans="1:7" x14ac:dyDescent="0.25">
      <c r="A1333" s="223"/>
      <c r="B1333" s="207"/>
      <c r="F1333" s="244"/>
      <c r="G1333" s="389"/>
    </row>
    <row r="1334" spans="1:7" x14ac:dyDescent="0.25">
      <c r="A1334" s="223"/>
      <c r="B1334" s="220"/>
      <c r="F1334" s="253"/>
      <c r="G1334" s="389"/>
    </row>
    <row r="1335" spans="1:7" x14ac:dyDescent="0.25">
      <c r="A1335" s="223"/>
      <c r="B1335" s="207"/>
      <c r="F1335" s="244"/>
      <c r="G1335" s="389"/>
    </row>
    <row r="1336" spans="1:7" x14ac:dyDescent="0.25">
      <c r="A1336" s="223"/>
      <c r="B1336" s="207"/>
      <c r="F1336" s="244"/>
      <c r="G1336" s="389"/>
    </row>
    <row r="1337" spans="1:7" x14ac:dyDescent="0.25">
      <c r="A1337" s="223"/>
      <c r="B1337" s="207"/>
      <c r="F1337" s="244"/>
      <c r="G1337" s="389"/>
    </row>
    <row r="1338" spans="1:7" x14ac:dyDescent="0.25">
      <c r="A1338" s="223"/>
      <c r="B1338" s="207"/>
      <c r="F1338" s="244"/>
      <c r="G1338" s="389"/>
    </row>
    <row r="1339" spans="1:7" x14ac:dyDescent="0.25">
      <c r="A1339" s="223"/>
      <c r="B1339" s="207"/>
      <c r="F1339" s="244"/>
      <c r="G1339" s="389"/>
    </row>
    <row r="1340" spans="1:7" x14ac:dyDescent="0.25">
      <c r="A1340" s="223"/>
      <c r="B1340" s="207"/>
      <c r="F1340" s="244"/>
      <c r="G1340" s="389"/>
    </row>
    <row r="1341" spans="1:7" x14ac:dyDescent="0.25">
      <c r="A1341" s="223"/>
      <c r="B1341" s="220"/>
      <c r="F1341" s="253"/>
      <c r="G1341" s="389"/>
    </row>
    <row r="1342" spans="1:7" x14ac:dyDescent="0.25">
      <c r="A1342" s="223"/>
      <c r="B1342" s="207"/>
      <c r="F1342" s="244"/>
      <c r="G1342" s="389"/>
    </row>
    <row r="1343" spans="1:7" x14ac:dyDescent="0.25">
      <c r="A1343" s="223"/>
      <c r="B1343" s="207"/>
      <c r="F1343" s="244"/>
      <c r="G1343" s="389"/>
    </row>
    <row r="1344" spans="1:7" x14ac:dyDescent="0.25">
      <c r="A1344" s="223"/>
      <c r="B1344" s="207"/>
      <c r="F1344" s="244"/>
      <c r="G1344" s="389"/>
    </row>
    <row r="1345" spans="1:7" x14ac:dyDescent="0.25">
      <c r="A1345" s="223"/>
      <c r="B1345" s="207"/>
      <c r="F1345" s="244"/>
      <c r="G1345" s="389"/>
    </row>
    <row r="1346" spans="1:7" x14ac:dyDescent="0.25">
      <c r="A1346" s="223"/>
      <c r="B1346" s="207"/>
      <c r="F1346" s="244"/>
      <c r="G1346" s="389"/>
    </row>
    <row r="1347" spans="1:7" x14ac:dyDescent="0.25">
      <c r="A1347" s="223"/>
      <c r="B1347" s="207"/>
      <c r="F1347" s="244"/>
      <c r="G1347" s="389"/>
    </row>
    <row r="1348" spans="1:7" x14ac:dyDescent="0.25">
      <c r="A1348" s="223"/>
      <c r="B1348" s="220"/>
      <c r="F1348" s="253"/>
      <c r="G1348" s="389"/>
    </row>
    <row r="1349" spans="1:7" x14ac:dyDescent="0.25">
      <c r="A1349" s="223"/>
      <c r="B1349" s="207"/>
      <c r="F1349" s="244"/>
      <c r="G1349" s="389"/>
    </row>
    <row r="1350" spans="1:7" x14ac:dyDescent="0.25">
      <c r="A1350" s="223"/>
      <c r="B1350" s="207"/>
      <c r="F1350" s="244"/>
      <c r="G1350" s="389"/>
    </row>
    <row r="1351" spans="1:7" x14ac:dyDescent="0.25">
      <c r="A1351" s="223"/>
      <c r="B1351" s="207"/>
      <c r="F1351" s="244"/>
      <c r="G1351" s="389"/>
    </row>
    <row r="1352" spans="1:7" x14ac:dyDescent="0.25">
      <c r="A1352" s="223"/>
      <c r="B1352" s="220"/>
      <c r="F1352" s="253"/>
      <c r="G1352" s="389"/>
    </row>
    <row r="1353" spans="1:7" x14ac:dyDescent="0.25">
      <c r="A1353" s="223"/>
      <c r="B1353" s="207"/>
      <c r="F1353" s="244"/>
      <c r="G1353" s="389"/>
    </row>
    <row r="1354" spans="1:7" x14ac:dyDescent="0.25">
      <c r="A1354" s="223"/>
      <c r="B1354" s="207"/>
      <c r="F1354" s="244"/>
      <c r="G1354" s="389"/>
    </row>
    <row r="1355" spans="1:7" x14ac:dyDescent="0.25">
      <c r="A1355" s="223"/>
      <c r="B1355" s="220"/>
      <c r="F1355" s="253"/>
      <c r="G1355" s="389"/>
    </row>
    <row r="1356" spans="1:7" x14ac:dyDescent="0.25">
      <c r="A1356" s="223"/>
      <c r="B1356" s="207"/>
      <c r="F1356" s="244"/>
      <c r="G1356" s="389"/>
    </row>
    <row r="1357" spans="1:7" x14ac:dyDescent="0.25">
      <c r="A1357" s="223"/>
      <c r="B1357" s="207"/>
      <c r="F1357" s="244"/>
      <c r="G1357" s="389"/>
    </row>
    <row r="1358" spans="1:7" x14ac:dyDescent="0.25">
      <c r="A1358" s="223"/>
      <c r="B1358" s="207"/>
      <c r="F1358" s="244"/>
      <c r="G1358" s="389"/>
    </row>
    <row r="1359" spans="1:7" x14ac:dyDescent="0.25">
      <c r="B1359" s="207"/>
      <c r="F1359" s="244"/>
      <c r="G1359" s="389"/>
    </row>
    <row r="1360" spans="1:7" x14ac:dyDescent="0.25">
      <c r="B1360" s="207"/>
      <c r="F1360" s="244"/>
      <c r="G1360" s="389"/>
    </row>
    <row r="1361" spans="1:7" x14ac:dyDescent="0.25">
      <c r="B1361" s="207"/>
      <c r="F1361" s="244"/>
      <c r="G1361" s="389"/>
    </row>
    <row r="1362" spans="1:7" x14ac:dyDescent="0.25">
      <c r="B1362" s="207"/>
      <c r="E1362" s="247"/>
      <c r="F1362" s="244"/>
      <c r="G1362" s="389"/>
    </row>
    <row r="1363" spans="1:7" x14ac:dyDescent="0.25">
      <c r="A1363" s="245"/>
      <c r="B1363" s="225"/>
      <c r="C1363" s="225"/>
      <c r="D1363" s="65"/>
      <c r="E1363" s="65"/>
      <c r="F1363" s="225"/>
      <c r="G1363" s="389"/>
    </row>
    <row r="1364" spans="1:7" x14ac:dyDescent="0.25">
      <c r="A1364" s="245"/>
      <c r="B1364" s="256"/>
      <c r="C1364" s="332"/>
      <c r="D1364" s="280"/>
      <c r="E1364" s="281"/>
      <c r="F1364" s="252"/>
      <c r="G1364" s="389"/>
    </row>
    <row r="1365" spans="1:7" x14ac:dyDescent="0.25">
      <c r="B1365" s="220"/>
      <c r="E1365" s="242"/>
      <c r="F1365" s="248"/>
      <c r="G1365" s="389"/>
    </row>
    <row r="1366" spans="1:7" x14ac:dyDescent="0.25">
      <c r="B1366" s="220"/>
      <c r="F1366" s="244"/>
      <c r="G1366" s="389"/>
    </row>
    <row r="1367" spans="1:7" x14ac:dyDescent="0.25">
      <c r="B1367" s="220"/>
      <c r="F1367" s="244"/>
      <c r="G1367" s="389"/>
    </row>
    <row r="1368" spans="1:7" x14ac:dyDescent="0.25">
      <c r="B1368" s="220"/>
      <c r="F1368" s="244"/>
      <c r="G1368" s="389"/>
    </row>
    <row r="1369" spans="1:7" x14ac:dyDescent="0.25">
      <c r="B1369" s="220"/>
      <c r="F1369" s="244"/>
      <c r="G1369" s="389"/>
    </row>
    <row r="1370" spans="1:7" x14ac:dyDescent="0.25">
      <c r="B1370" s="220"/>
      <c r="F1370" s="244"/>
      <c r="G1370" s="389"/>
    </row>
    <row r="1371" spans="1:7" x14ac:dyDescent="0.25">
      <c r="B1371" s="220"/>
      <c r="F1371" s="244"/>
      <c r="G1371" s="389"/>
    </row>
    <row r="1372" spans="1:7" x14ac:dyDescent="0.25">
      <c r="B1372" s="220"/>
      <c r="F1372" s="244"/>
      <c r="G1372" s="389"/>
    </row>
    <row r="1373" spans="1:7" x14ac:dyDescent="0.25">
      <c r="B1373" s="220"/>
      <c r="F1373" s="244"/>
      <c r="G1373" s="389"/>
    </row>
    <row r="1374" spans="1:7" x14ac:dyDescent="0.25">
      <c r="B1374" s="220"/>
      <c r="F1374" s="244"/>
      <c r="G1374" s="389"/>
    </row>
    <row r="1375" spans="1:7" x14ac:dyDescent="0.25">
      <c r="B1375" s="220"/>
      <c r="F1375" s="244"/>
      <c r="G1375" s="389"/>
    </row>
    <row r="1376" spans="1:7" x14ac:dyDescent="0.25">
      <c r="B1376" s="220"/>
      <c r="F1376" s="244"/>
      <c r="G1376" s="389"/>
    </row>
    <row r="1377" spans="1:7" x14ac:dyDescent="0.25">
      <c r="B1377" s="220"/>
      <c r="F1377" s="244"/>
      <c r="G1377" s="389"/>
    </row>
    <row r="1378" spans="1:7" x14ac:dyDescent="0.25">
      <c r="B1378" s="220"/>
      <c r="F1378" s="244"/>
      <c r="G1378" s="389"/>
    </row>
    <row r="1379" spans="1:7" x14ac:dyDescent="0.25">
      <c r="B1379" s="220"/>
      <c r="F1379" s="244"/>
      <c r="G1379" s="389"/>
    </row>
    <row r="1380" spans="1:7" x14ac:dyDescent="0.25">
      <c r="B1380" s="220"/>
      <c r="F1380" s="244"/>
      <c r="G1380" s="389"/>
    </row>
    <row r="1381" spans="1:7" x14ac:dyDescent="0.25">
      <c r="B1381" s="220"/>
      <c r="F1381" s="244"/>
      <c r="G1381" s="389"/>
    </row>
    <row r="1382" spans="1:7" x14ac:dyDescent="0.25">
      <c r="B1382" s="220"/>
      <c r="F1382" s="244"/>
      <c r="G1382" s="389"/>
    </row>
    <row r="1383" spans="1:7" x14ac:dyDescent="0.25">
      <c r="B1383" s="220"/>
      <c r="F1383" s="244"/>
      <c r="G1383" s="389"/>
    </row>
    <row r="1384" spans="1:7" x14ac:dyDescent="0.25">
      <c r="B1384" s="220"/>
      <c r="F1384" s="244"/>
      <c r="G1384" s="389"/>
    </row>
    <row r="1385" spans="1:7" x14ac:dyDescent="0.25">
      <c r="B1385" s="220"/>
      <c r="F1385" s="244"/>
      <c r="G1385" s="389"/>
    </row>
    <row r="1386" spans="1:7" x14ac:dyDescent="0.25">
      <c r="B1386" s="220"/>
      <c r="F1386" s="244"/>
      <c r="G1386" s="389"/>
    </row>
    <row r="1387" spans="1:7" x14ac:dyDescent="0.25">
      <c r="B1387" s="220"/>
      <c r="F1387" s="244"/>
      <c r="G1387" s="389"/>
    </row>
    <row r="1388" spans="1:7" x14ac:dyDescent="0.25">
      <c r="B1388" s="220"/>
      <c r="F1388" s="244"/>
      <c r="G1388" s="389"/>
    </row>
    <row r="1389" spans="1:7" x14ac:dyDescent="0.25">
      <c r="B1389" s="220"/>
      <c r="E1389" s="242"/>
      <c r="F1389" s="244"/>
      <c r="G1389" s="389"/>
    </row>
    <row r="1390" spans="1:7" x14ac:dyDescent="0.25">
      <c r="A1390" s="245"/>
      <c r="B1390" s="225"/>
      <c r="C1390" s="225"/>
      <c r="D1390" s="65"/>
      <c r="E1390" s="65"/>
      <c r="F1390" s="225"/>
      <c r="G1390" s="389"/>
    </row>
    <row r="1391" spans="1:7" x14ac:dyDescent="0.25">
      <c r="A1391" s="245"/>
      <c r="B1391" s="256"/>
      <c r="C1391" s="332"/>
      <c r="D1391" s="280"/>
      <c r="E1391" s="281"/>
      <c r="F1391" s="252"/>
      <c r="G1391" s="389"/>
    </row>
    <row r="1392" spans="1:7" x14ac:dyDescent="0.25">
      <c r="A1392" s="245"/>
      <c r="B1392" s="256"/>
      <c r="C1392" s="232"/>
      <c r="D1392" s="227"/>
      <c r="E1392" s="227"/>
      <c r="F1392" s="256"/>
      <c r="G1392" s="389"/>
    </row>
    <row r="1393" spans="1:7" x14ac:dyDescent="0.25">
      <c r="C1393" s="218"/>
      <c r="F1393" s="241"/>
      <c r="G1393" s="389"/>
    </row>
    <row r="1394" spans="1:7" x14ac:dyDescent="0.25">
      <c r="C1394" s="218"/>
      <c r="F1394" s="241"/>
      <c r="G1394" s="389"/>
    </row>
    <row r="1395" spans="1:7" x14ac:dyDescent="0.25">
      <c r="C1395" s="218"/>
      <c r="F1395" s="241"/>
      <c r="G1395" s="389"/>
    </row>
    <row r="1396" spans="1:7" x14ac:dyDescent="0.25">
      <c r="C1396" s="218"/>
      <c r="F1396" s="241"/>
      <c r="G1396" s="389"/>
    </row>
    <row r="1397" spans="1:7" x14ac:dyDescent="0.25">
      <c r="C1397" s="218"/>
      <c r="F1397" s="241"/>
      <c r="G1397" s="389"/>
    </row>
    <row r="1398" spans="1:7" x14ac:dyDescent="0.25">
      <c r="C1398" s="218"/>
      <c r="F1398" s="241"/>
      <c r="G1398" s="389"/>
    </row>
    <row r="1399" spans="1:7" x14ac:dyDescent="0.25">
      <c r="C1399" s="218"/>
      <c r="F1399" s="241"/>
      <c r="G1399" s="389"/>
    </row>
    <row r="1400" spans="1:7" x14ac:dyDescent="0.25">
      <c r="C1400" s="218"/>
      <c r="F1400" s="241"/>
      <c r="G1400" s="389"/>
    </row>
    <row r="1401" spans="1:7" x14ac:dyDescent="0.25">
      <c r="C1401" s="218"/>
      <c r="F1401" s="241"/>
      <c r="G1401" s="389"/>
    </row>
    <row r="1402" spans="1:7" x14ac:dyDescent="0.25">
      <c r="B1402" s="207"/>
      <c r="C1402" s="218"/>
      <c r="F1402" s="241"/>
      <c r="G1402" s="389"/>
    </row>
    <row r="1403" spans="1:7" x14ac:dyDescent="0.25">
      <c r="B1403" s="207"/>
      <c r="C1403" s="218"/>
      <c r="F1403" s="241"/>
      <c r="G1403" s="389"/>
    </row>
    <row r="1404" spans="1:7" x14ac:dyDescent="0.25">
      <c r="B1404" s="207"/>
      <c r="C1404" s="218"/>
      <c r="F1404" s="241"/>
      <c r="G1404" s="389"/>
    </row>
    <row r="1405" spans="1:7" x14ac:dyDescent="0.25">
      <c r="B1405" s="207"/>
      <c r="C1405" s="218"/>
      <c r="F1405" s="241"/>
      <c r="G1405" s="389"/>
    </row>
    <row r="1406" spans="1:7" x14ac:dyDescent="0.25">
      <c r="B1406" s="243"/>
      <c r="C1406" s="218"/>
      <c r="F1406" s="241"/>
      <c r="G1406" s="389"/>
    </row>
    <row r="1407" spans="1:7" x14ac:dyDescent="0.25">
      <c r="B1407" s="243"/>
      <c r="C1407" s="218"/>
      <c r="F1407" s="241"/>
      <c r="G1407" s="389"/>
    </row>
    <row r="1408" spans="1:7" x14ac:dyDescent="0.25">
      <c r="A1408" s="245"/>
      <c r="B1408" s="205"/>
      <c r="C1408" s="232"/>
      <c r="F1408" s="252"/>
      <c r="G1408" s="389"/>
    </row>
    <row r="1409" spans="1:7" x14ac:dyDescent="0.25">
      <c r="C1409" s="218"/>
      <c r="F1409" s="241"/>
      <c r="G1409" s="389"/>
    </row>
    <row r="1410" spans="1:7" x14ac:dyDescent="0.25">
      <c r="C1410" s="206"/>
      <c r="F1410" s="241"/>
      <c r="G1410" s="389"/>
    </row>
    <row r="1411" spans="1:7" x14ac:dyDescent="0.25">
      <c r="C1411" s="206"/>
      <c r="F1411" s="241"/>
      <c r="G1411" s="389"/>
    </row>
    <row r="1412" spans="1:7" x14ac:dyDescent="0.25">
      <c r="C1412" s="206"/>
      <c r="F1412" s="241"/>
      <c r="G1412" s="389"/>
    </row>
    <row r="1413" spans="1:7" x14ac:dyDescent="0.25">
      <c r="C1413" s="206"/>
      <c r="F1413" s="241"/>
      <c r="G1413" s="389"/>
    </row>
    <row r="1414" spans="1:7" x14ac:dyDescent="0.25">
      <c r="C1414" s="206"/>
      <c r="F1414" s="241"/>
      <c r="G1414" s="389"/>
    </row>
    <row r="1415" spans="1:7" x14ac:dyDescent="0.25">
      <c r="C1415" s="206"/>
      <c r="F1415" s="241"/>
      <c r="G1415" s="389"/>
    </row>
    <row r="1416" spans="1:7" x14ac:dyDescent="0.25">
      <c r="C1416" s="206"/>
      <c r="F1416" s="241"/>
      <c r="G1416" s="389"/>
    </row>
    <row r="1417" spans="1:7" x14ac:dyDescent="0.25">
      <c r="C1417" s="206"/>
      <c r="F1417" s="241"/>
      <c r="G1417" s="389"/>
    </row>
    <row r="1418" spans="1:7" x14ac:dyDescent="0.25">
      <c r="B1418" s="207"/>
      <c r="C1418" s="206"/>
      <c r="F1418" s="241"/>
      <c r="G1418" s="389"/>
    </row>
    <row r="1419" spans="1:7" x14ac:dyDescent="0.25">
      <c r="A1419" s="245"/>
      <c r="B1419" s="220"/>
      <c r="C1419" s="245"/>
      <c r="F1419" s="252"/>
      <c r="G1419" s="389"/>
    </row>
    <row r="1420" spans="1:7" x14ac:dyDescent="0.25">
      <c r="C1420" s="218"/>
      <c r="F1420" s="241"/>
      <c r="G1420" s="389"/>
    </row>
    <row r="1421" spans="1:7" x14ac:dyDescent="0.25">
      <c r="C1421" s="206"/>
      <c r="F1421" s="241"/>
      <c r="G1421" s="389"/>
    </row>
    <row r="1422" spans="1:7" x14ac:dyDescent="0.25">
      <c r="C1422" s="206"/>
      <c r="F1422" s="241"/>
      <c r="G1422" s="389"/>
    </row>
    <row r="1423" spans="1:7" x14ac:dyDescent="0.25">
      <c r="C1423" s="206"/>
      <c r="F1423" s="241"/>
      <c r="G1423" s="389"/>
    </row>
    <row r="1424" spans="1:7" x14ac:dyDescent="0.25">
      <c r="C1424" s="206"/>
      <c r="F1424" s="241"/>
      <c r="G1424" s="389"/>
    </row>
    <row r="1425" spans="1:7" x14ac:dyDescent="0.25">
      <c r="C1425" s="206"/>
      <c r="F1425" s="241"/>
      <c r="G1425" s="389"/>
    </row>
    <row r="1426" spans="1:7" x14ac:dyDescent="0.25">
      <c r="C1426" s="206"/>
      <c r="F1426" s="241"/>
      <c r="G1426" s="389"/>
    </row>
    <row r="1427" spans="1:7" x14ac:dyDescent="0.25">
      <c r="C1427" s="206"/>
      <c r="F1427" s="241"/>
      <c r="G1427" s="389"/>
    </row>
    <row r="1428" spans="1:7" x14ac:dyDescent="0.25">
      <c r="C1428" s="206"/>
      <c r="F1428" s="241"/>
      <c r="G1428" s="389"/>
    </row>
    <row r="1429" spans="1:7" x14ac:dyDescent="0.25">
      <c r="B1429" s="207"/>
      <c r="C1429" s="206"/>
      <c r="F1429" s="241"/>
      <c r="G1429" s="389"/>
    </row>
    <row r="1430" spans="1:7" x14ac:dyDescent="0.25">
      <c r="A1430" s="245"/>
      <c r="B1430" s="220"/>
      <c r="C1430" s="206"/>
      <c r="F1430" s="241"/>
      <c r="G1430" s="389"/>
    </row>
    <row r="1431" spans="1:7" x14ac:dyDescent="0.25">
      <c r="B1431" s="207"/>
      <c r="C1431" s="206"/>
      <c r="F1431" s="241"/>
      <c r="G1431" s="389"/>
    </row>
    <row r="1432" spans="1:7" x14ac:dyDescent="0.25">
      <c r="B1432" s="207"/>
      <c r="C1432" s="206"/>
      <c r="F1432" s="241"/>
      <c r="G1432" s="389"/>
    </row>
    <row r="1433" spans="1:7" x14ac:dyDescent="0.25">
      <c r="B1433" s="207"/>
      <c r="C1433" s="206"/>
      <c r="F1433" s="241"/>
      <c r="G1433" s="389"/>
    </row>
    <row r="1434" spans="1:7" x14ac:dyDescent="0.25">
      <c r="B1434" s="207"/>
      <c r="C1434" s="206"/>
      <c r="F1434" s="241"/>
      <c r="G1434" s="389"/>
    </row>
    <row r="1435" spans="1:7" x14ac:dyDescent="0.25">
      <c r="B1435" s="207"/>
      <c r="C1435" s="206"/>
      <c r="F1435" s="241"/>
      <c r="G1435" s="389"/>
    </row>
    <row r="1436" spans="1:7" x14ac:dyDescent="0.25">
      <c r="B1436" s="207"/>
      <c r="C1436" s="206"/>
      <c r="F1436" s="241"/>
      <c r="G1436" s="389"/>
    </row>
    <row r="1437" spans="1:7" x14ac:dyDescent="0.25">
      <c r="B1437" s="207"/>
      <c r="C1437" s="206"/>
      <c r="F1437" s="241"/>
      <c r="G1437" s="389"/>
    </row>
    <row r="1438" spans="1:7" x14ac:dyDescent="0.25">
      <c r="A1438" s="245"/>
      <c r="B1438" s="220"/>
      <c r="C1438" s="245"/>
      <c r="F1438" s="292"/>
      <c r="G1438" s="389"/>
    </row>
    <row r="1439" spans="1:7" x14ac:dyDescent="0.25">
      <c r="B1439" s="207"/>
      <c r="C1439" s="206"/>
      <c r="F1439" s="241"/>
      <c r="G1439" s="389"/>
    </row>
    <row r="1440" spans="1:7" x14ac:dyDescent="0.25">
      <c r="B1440" s="207"/>
      <c r="C1440" s="206"/>
      <c r="F1440" s="241"/>
      <c r="G1440" s="389"/>
    </row>
    <row r="1441" spans="1:7" x14ac:dyDescent="0.25">
      <c r="B1441" s="207"/>
      <c r="C1441" s="206"/>
      <c r="F1441" s="241"/>
      <c r="G1441" s="389"/>
    </row>
    <row r="1442" spans="1:7" x14ac:dyDescent="0.25">
      <c r="B1442" s="207"/>
      <c r="C1442" s="206"/>
      <c r="F1442" s="241"/>
      <c r="G1442" s="389"/>
    </row>
    <row r="1443" spans="1:7" x14ac:dyDescent="0.25">
      <c r="B1443" s="207"/>
      <c r="C1443" s="206"/>
      <c r="F1443" s="241"/>
      <c r="G1443" s="389"/>
    </row>
    <row r="1444" spans="1:7" x14ac:dyDescent="0.25">
      <c r="B1444" s="207"/>
      <c r="C1444" s="206"/>
      <c r="F1444" s="241"/>
      <c r="G1444" s="389"/>
    </row>
    <row r="1445" spans="1:7" x14ac:dyDescent="0.25">
      <c r="B1445" s="207"/>
      <c r="C1445" s="206"/>
      <c r="F1445" s="241"/>
      <c r="G1445" s="389"/>
    </row>
    <row r="1446" spans="1:7" x14ac:dyDescent="0.25">
      <c r="B1446" s="207"/>
      <c r="C1446" s="206"/>
      <c r="F1446" s="241"/>
      <c r="G1446" s="389"/>
    </row>
    <row r="1447" spans="1:7" x14ac:dyDescent="0.25">
      <c r="B1447" s="207"/>
      <c r="C1447" s="206"/>
      <c r="F1447" s="241"/>
      <c r="G1447" s="389"/>
    </row>
    <row r="1448" spans="1:7" x14ac:dyDescent="0.25">
      <c r="A1448" s="245"/>
      <c r="B1448" s="220"/>
      <c r="C1448" s="245"/>
      <c r="F1448" s="292"/>
      <c r="G1448" s="389"/>
    </row>
    <row r="1449" spans="1:7" x14ac:dyDescent="0.25">
      <c r="B1449" s="207"/>
      <c r="C1449" s="206"/>
      <c r="F1449" s="241"/>
      <c r="G1449" s="389"/>
    </row>
    <row r="1450" spans="1:7" x14ac:dyDescent="0.25">
      <c r="B1450" s="207"/>
      <c r="C1450" s="206"/>
      <c r="F1450" s="241"/>
      <c r="G1450" s="389"/>
    </row>
    <row r="1451" spans="1:7" x14ac:dyDescent="0.25">
      <c r="B1451" s="207"/>
      <c r="C1451" s="206"/>
      <c r="F1451" s="241"/>
      <c r="G1451" s="389"/>
    </row>
    <row r="1452" spans="1:7" x14ac:dyDescent="0.25">
      <c r="B1452" s="207"/>
      <c r="C1452" s="206"/>
      <c r="F1452" s="241"/>
      <c r="G1452" s="389"/>
    </row>
    <row r="1453" spans="1:7" x14ac:dyDescent="0.25">
      <c r="B1453" s="207"/>
      <c r="C1453" s="206"/>
      <c r="F1453" s="241"/>
      <c r="G1453" s="389"/>
    </row>
    <row r="1454" spans="1:7" x14ac:dyDescent="0.25">
      <c r="B1454" s="207"/>
      <c r="C1454" s="206"/>
      <c r="F1454" s="241"/>
      <c r="G1454" s="389"/>
    </row>
    <row r="1455" spans="1:7" x14ac:dyDescent="0.25">
      <c r="B1455" s="207"/>
      <c r="C1455" s="206"/>
      <c r="F1455" s="241"/>
      <c r="G1455" s="389"/>
    </row>
    <row r="1456" spans="1:7" x14ac:dyDescent="0.25">
      <c r="B1456" s="207"/>
      <c r="C1456" s="206"/>
      <c r="F1456" s="241"/>
      <c r="G1456" s="389"/>
    </row>
    <row r="1457" spans="1:7" x14ac:dyDescent="0.25">
      <c r="B1457" s="207"/>
      <c r="C1457" s="206"/>
      <c r="F1457" s="241"/>
      <c r="G1457" s="389"/>
    </row>
    <row r="1458" spans="1:7" x14ac:dyDescent="0.25">
      <c r="B1458" s="207"/>
      <c r="C1458" s="206"/>
      <c r="F1458" s="241"/>
      <c r="G1458" s="389"/>
    </row>
    <row r="1459" spans="1:7" x14ac:dyDescent="0.25">
      <c r="A1459" s="245"/>
      <c r="B1459" s="220"/>
      <c r="C1459" s="245"/>
      <c r="F1459" s="292"/>
      <c r="G1459" s="389"/>
    </row>
    <row r="1460" spans="1:7" x14ac:dyDescent="0.25">
      <c r="B1460" s="207"/>
      <c r="C1460" s="206"/>
      <c r="F1460" s="241"/>
      <c r="G1460" s="389"/>
    </row>
    <row r="1461" spans="1:7" x14ac:dyDescent="0.25">
      <c r="B1461" s="207"/>
      <c r="C1461" s="206"/>
      <c r="F1461" s="241"/>
      <c r="G1461" s="389"/>
    </row>
    <row r="1462" spans="1:7" x14ac:dyDescent="0.25">
      <c r="B1462" s="207"/>
      <c r="C1462" s="206"/>
      <c r="F1462" s="241"/>
      <c r="G1462" s="389"/>
    </row>
    <row r="1463" spans="1:7" x14ac:dyDescent="0.25">
      <c r="B1463" s="207"/>
      <c r="C1463" s="206"/>
      <c r="F1463" s="241"/>
      <c r="G1463" s="389"/>
    </row>
    <row r="1464" spans="1:7" x14ac:dyDescent="0.25">
      <c r="B1464" s="207"/>
      <c r="C1464" s="206"/>
      <c r="F1464" s="241"/>
      <c r="G1464" s="389"/>
    </row>
    <row r="1465" spans="1:7" x14ac:dyDescent="0.25">
      <c r="B1465" s="207"/>
      <c r="C1465" s="206"/>
      <c r="F1465" s="241"/>
      <c r="G1465" s="389"/>
    </row>
    <row r="1466" spans="1:7" x14ac:dyDescent="0.25">
      <c r="B1466" s="207"/>
      <c r="C1466" s="206"/>
      <c r="F1466" s="241"/>
      <c r="G1466" s="389"/>
    </row>
    <row r="1467" spans="1:7" x14ac:dyDescent="0.25">
      <c r="B1467" s="207"/>
      <c r="C1467" s="206"/>
      <c r="F1467" s="241"/>
      <c r="G1467" s="389"/>
    </row>
    <row r="1468" spans="1:7" x14ac:dyDescent="0.25">
      <c r="B1468" s="207"/>
      <c r="C1468" s="206"/>
      <c r="F1468" s="241"/>
      <c r="G1468" s="389"/>
    </row>
    <row r="1469" spans="1:7" x14ac:dyDescent="0.25">
      <c r="A1469" s="245"/>
      <c r="B1469" s="220"/>
      <c r="C1469" s="245"/>
      <c r="F1469" s="292"/>
      <c r="G1469" s="389"/>
    </row>
    <row r="1470" spans="1:7" x14ac:dyDescent="0.25">
      <c r="B1470" s="207"/>
      <c r="C1470" s="206"/>
      <c r="F1470" s="241"/>
      <c r="G1470" s="389"/>
    </row>
    <row r="1471" spans="1:7" x14ac:dyDescent="0.25">
      <c r="B1471" s="207"/>
      <c r="C1471" s="206"/>
      <c r="F1471" s="241"/>
      <c r="G1471" s="389"/>
    </row>
    <row r="1472" spans="1:7" x14ac:dyDescent="0.25">
      <c r="B1472" s="207"/>
      <c r="C1472" s="206"/>
      <c r="F1472" s="241"/>
      <c r="G1472" s="389"/>
    </row>
    <row r="1473" spans="1:7" x14ac:dyDescent="0.25">
      <c r="B1473" s="207"/>
      <c r="C1473" s="206"/>
      <c r="F1473" s="241"/>
      <c r="G1473" s="389"/>
    </row>
    <row r="1474" spans="1:7" x14ac:dyDescent="0.25">
      <c r="B1474" s="207"/>
      <c r="C1474" s="206"/>
      <c r="F1474" s="241"/>
      <c r="G1474" s="389"/>
    </row>
    <row r="1475" spans="1:7" x14ac:dyDescent="0.25">
      <c r="B1475" s="207"/>
      <c r="C1475" s="206"/>
      <c r="F1475" s="241"/>
      <c r="G1475" s="389"/>
    </row>
    <row r="1476" spans="1:7" x14ac:dyDescent="0.25">
      <c r="B1476" s="207"/>
      <c r="C1476" s="206"/>
      <c r="F1476" s="241"/>
      <c r="G1476" s="389"/>
    </row>
    <row r="1477" spans="1:7" x14ac:dyDescent="0.25">
      <c r="A1477" s="245"/>
      <c r="B1477" s="220"/>
      <c r="C1477" s="245"/>
      <c r="F1477" s="292"/>
      <c r="G1477" s="389"/>
    </row>
    <row r="1478" spans="1:7" x14ac:dyDescent="0.25">
      <c r="B1478" s="207"/>
      <c r="C1478" s="206"/>
      <c r="F1478" s="241"/>
      <c r="G1478" s="389"/>
    </row>
    <row r="1479" spans="1:7" x14ac:dyDescent="0.25">
      <c r="B1479" s="207"/>
      <c r="C1479" s="206"/>
      <c r="F1479" s="241"/>
      <c r="G1479" s="389"/>
    </row>
    <row r="1480" spans="1:7" x14ac:dyDescent="0.25">
      <c r="B1480" s="207"/>
      <c r="C1480" s="206"/>
      <c r="F1480" s="241"/>
      <c r="G1480" s="389"/>
    </row>
    <row r="1481" spans="1:7" x14ac:dyDescent="0.25">
      <c r="B1481" s="207"/>
      <c r="C1481" s="206"/>
      <c r="F1481" s="241"/>
      <c r="G1481" s="389"/>
    </row>
    <row r="1482" spans="1:7" x14ac:dyDescent="0.25">
      <c r="B1482" s="207"/>
      <c r="C1482" s="206"/>
      <c r="F1482" s="241"/>
      <c r="G1482" s="389"/>
    </row>
    <row r="1483" spans="1:7" x14ac:dyDescent="0.25">
      <c r="B1483" s="207"/>
      <c r="C1483" s="206"/>
      <c r="F1483" s="241"/>
      <c r="G1483" s="389"/>
    </row>
    <row r="1484" spans="1:7" x14ac:dyDescent="0.25">
      <c r="B1484" s="207"/>
      <c r="C1484" s="206"/>
      <c r="F1484" s="241"/>
      <c r="G1484" s="389"/>
    </row>
    <row r="1485" spans="1:7" x14ac:dyDescent="0.25">
      <c r="A1485" s="245"/>
      <c r="B1485" s="220"/>
      <c r="C1485" s="245"/>
      <c r="F1485" s="292"/>
      <c r="G1485" s="389"/>
    </row>
    <row r="1486" spans="1:7" x14ac:dyDescent="0.25">
      <c r="B1486" s="207"/>
      <c r="C1486" s="206"/>
      <c r="F1486" s="241"/>
      <c r="G1486" s="389"/>
    </row>
    <row r="1487" spans="1:7" x14ac:dyDescent="0.25">
      <c r="B1487" s="207"/>
      <c r="C1487" s="206"/>
      <c r="F1487" s="241"/>
      <c r="G1487" s="389"/>
    </row>
    <row r="1488" spans="1:7" x14ac:dyDescent="0.25">
      <c r="A1488" s="245"/>
      <c r="B1488" s="220"/>
      <c r="C1488" s="245"/>
      <c r="F1488" s="292"/>
      <c r="G1488" s="389"/>
    </row>
    <row r="1489" spans="1:7" x14ac:dyDescent="0.25">
      <c r="B1489" s="207"/>
      <c r="C1489" s="206"/>
      <c r="F1489" s="241"/>
      <c r="G1489" s="389"/>
    </row>
    <row r="1490" spans="1:7" x14ac:dyDescent="0.25">
      <c r="B1490" s="207"/>
      <c r="C1490" s="206"/>
      <c r="F1490" s="241"/>
      <c r="G1490" s="389"/>
    </row>
    <row r="1491" spans="1:7" x14ac:dyDescent="0.25">
      <c r="A1491" s="245"/>
      <c r="B1491" s="220"/>
      <c r="C1491" s="245"/>
      <c r="F1491" s="292"/>
      <c r="G1491" s="389"/>
    </row>
    <row r="1492" spans="1:7" x14ac:dyDescent="0.25">
      <c r="B1492" s="207"/>
      <c r="C1492" s="206"/>
      <c r="F1492" s="241"/>
      <c r="G1492" s="389"/>
    </row>
    <row r="1493" spans="1:7" x14ac:dyDescent="0.25">
      <c r="B1493" s="207"/>
      <c r="C1493" s="206"/>
      <c r="F1493" s="241"/>
      <c r="G1493" s="389"/>
    </row>
    <row r="1494" spans="1:7" x14ac:dyDescent="0.25">
      <c r="B1494" s="207"/>
      <c r="C1494" s="206"/>
      <c r="F1494" s="241"/>
      <c r="G1494" s="389"/>
    </row>
    <row r="1495" spans="1:7" x14ac:dyDescent="0.25">
      <c r="B1495" s="207"/>
      <c r="C1495" s="206"/>
      <c r="F1495" s="241"/>
      <c r="G1495" s="389"/>
    </row>
    <row r="1496" spans="1:7" x14ac:dyDescent="0.25">
      <c r="B1496" s="207"/>
      <c r="C1496" s="206"/>
      <c r="F1496" s="241"/>
      <c r="G1496" s="389"/>
    </row>
    <row r="1497" spans="1:7" x14ac:dyDescent="0.25">
      <c r="B1497" s="207"/>
      <c r="C1497" s="206"/>
      <c r="F1497" s="241"/>
      <c r="G1497" s="389"/>
    </row>
    <row r="1498" spans="1:7" x14ac:dyDescent="0.25">
      <c r="B1498" s="207"/>
      <c r="C1498" s="206"/>
      <c r="F1498" s="241"/>
      <c r="G1498" s="389"/>
    </row>
    <row r="1499" spans="1:7" x14ac:dyDescent="0.25">
      <c r="B1499" s="207"/>
      <c r="C1499" s="206"/>
      <c r="F1499" s="241"/>
      <c r="G1499" s="389"/>
    </row>
    <row r="1500" spans="1:7" x14ac:dyDescent="0.25">
      <c r="B1500" s="207"/>
      <c r="C1500" s="206"/>
      <c r="F1500" s="241"/>
      <c r="G1500" s="389"/>
    </row>
    <row r="1501" spans="1:7" x14ac:dyDescent="0.25">
      <c r="B1501" s="207"/>
      <c r="C1501" s="206"/>
      <c r="F1501" s="241"/>
      <c r="G1501" s="389"/>
    </row>
    <row r="1502" spans="1:7" x14ac:dyDescent="0.25">
      <c r="B1502" s="207"/>
      <c r="C1502" s="206"/>
      <c r="F1502" s="241"/>
    </row>
    <row r="1503" spans="1:7" x14ac:dyDescent="0.25">
      <c r="A1503" s="245"/>
      <c r="B1503" s="220"/>
      <c r="C1503" s="245"/>
      <c r="F1503" s="292"/>
    </row>
    <row r="1504" spans="1:7" x14ac:dyDescent="0.25">
      <c r="B1504" s="207"/>
      <c r="C1504" s="206"/>
      <c r="F1504" s="241"/>
    </row>
    <row r="1505" spans="1:6" x14ac:dyDescent="0.25">
      <c r="B1505" s="207"/>
      <c r="C1505" s="206"/>
      <c r="F1505" s="241"/>
    </row>
    <row r="1506" spans="1:6" x14ac:dyDescent="0.25">
      <c r="B1506" s="207"/>
      <c r="C1506" s="206"/>
      <c r="F1506" s="241"/>
    </row>
    <row r="1507" spans="1:6" x14ac:dyDescent="0.25">
      <c r="B1507" s="207"/>
      <c r="C1507" s="206"/>
      <c r="F1507" s="241"/>
    </row>
    <row r="1508" spans="1:6" x14ac:dyDescent="0.25">
      <c r="B1508" s="207"/>
      <c r="C1508" s="206"/>
      <c r="F1508" s="241"/>
    </row>
    <row r="1509" spans="1:6" x14ac:dyDescent="0.25">
      <c r="B1509" s="207"/>
      <c r="C1509" s="206"/>
      <c r="F1509" s="241"/>
    </row>
    <row r="1510" spans="1:6" x14ac:dyDescent="0.25">
      <c r="B1510" s="207"/>
      <c r="C1510" s="206"/>
      <c r="F1510" s="241"/>
    </row>
    <row r="1511" spans="1:6" x14ac:dyDescent="0.25">
      <c r="B1511" s="207"/>
      <c r="C1511" s="206"/>
      <c r="F1511" s="241"/>
    </row>
    <row r="1512" spans="1:6" x14ac:dyDescent="0.25">
      <c r="B1512" s="207"/>
      <c r="C1512" s="206"/>
      <c r="F1512" s="241"/>
    </row>
    <row r="1513" spans="1:6" x14ac:dyDescent="0.25">
      <c r="B1513" s="207"/>
      <c r="C1513" s="206"/>
      <c r="F1513" s="241"/>
    </row>
    <row r="1514" spans="1:6" x14ac:dyDescent="0.25">
      <c r="B1514" s="207"/>
      <c r="C1514" s="206"/>
      <c r="F1514" s="241"/>
    </row>
    <row r="1515" spans="1:6" x14ac:dyDescent="0.25">
      <c r="B1515" s="207"/>
      <c r="C1515" s="206"/>
      <c r="F1515" s="241"/>
    </row>
    <row r="1516" spans="1:6" s="389" customFormat="1" x14ac:dyDescent="0.25">
      <c r="A1516" s="245"/>
      <c r="B1516" s="220"/>
      <c r="C1516" s="245"/>
      <c r="D1516" s="240"/>
      <c r="E1516" s="240"/>
      <c r="F1516" s="292"/>
    </row>
    <row r="1517" spans="1:6" s="389" customFormat="1" x14ac:dyDescent="0.25">
      <c r="A1517" s="206"/>
      <c r="B1517" s="207"/>
      <c r="C1517" s="206"/>
      <c r="D1517" s="240"/>
      <c r="E1517" s="240"/>
      <c r="F1517" s="241"/>
    </row>
    <row r="1518" spans="1:6" s="389" customFormat="1" x14ac:dyDescent="0.25">
      <c r="A1518" s="206"/>
      <c r="B1518" s="207"/>
      <c r="C1518" s="206"/>
      <c r="D1518" s="240"/>
      <c r="E1518" s="240"/>
      <c r="F1518" s="241"/>
    </row>
    <row r="1519" spans="1:6" s="389" customFormat="1" x14ac:dyDescent="0.25">
      <c r="A1519" s="206"/>
      <c r="B1519" s="207"/>
      <c r="C1519" s="206"/>
      <c r="D1519" s="240"/>
      <c r="E1519" s="240"/>
      <c r="F1519" s="241"/>
    </row>
    <row r="1520" spans="1:6" s="389" customFormat="1" x14ac:dyDescent="0.25">
      <c r="A1520" s="206"/>
      <c r="B1520" s="207"/>
      <c r="C1520" s="206"/>
      <c r="D1520" s="240"/>
      <c r="E1520" s="240"/>
      <c r="F1520" s="241"/>
    </row>
    <row r="1521" spans="1:6" s="389" customFormat="1" x14ac:dyDescent="0.25">
      <c r="A1521" s="206"/>
      <c r="B1521" s="207"/>
      <c r="C1521" s="206"/>
      <c r="D1521" s="240"/>
      <c r="E1521" s="240"/>
      <c r="F1521" s="241"/>
    </row>
    <row r="1522" spans="1:6" s="389" customFormat="1" x14ac:dyDescent="0.25">
      <c r="A1522" s="206"/>
      <c r="B1522" s="207"/>
      <c r="C1522" s="206"/>
      <c r="D1522" s="240"/>
      <c r="E1522" s="240"/>
      <c r="F1522" s="241"/>
    </row>
    <row r="1523" spans="1:6" s="389" customFormat="1" x14ac:dyDescent="0.25">
      <c r="A1523" s="206"/>
      <c r="B1523" s="207"/>
      <c r="C1523" s="206"/>
      <c r="D1523" s="240"/>
      <c r="E1523" s="240"/>
      <c r="F1523" s="241"/>
    </row>
    <row r="1524" spans="1:6" s="389" customFormat="1" x14ac:dyDescent="0.25">
      <c r="A1524" s="206"/>
      <c r="B1524" s="207"/>
      <c r="C1524" s="206"/>
      <c r="D1524" s="240"/>
      <c r="E1524" s="240"/>
      <c r="F1524" s="241"/>
    </row>
    <row r="1525" spans="1:6" s="389" customFormat="1" x14ac:dyDescent="0.25">
      <c r="A1525" s="206"/>
      <c r="B1525" s="207"/>
      <c r="C1525" s="206"/>
      <c r="D1525" s="240"/>
      <c r="E1525" s="240"/>
      <c r="F1525" s="241"/>
    </row>
    <row r="1526" spans="1:6" s="389" customFormat="1" x14ac:dyDescent="0.25">
      <c r="A1526" s="206"/>
      <c r="B1526" s="207"/>
      <c r="C1526" s="206"/>
      <c r="D1526" s="240"/>
      <c r="E1526" s="240"/>
      <c r="F1526" s="241"/>
    </row>
    <row r="1527" spans="1:6" s="389" customFormat="1" x14ac:dyDescent="0.25">
      <c r="A1527" s="206"/>
      <c r="B1527" s="207"/>
      <c r="C1527" s="206"/>
      <c r="D1527" s="240"/>
      <c r="E1527" s="240"/>
      <c r="F1527" s="241"/>
    </row>
    <row r="1528" spans="1:6" s="389" customFormat="1" x14ac:dyDescent="0.25">
      <c r="A1528" s="206"/>
      <c r="B1528" s="207"/>
      <c r="C1528" s="206"/>
      <c r="D1528" s="240"/>
      <c r="E1528" s="240"/>
      <c r="F1528" s="241"/>
    </row>
    <row r="1529" spans="1:6" s="389" customFormat="1" x14ac:dyDescent="0.25">
      <c r="A1529" s="206"/>
      <c r="B1529" s="207"/>
      <c r="C1529" s="206"/>
      <c r="D1529" s="240"/>
      <c r="E1529" s="240"/>
      <c r="F1529" s="241"/>
    </row>
    <row r="1530" spans="1:6" s="389" customFormat="1" x14ac:dyDescent="0.25">
      <c r="A1530" s="206"/>
      <c r="B1530" s="207"/>
      <c r="C1530" s="206"/>
      <c r="D1530" s="240"/>
      <c r="E1530" s="240"/>
      <c r="F1530" s="241"/>
    </row>
    <row r="1531" spans="1:6" s="389" customFormat="1" x14ac:dyDescent="0.25">
      <c r="A1531" s="206"/>
      <c r="B1531" s="207"/>
      <c r="C1531" s="206"/>
      <c r="D1531" s="240"/>
      <c r="E1531" s="240"/>
      <c r="F1531" s="241"/>
    </row>
    <row r="1532" spans="1:6" s="389" customFormat="1" x14ac:dyDescent="0.25">
      <c r="A1532" s="206"/>
      <c r="B1532" s="207"/>
      <c r="C1532" s="206"/>
      <c r="D1532" s="240"/>
      <c r="E1532" s="240"/>
      <c r="F1532" s="241"/>
    </row>
    <row r="1533" spans="1:6" s="389" customFormat="1" x14ac:dyDescent="0.25">
      <c r="A1533" s="206"/>
      <c r="B1533" s="207"/>
      <c r="C1533" s="206"/>
      <c r="D1533" s="240"/>
      <c r="E1533" s="240"/>
      <c r="F1533" s="241"/>
    </row>
    <row r="1534" spans="1:6" s="389" customFormat="1" x14ac:dyDescent="0.25">
      <c r="A1534" s="206"/>
      <c r="B1534" s="207"/>
      <c r="C1534" s="206"/>
      <c r="D1534" s="240"/>
      <c r="E1534" s="240"/>
      <c r="F1534" s="241"/>
    </row>
    <row r="1535" spans="1:6" s="389" customFormat="1" x14ac:dyDescent="0.25">
      <c r="A1535" s="206"/>
      <c r="B1535" s="207"/>
      <c r="C1535" s="206"/>
      <c r="D1535" s="240"/>
      <c r="E1535" s="240"/>
      <c r="F1535" s="241"/>
    </row>
    <row r="1536" spans="1:6" s="389" customFormat="1" x14ac:dyDescent="0.25">
      <c r="A1536" s="206"/>
      <c r="B1536" s="207"/>
      <c r="C1536" s="206"/>
      <c r="D1536" s="240"/>
      <c r="E1536" s="240"/>
      <c r="F1536" s="241"/>
    </row>
    <row r="1537" spans="1:6" s="389" customFormat="1" x14ac:dyDescent="0.25">
      <c r="A1537" s="206"/>
      <c r="B1537" s="207"/>
      <c r="D1537" s="208"/>
      <c r="E1537" s="242"/>
      <c r="F1537" s="223"/>
    </row>
    <row r="1538" spans="1:6" s="389" customFormat="1" x14ac:dyDescent="0.25">
      <c r="A1538" s="206"/>
      <c r="B1538" s="223"/>
      <c r="C1538" s="223"/>
      <c r="D1538" s="242"/>
      <c r="E1538" s="242"/>
      <c r="F1538" s="223"/>
    </row>
    <row r="1539" spans="1:6" s="389" customFormat="1" x14ac:dyDescent="0.25">
      <c r="A1539" s="206"/>
      <c r="B1539" s="223"/>
      <c r="C1539" s="256"/>
      <c r="D1539" s="240"/>
      <c r="E1539" s="240"/>
    </row>
    <row r="1540" spans="1:6" s="389" customFormat="1" x14ac:dyDescent="0.25">
      <c r="A1540" s="206"/>
      <c r="B1540" s="223"/>
      <c r="C1540" s="256"/>
      <c r="D1540" s="242"/>
      <c r="E1540" s="242"/>
      <c r="F1540" s="223"/>
    </row>
    <row r="1541" spans="1:6" s="389" customFormat="1" x14ac:dyDescent="0.25">
      <c r="A1541" s="206"/>
      <c r="B1541" s="223"/>
      <c r="C1541" s="256"/>
      <c r="D1541" s="242"/>
      <c r="E1541" s="242"/>
      <c r="F1541" s="223"/>
    </row>
    <row r="1542" spans="1:6" s="389" customFormat="1" x14ac:dyDescent="0.25">
      <c r="A1542" s="206"/>
      <c r="B1542" s="223"/>
      <c r="C1542" s="256"/>
      <c r="D1542" s="242"/>
      <c r="E1542" s="242"/>
      <c r="F1542" s="223"/>
    </row>
    <row r="1543" spans="1:6" s="389" customFormat="1" x14ac:dyDescent="0.25">
      <c r="A1543" s="206"/>
      <c r="B1543" s="223"/>
      <c r="C1543" s="225"/>
      <c r="D1543" s="242"/>
      <c r="E1543" s="242"/>
      <c r="F1543" s="223"/>
    </row>
    <row r="1544" spans="1:6" s="389" customFormat="1" x14ac:dyDescent="0.25">
      <c r="A1544" s="220"/>
      <c r="B1544" s="223"/>
      <c r="C1544" s="223"/>
      <c r="D1544" s="242"/>
      <c r="E1544" s="242"/>
      <c r="F1544" s="223"/>
    </row>
    <row r="1545" spans="1:6" s="389" customFormat="1" x14ac:dyDescent="0.25">
      <c r="A1545" s="332"/>
      <c r="D1545" s="240"/>
      <c r="E1545" s="240"/>
    </row>
    <row r="1546" spans="1:6" s="389" customFormat="1" x14ac:dyDescent="0.25">
      <c r="A1546" s="245"/>
      <c r="B1546" s="256"/>
      <c r="C1546" s="332"/>
      <c r="D1546" s="280"/>
      <c r="E1546" s="281"/>
      <c r="F1546" s="294"/>
    </row>
    <row r="1547" spans="1:6" s="389" customFormat="1" x14ac:dyDescent="0.25">
      <c r="A1547" s="245"/>
      <c r="B1547" s="225"/>
      <c r="C1547" s="225"/>
      <c r="D1547" s="65"/>
      <c r="E1547" s="65"/>
      <c r="F1547" s="225"/>
    </row>
    <row r="1548" spans="1:6" s="389" customFormat="1" x14ac:dyDescent="0.25">
      <c r="A1548" s="206"/>
      <c r="B1548" s="220"/>
      <c r="D1548" s="240"/>
      <c r="E1548" s="247"/>
      <c r="F1548" s="253"/>
    </row>
    <row r="1549" spans="1:6" s="389" customFormat="1" x14ac:dyDescent="0.25">
      <c r="A1549" s="206"/>
      <c r="B1549" s="223"/>
      <c r="D1549" s="208"/>
      <c r="E1549" s="247"/>
      <c r="F1549" s="244"/>
    </row>
    <row r="1550" spans="1:6" s="389" customFormat="1" x14ac:dyDescent="0.25">
      <c r="A1550" s="245"/>
      <c r="B1550" s="220"/>
      <c r="D1550" s="240"/>
      <c r="E1550" s="247"/>
      <c r="F1550" s="253"/>
    </row>
    <row r="1551" spans="1:6" s="389" customFormat="1" x14ac:dyDescent="0.25">
      <c r="A1551" s="206"/>
      <c r="B1551" s="207"/>
      <c r="D1551" s="240"/>
      <c r="E1551" s="240"/>
      <c r="F1551" s="244"/>
    </row>
    <row r="1552" spans="1:6" s="389" customFormat="1" x14ac:dyDescent="0.25">
      <c r="A1552" s="206"/>
      <c r="B1552" s="207"/>
      <c r="D1552" s="240"/>
      <c r="E1552" s="240"/>
      <c r="F1552" s="244"/>
    </row>
    <row r="1553" spans="1:6" s="389" customFormat="1" x14ac:dyDescent="0.25">
      <c r="A1553" s="206"/>
      <c r="B1553" s="207"/>
      <c r="D1553" s="240"/>
      <c r="E1553" s="240"/>
      <c r="F1553" s="244"/>
    </row>
    <row r="1554" spans="1:6" s="389" customFormat="1" x14ac:dyDescent="0.25">
      <c r="A1554" s="206"/>
      <c r="B1554" s="207"/>
      <c r="D1554" s="240"/>
      <c r="E1554" s="240"/>
      <c r="F1554" s="244"/>
    </row>
    <row r="1555" spans="1:6" s="389" customFormat="1" x14ac:dyDescent="0.25">
      <c r="A1555" s="206"/>
      <c r="B1555" s="207"/>
      <c r="D1555" s="240"/>
      <c r="E1555" s="240"/>
      <c r="F1555" s="244"/>
    </row>
    <row r="1556" spans="1:6" s="389" customFormat="1" x14ac:dyDescent="0.25">
      <c r="A1556" s="206"/>
      <c r="B1556" s="207"/>
      <c r="D1556" s="240"/>
      <c r="E1556" s="240"/>
      <c r="F1556" s="244"/>
    </row>
    <row r="1557" spans="1:6" s="389" customFormat="1" x14ac:dyDescent="0.25">
      <c r="A1557" s="206"/>
      <c r="B1557" s="207"/>
      <c r="D1557" s="240"/>
      <c r="E1557" s="240"/>
      <c r="F1557" s="244"/>
    </row>
    <row r="1558" spans="1:6" s="389" customFormat="1" x14ac:dyDescent="0.25">
      <c r="A1558" s="206"/>
      <c r="B1558" s="207"/>
      <c r="D1558" s="240"/>
      <c r="E1558" s="240"/>
      <c r="F1558" s="244"/>
    </row>
    <row r="1559" spans="1:6" s="389" customFormat="1" x14ac:dyDescent="0.25">
      <c r="A1559" s="206"/>
      <c r="B1559" s="207"/>
      <c r="D1559" s="240"/>
      <c r="E1559" s="240"/>
      <c r="F1559" s="244"/>
    </row>
    <row r="1560" spans="1:6" s="389" customFormat="1" x14ac:dyDescent="0.25">
      <c r="A1560" s="206"/>
      <c r="B1560" s="207"/>
      <c r="D1560" s="240"/>
      <c r="E1560" s="240"/>
      <c r="F1560" s="244"/>
    </row>
    <row r="1561" spans="1:6" s="389" customFormat="1" x14ac:dyDescent="0.25">
      <c r="A1561" s="206"/>
      <c r="B1561" s="207"/>
      <c r="D1561" s="240"/>
      <c r="E1561" s="240"/>
      <c r="F1561" s="244"/>
    </row>
    <row r="1562" spans="1:6" s="389" customFormat="1" x14ac:dyDescent="0.25">
      <c r="A1562" s="206"/>
      <c r="B1562" s="207"/>
      <c r="D1562" s="240"/>
      <c r="E1562" s="240"/>
      <c r="F1562" s="244"/>
    </row>
    <row r="1563" spans="1:6" s="389" customFormat="1" x14ac:dyDescent="0.25">
      <c r="A1563" s="206"/>
      <c r="B1563" s="207"/>
      <c r="D1563" s="240"/>
      <c r="E1563" s="240"/>
      <c r="F1563" s="244"/>
    </row>
    <row r="1564" spans="1:6" s="389" customFormat="1" x14ac:dyDescent="0.25">
      <c r="A1564" s="206"/>
      <c r="B1564" s="207"/>
      <c r="D1564" s="240"/>
      <c r="E1564" s="240"/>
      <c r="F1564" s="244"/>
    </row>
    <row r="1565" spans="1:6" s="389" customFormat="1" x14ac:dyDescent="0.25">
      <c r="A1565" s="206"/>
      <c r="B1565" s="207"/>
      <c r="D1565" s="240"/>
      <c r="E1565" s="240"/>
      <c r="F1565" s="244"/>
    </row>
    <row r="1566" spans="1:6" s="389" customFormat="1" x14ac:dyDescent="0.25">
      <c r="A1566" s="206"/>
      <c r="B1566" s="207"/>
      <c r="D1566" s="240"/>
      <c r="E1566" s="240"/>
      <c r="F1566" s="244"/>
    </row>
    <row r="1567" spans="1:6" s="389" customFormat="1" x14ac:dyDescent="0.25">
      <c r="A1567" s="206"/>
      <c r="B1567" s="207"/>
      <c r="D1567" s="240"/>
      <c r="E1567" s="240"/>
      <c r="F1567" s="244"/>
    </row>
    <row r="1568" spans="1:6" s="389" customFormat="1" x14ac:dyDescent="0.25">
      <c r="A1568" s="206"/>
      <c r="B1568" s="207"/>
      <c r="D1568" s="240"/>
      <c r="E1568" s="240"/>
      <c r="F1568" s="244"/>
    </row>
    <row r="1569" spans="1:6" s="389" customFormat="1" x14ac:dyDescent="0.25">
      <c r="A1569" s="206"/>
      <c r="B1569" s="207"/>
      <c r="D1569" s="240"/>
      <c r="E1569" s="240"/>
      <c r="F1569" s="244"/>
    </row>
    <row r="1570" spans="1:6" s="389" customFormat="1" x14ac:dyDescent="0.25">
      <c r="A1570" s="206"/>
      <c r="B1570" s="207"/>
      <c r="D1570" s="240"/>
      <c r="E1570" s="240"/>
      <c r="F1570" s="244"/>
    </row>
    <row r="1571" spans="1:6" s="389" customFormat="1" x14ac:dyDescent="0.25">
      <c r="A1571" s="206"/>
      <c r="B1571" s="207"/>
      <c r="D1571" s="240"/>
      <c r="E1571" s="240"/>
      <c r="F1571" s="244"/>
    </row>
    <row r="1572" spans="1:6" s="389" customFormat="1" x14ac:dyDescent="0.25">
      <c r="A1572" s="206"/>
      <c r="B1572" s="220"/>
      <c r="D1572" s="240"/>
      <c r="E1572" s="240"/>
      <c r="F1572" s="253"/>
    </row>
    <row r="1573" spans="1:6" s="389" customFormat="1" x14ac:dyDescent="0.25">
      <c r="A1573" s="206"/>
      <c r="B1573" s="207"/>
      <c r="D1573" s="240"/>
      <c r="E1573" s="240"/>
      <c r="F1573" s="244"/>
    </row>
    <row r="1574" spans="1:6" s="389" customFormat="1" x14ac:dyDescent="0.25">
      <c r="A1574" s="206"/>
      <c r="B1574" s="207"/>
      <c r="D1574" s="240"/>
      <c r="E1574" s="240"/>
      <c r="F1574" s="244"/>
    </row>
    <row r="1575" spans="1:6" s="389" customFormat="1" x14ac:dyDescent="0.25">
      <c r="A1575" s="206"/>
      <c r="B1575" s="207"/>
      <c r="D1575" s="240"/>
      <c r="E1575" s="240"/>
      <c r="F1575" s="244"/>
    </row>
    <row r="1576" spans="1:6" s="389" customFormat="1" x14ac:dyDescent="0.25">
      <c r="A1576" s="206"/>
      <c r="B1576" s="207"/>
      <c r="D1576" s="240"/>
      <c r="E1576" s="240"/>
      <c r="F1576" s="244"/>
    </row>
    <row r="1577" spans="1:6" s="389" customFormat="1" x14ac:dyDescent="0.25">
      <c r="A1577" s="206"/>
      <c r="B1577" s="207"/>
      <c r="D1577" s="240"/>
      <c r="E1577" s="240"/>
      <c r="F1577" s="244"/>
    </row>
    <row r="1578" spans="1:6" s="389" customFormat="1" x14ac:dyDescent="0.25">
      <c r="A1578" s="206"/>
      <c r="B1578" s="207"/>
      <c r="D1578" s="240"/>
      <c r="E1578" s="240"/>
      <c r="F1578" s="244"/>
    </row>
    <row r="1579" spans="1:6" s="389" customFormat="1" x14ac:dyDescent="0.25">
      <c r="A1579" s="206"/>
      <c r="B1579" s="207"/>
      <c r="D1579" s="240"/>
      <c r="E1579" s="240"/>
      <c r="F1579" s="244"/>
    </row>
    <row r="1580" spans="1:6" s="389" customFormat="1" x14ac:dyDescent="0.25">
      <c r="A1580" s="206"/>
      <c r="B1580" s="207"/>
      <c r="D1580" s="240"/>
      <c r="E1580" s="240"/>
      <c r="F1580" s="244"/>
    </row>
    <row r="1581" spans="1:6" s="389" customFormat="1" x14ac:dyDescent="0.25">
      <c r="A1581" s="206"/>
      <c r="B1581" s="207"/>
      <c r="D1581" s="240"/>
      <c r="E1581" s="240"/>
      <c r="F1581" s="244"/>
    </row>
    <row r="1582" spans="1:6" s="389" customFormat="1" x14ac:dyDescent="0.25">
      <c r="A1582" s="206"/>
      <c r="B1582" s="207"/>
      <c r="D1582" s="240"/>
      <c r="E1582" s="240"/>
      <c r="F1582" s="244"/>
    </row>
    <row r="1583" spans="1:6" s="389" customFormat="1" x14ac:dyDescent="0.25">
      <c r="A1583" s="206"/>
      <c r="B1583" s="207"/>
      <c r="D1583" s="240"/>
      <c r="E1583" s="240"/>
      <c r="F1583" s="244"/>
    </row>
    <row r="1584" spans="1:6" s="389" customFormat="1" x14ac:dyDescent="0.25">
      <c r="A1584" s="206"/>
      <c r="B1584" s="207"/>
      <c r="D1584" s="240"/>
      <c r="E1584" s="240"/>
      <c r="F1584" s="244"/>
    </row>
    <row r="1585" spans="1:6" s="389" customFormat="1" x14ac:dyDescent="0.25">
      <c r="A1585" s="206"/>
      <c r="B1585" s="207"/>
      <c r="D1585" s="240"/>
      <c r="E1585" s="240"/>
      <c r="F1585" s="244"/>
    </row>
    <row r="1586" spans="1:6" s="389" customFormat="1" x14ac:dyDescent="0.25">
      <c r="A1586" s="206"/>
      <c r="B1586" s="207"/>
      <c r="D1586" s="240"/>
      <c r="E1586" s="240"/>
      <c r="F1586" s="244"/>
    </row>
    <row r="1587" spans="1:6" s="389" customFormat="1" x14ac:dyDescent="0.25">
      <c r="A1587" s="206"/>
      <c r="B1587" s="207"/>
      <c r="D1587" s="240"/>
      <c r="E1587" s="240"/>
      <c r="F1587" s="244"/>
    </row>
    <row r="1588" spans="1:6" s="389" customFormat="1" x14ac:dyDescent="0.25">
      <c r="A1588" s="206"/>
      <c r="B1588" s="207"/>
      <c r="D1588" s="240"/>
      <c r="E1588" s="240"/>
      <c r="F1588" s="244"/>
    </row>
    <row r="1589" spans="1:6" s="389" customFormat="1" x14ac:dyDescent="0.25">
      <c r="A1589" s="206"/>
      <c r="B1589" s="207"/>
      <c r="D1589" s="240"/>
      <c r="E1589" s="240"/>
      <c r="F1589" s="244"/>
    </row>
    <row r="1590" spans="1:6" s="389" customFormat="1" x14ac:dyDescent="0.25">
      <c r="A1590" s="206"/>
      <c r="B1590" s="207"/>
      <c r="D1590" s="240"/>
      <c r="E1590" s="240"/>
      <c r="F1590" s="244"/>
    </row>
    <row r="1591" spans="1:6" s="389" customFormat="1" x14ac:dyDescent="0.25">
      <c r="A1591" s="206"/>
      <c r="B1591" s="207"/>
      <c r="D1591" s="240"/>
      <c r="E1591" s="240"/>
      <c r="F1591" s="244"/>
    </row>
    <row r="1592" spans="1:6" s="389" customFormat="1" x14ac:dyDescent="0.25">
      <c r="A1592" s="206"/>
      <c r="B1592" s="207"/>
      <c r="D1592" s="240"/>
      <c r="E1592" s="240"/>
      <c r="F1592" s="244"/>
    </row>
    <row r="1593" spans="1:6" s="389" customFormat="1" x14ac:dyDescent="0.25">
      <c r="A1593" s="206"/>
      <c r="B1593" s="207"/>
      <c r="D1593" s="240"/>
      <c r="E1593" s="240"/>
      <c r="F1593" s="244"/>
    </row>
    <row r="1594" spans="1:6" s="389" customFormat="1" x14ac:dyDescent="0.25">
      <c r="A1594" s="206"/>
      <c r="B1594" s="207"/>
      <c r="D1594" s="240"/>
      <c r="E1594" s="240"/>
      <c r="F1594" s="244"/>
    </row>
    <row r="1595" spans="1:6" s="389" customFormat="1" x14ac:dyDescent="0.25">
      <c r="A1595" s="206"/>
      <c r="B1595" s="207"/>
      <c r="D1595" s="240"/>
      <c r="E1595" s="240"/>
      <c r="F1595" s="244"/>
    </row>
    <row r="1596" spans="1:6" s="389" customFormat="1" x14ac:dyDescent="0.25">
      <c r="A1596" s="206"/>
      <c r="B1596" s="207"/>
      <c r="D1596" s="240"/>
      <c r="E1596" s="240"/>
      <c r="F1596" s="244"/>
    </row>
    <row r="1597" spans="1:6" s="389" customFormat="1" x14ac:dyDescent="0.25">
      <c r="A1597" s="206"/>
      <c r="B1597" s="207"/>
      <c r="D1597" s="240"/>
      <c r="E1597" s="240"/>
      <c r="F1597" s="253"/>
    </row>
    <row r="1598" spans="1:6" s="389" customFormat="1" x14ac:dyDescent="0.25">
      <c r="A1598" s="206"/>
      <c r="B1598" s="207"/>
      <c r="D1598" s="240"/>
      <c r="E1598" s="240"/>
      <c r="F1598" s="244"/>
    </row>
    <row r="1599" spans="1:6" s="389" customFormat="1" x14ac:dyDescent="0.25">
      <c r="A1599" s="206"/>
      <c r="B1599" s="207"/>
      <c r="D1599" s="240"/>
      <c r="E1599" s="240"/>
      <c r="F1599" s="244"/>
    </row>
    <row r="1600" spans="1:6" s="389" customFormat="1" x14ac:dyDescent="0.25">
      <c r="A1600" s="206"/>
      <c r="B1600" s="207"/>
      <c r="D1600" s="240"/>
      <c r="E1600" s="240"/>
      <c r="F1600" s="244"/>
    </row>
    <row r="1601" spans="1:6" s="389" customFormat="1" x14ac:dyDescent="0.25">
      <c r="A1601" s="206"/>
      <c r="B1601" s="207"/>
      <c r="D1601" s="240"/>
      <c r="E1601" s="240"/>
      <c r="F1601" s="244"/>
    </row>
    <row r="1602" spans="1:6" s="389" customFormat="1" x14ac:dyDescent="0.25">
      <c r="A1602" s="206"/>
      <c r="B1602" s="207"/>
      <c r="D1602" s="240"/>
      <c r="E1602" s="240"/>
      <c r="F1602" s="244"/>
    </row>
    <row r="1603" spans="1:6" s="389" customFormat="1" x14ac:dyDescent="0.25">
      <c r="A1603" s="206"/>
      <c r="B1603" s="207"/>
      <c r="D1603" s="240"/>
      <c r="E1603" s="240"/>
      <c r="F1603" s="244"/>
    </row>
    <row r="1604" spans="1:6" s="389" customFormat="1" x14ac:dyDescent="0.25">
      <c r="A1604" s="206"/>
      <c r="B1604" s="207"/>
      <c r="D1604" s="240"/>
      <c r="E1604" s="240"/>
      <c r="F1604" s="244"/>
    </row>
    <row r="1605" spans="1:6" s="389" customFormat="1" x14ac:dyDescent="0.25">
      <c r="A1605" s="206"/>
      <c r="B1605" s="207"/>
      <c r="D1605" s="240"/>
      <c r="E1605" s="240"/>
      <c r="F1605" s="244"/>
    </row>
    <row r="1606" spans="1:6" s="389" customFormat="1" x14ac:dyDescent="0.25">
      <c r="A1606" s="206"/>
      <c r="B1606" s="207"/>
      <c r="D1606" s="240"/>
      <c r="E1606" s="240"/>
      <c r="F1606" s="244"/>
    </row>
    <row r="1607" spans="1:6" s="389" customFormat="1" x14ac:dyDescent="0.25">
      <c r="A1607" s="206"/>
      <c r="B1607" s="207"/>
      <c r="D1607" s="240"/>
      <c r="E1607" s="240"/>
      <c r="F1607" s="244"/>
    </row>
    <row r="1608" spans="1:6" s="389" customFormat="1" x14ac:dyDescent="0.25">
      <c r="A1608" s="206"/>
      <c r="B1608" s="207"/>
      <c r="D1608" s="240"/>
      <c r="E1608" s="240"/>
      <c r="F1608" s="244"/>
    </row>
    <row r="1609" spans="1:6" s="389" customFormat="1" x14ac:dyDescent="0.25">
      <c r="A1609" s="206"/>
      <c r="B1609" s="207"/>
      <c r="D1609" s="240"/>
      <c r="E1609" s="240"/>
      <c r="F1609" s="244"/>
    </row>
    <row r="1610" spans="1:6" s="389" customFormat="1" x14ac:dyDescent="0.25">
      <c r="A1610" s="206"/>
      <c r="B1610" s="207"/>
      <c r="D1610" s="240"/>
      <c r="E1610" s="240"/>
      <c r="F1610" s="244"/>
    </row>
    <row r="1611" spans="1:6" s="389" customFormat="1" x14ac:dyDescent="0.25">
      <c r="A1611" s="206"/>
      <c r="B1611" s="207"/>
      <c r="D1611" s="240"/>
      <c r="E1611" s="240"/>
      <c r="F1611" s="244"/>
    </row>
    <row r="1612" spans="1:6" s="389" customFormat="1" x14ac:dyDescent="0.25">
      <c r="A1612" s="206"/>
      <c r="B1612" s="207"/>
      <c r="D1612" s="240"/>
      <c r="E1612" s="240"/>
      <c r="F1612" s="244"/>
    </row>
    <row r="1613" spans="1:6" s="389" customFormat="1" x14ac:dyDescent="0.25">
      <c r="A1613" s="206"/>
      <c r="B1613" s="207"/>
      <c r="D1613" s="240"/>
      <c r="E1613" s="240"/>
      <c r="F1613" s="244"/>
    </row>
    <row r="1614" spans="1:6" s="389" customFormat="1" x14ac:dyDescent="0.25">
      <c r="A1614" s="206"/>
      <c r="B1614" s="207"/>
      <c r="D1614" s="240"/>
      <c r="E1614" s="240"/>
      <c r="F1614" s="244"/>
    </row>
    <row r="1615" spans="1:6" s="389" customFormat="1" x14ac:dyDescent="0.25">
      <c r="A1615" s="206"/>
      <c r="B1615" s="207"/>
      <c r="D1615" s="240"/>
      <c r="E1615" s="240"/>
      <c r="F1615" s="244"/>
    </row>
    <row r="1616" spans="1:6" s="389" customFormat="1" x14ac:dyDescent="0.25">
      <c r="A1616" s="206"/>
      <c r="B1616" s="207"/>
      <c r="D1616" s="240"/>
      <c r="E1616" s="240"/>
      <c r="F1616" s="244"/>
    </row>
    <row r="1617" spans="1:6" s="389" customFormat="1" x14ac:dyDescent="0.25">
      <c r="A1617" s="206"/>
      <c r="B1617" s="207"/>
      <c r="D1617" s="240"/>
      <c r="E1617" s="240"/>
      <c r="F1617" s="244"/>
    </row>
    <row r="1618" spans="1:6" s="389" customFormat="1" x14ac:dyDescent="0.25">
      <c r="A1618" s="206"/>
      <c r="B1618" s="207"/>
      <c r="D1618" s="240"/>
      <c r="E1618" s="240"/>
      <c r="F1618" s="244"/>
    </row>
    <row r="1619" spans="1:6" s="389" customFormat="1" x14ac:dyDescent="0.25">
      <c r="A1619" s="206"/>
      <c r="B1619" s="207"/>
      <c r="D1619" s="240"/>
      <c r="E1619" s="240"/>
      <c r="F1619" s="244"/>
    </row>
    <row r="1620" spans="1:6" s="389" customFormat="1" x14ac:dyDescent="0.25">
      <c r="A1620" s="206"/>
      <c r="B1620" s="207"/>
      <c r="D1620" s="240"/>
      <c r="E1620" s="240"/>
      <c r="F1620" s="244"/>
    </row>
    <row r="1621" spans="1:6" s="389" customFormat="1" x14ac:dyDescent="0.25">
      <c r="A1621" s="206"/>
      <c r="B1621" s="207"/>
      <c r="D1621" s="240"/>
      <c r="E1621" s="240"/>
      <c r="F1621" s="244"/>
    </row>
    <row r="1622" spans="1:6" s="389" customFormat="1" x14ac:dyDescent="0.25">
      <c r="A1622" s="206"/>
      <c r="B1622" s="207"/>
      <c r="D1622" s="240"/>
      <c r="E1622" s="240"/>
      <c r="F1622" s="244"/>
    </row>
    <row r="1623" spans="1:6" s="389" customFormat="1" x14ac:dyDescent="0.25">
      <c r="A1623" s="206"/>
      <c r="B1623" s="207"/>
      <c r="D1623" s="240"/>
      <c r="E1623" s="240"/>
      <c r="F1623" s="244"/>
    </row>
    <row r="1624" spans="1:6" s="389" customFormat="1" x14ac:dyDescent="0.25">
      <c r="A1624" s="206"/>
      <c r="B1624" s="207"/>
      <c r="D1624" s="240"/>
      <c r="E1624" s="240"/>
      <c r="F1624" s="244"/>
    </row>
    <row r="1625" spans="1:6" s="389" customFormat="1" x14ac:dyDescent="0.25">
      <c r="A1625" s="206"/>
      <c r="B1625" s="207"/>
      <c r="D1625" s="240"/>
      <c r="E1625" s="240"/>
      <c r="F1625" s="244"/>
    </row>
    <row r="1626" spans="1:6" s="389" customFormat="1" x14ac:dyDescent="0.25">
      <c r="A1626" s="206"/>
      <c r="B1626" s="207"/>
      <c r="D1626" s="240"/>
      <c r="E1626" s="240"/>
      <c r="F1626" s="244"/>
    </row>
    <row r="1627" spans="1:6" s="389" customFormat="1" x14ac:dyDescent="0.25">
      <c r="A1627" s="206"/>
      <c r="B1627" s="207"/>
      <c r="D1627" s="240"/>
      <c r="E1627" s="240"/>
      <c r="F1627" s="244"/>
    </row>
    <row r="1628" spans="1:6" s="389" customFormat="1" x14ac:dyDescent="0.25">
      <c r="A1628" s="206"/>
      <c r="B1628" s="207"/>
      <c r="D1628" s="240"/>
      <c r="E1628" s="240"/>
      <c r="F1628" s="244"/>
    </row>
    <row r="1629" spans="1:6" s="389" customFormat="1" x14ac:dyDescent="0.25">
      <c r="A1629" s="206"/>
      <c r="B1629" s="207"/>
      <c r="D1629" s="240"/>
      <c r="E1629" s="240"/>
      <c r="F1629" s="244"/>
    </row>
    <row r="1630" spans="1:6" s="389" customFormat="1" x14ac:dyDescent="0.25">
      <c r="A1630" s="206"/>
      <c r="B1630" s="207"/>
      <c r="D1630" s="240"/>
      <c r="E1630" s="240"/>
      <c r="F1630" s="244"/>
    </row>
    <row r="1631" spans="1:6" s="389" customFormat="1" x14ac:dyDescent="0.25">
      <c r="A1631" s="206"/>
      <c r="B1631" s="207"/>
      <c r="D1631" s="240"/>
      <c r="E1631" s="240"/>
      <c r="F1631" s="244"/>
    </row>
    <row r="1632" spans="1:6" s="389" customFormat="1" x14ac:dyDescent="0.25">
      <c r="A1632" s="206"/>
      <c r="B1632" s="207"/>
      <c r="D1632" s="240"/>
      <c r="E1632" s="240"/>
      <c r="F1632" s="244"/>
    </row>
    <row r="1633" spans="1:6" s="389" customFormat="1" x14ac:dyDescent="0.25">
      <c r="A1633" s="206"/>
      <c r="B1633" s="207"/>
      <c r="D1633" s="240"/>
      <c r="E1633" s="240"/>
      <c r="F1633" s="244"/>
    </row>
    <row r="1634" spans="1:6" s="389" customFormat="1" x14ac:dyDescent="0.25">
      <c r="A1634" s="206"/>
      <c r="B1634" s="207"/>
      <c r="D1634" s="240"/>
      <c r="E1634" s="240"/>
      <c r="F1634" s="244"/>
    </row>
    <row r="1635" spans="1:6" s="389" customFormat="1" x14ac:dyDescent="0.25">
      <c r="A1635" s="206"/>
      <c r="B1635" s="207"/>
      <c r="D1635" s="240"/>
      <c r="E1635" s="240"/>
      <c r="F1635" s="244"/>
    </row>
    <row r="1636" spans="1:6" s="389" customFormat="1" x14ac:dyDescent="0.25">
      <c r="A1636" s="206"/>
      <c r="B1636" s="207"/>
      <c r="D1636" s="240"/>
      <c r="E1636" s="240"/>
      <c r="F1636" s="244"/>
    </row>
    <row r="1637" spans="1:6" s="389" customFormat="1" x14ac:dyDescent="0.25">
      <c r="A1637" s="206"/>
      <c r="B1637" s="207"/>
      <c r="D1637" s="240"/>
      <c r="E1637" s="240"/>
      <c r="F1637" s="244"/>
    </row>
    <row r="1638" spans="1:6" s="389" customFormat="1" x14ac:dyDescent="0.25">
      <c r="A1638" s="206"/>
      <c r="B1638" s="207"/>
      <c r="D1638" s="240"/>
      <c r="E1638" s="240"/>
      <c r="F1638" s="244"/>
    </row>
    <row r="1639" spans="1:6" s="389" customFormat="1" x14ac:dyDescent="0.25">
      <c r="A1639" s="206"/>
      <c r="B1639" s="207"/>
      <c r="D1639" s="240"/>
      <c r="E1639" s="240"/>
      <c r="F1639" s="244"/>
    </row>
    <row r="1640" spans="1:6" s="389" customFormat="1" x14ac:dyDescent="0.25">
      <c r="A1640" s="206"/>
      <c r="B1640" s="207"/>
      <c r="D1640" s="240"/>
      <c r="E1640" s="240"/>
      <c r="F1640" s="244"/>
    </row>
    <row r="1641" spans="1:6" s="389" customFormat="1" x14ac:dyDescent="0.25">
      <c r="A1641" s="206"/>
      <c r="B1641" s="207"/>
      <c r="D1641" s="240"/>
      <c r="E1641" s="240"/>
      <c r="F1641" s="244"/>
    </row>
    <row r="1642" spans="1:6" s="389" customFormat="1" x14ac:dyDescent="0.25">
      <c r="A1642" s="206"/>
      <c r="B1642" s="207"/>
      <c r="D1642" s="240"/>
      <c r="E1642" s="240"/>
      <c r="F1642" s="244"/>
    </row>
    <row r="1643" spans="1:6" s="389" customFormat="1" x14ac:dyDescent="0.25">
      <c r="A1643" s="206"/>
      <c r="B1643" s="207"/>
      <c r="D1643" s="240"/>
      <c r="E1643" s="240"/>
      <c r="F1643" s="244"/>
    </row>
    <row r="1644" spans="1:6" s="389" customFormat="1" x14ac:dyDescent="0.25">
      <c r="A1644" s="206"/>
      <c r="B1644" s="207"/>
      <c r="D1644" s="240"/>
      <c r="E1644" s="240"/>
      <c r="F1644" s="244"/>
    </row>
    <row r="1645" spans="1:6" s="389" customFormat="1" x14ac:dyDescent="0.25">
      <c r="A1645" s="206"/>
      <c r="B1645" s="207"/>
      <c r="D1645" s="240"/>
      <c r="E1645" s="240"/>
      <c r="F1645" s="244"/>
    </row>
    <row r="1646" spans="1:6" s="389" customFormat="1" x14ac:dyDescent="0.25">
      <c r="A1646" s="206"/>
      <c r="B1646" s="207"/>
      <c r="D1646" s="240"/>
      <c r="E1646" s="240"/>
      <c r="F1646" s="244"/>
    </row>
    <row r="1647" spans="1:6" s="389" customFormat="1" x14ac:dyDescent="0.25">
      <c r="A1647" s="206"/>
      <c r="B1647" s="207"/>
      <c r="D1647" s="240"/>
      <c r="E1647" s="240"/>
      <c r="F1647" s="244"/>
    </row>
    <row r="1648" spans="1:6" s="389" customFormat="1" x14ac:dyDescent="0.25">
      <c r="A1648" s="206"/>
      <c r="B1648" s="207"/>
      <c r="D1648" s="240"/>
      <c r="E1648" s="240"/>
      <c r="F1648" s="244"/>
    </row>
    <row r="1649" spans="1:6" s="389" customFormat="1" x14ac:dyDescent="0.25">
      <c r="A1649" s="206"/>
      <c r="B1649" s="207"/>
      <c r="D1649" s="240"/>
      <c r="E1649" s="240"/>
      <c r="F1649" s="244"/>
    </row>
    <row r="1650" spans="1:6" s="389" customFormat="1" x14ac:dyDescent="0.25">
      <c r="A1650" s="206"/>
      <c r="B1650" s="207"/>
      <c r="D1650" s="240"/>
      <c r="E1650" s="240"/>
      <c r="F1650" s="244"/>
    </row>
    <row r="1651" spans="1:6" s="389" customFormat="1" x14ac:dyDescent="0.25">
      <c r="A1651" s="206"/>
      <c r="B1651" s="207"/>
      <c r="D1651" s="240"/>
      <c r="E1651" s="240"/>
      <c r="F1651" s="244"/>
    </row>
    <row r="1652" spans="1:6" s="389" customFormat="1" x14ac:dyDescent="0.25">
      <c r="A1652" s="206"/>
      <c r="B1652" s="207"/>
      <c r="D1652" s="240"/>
      <c r="E1652" s="240"/>
      <c r="F1652" s="244"/>
    </row>
    <row r="1653" spans="1:6" s="389" customFormat="1" x14ac:dyDescent="0.25">
      <c r="A1653" s="206"/>
      <c r="B1653" s="207"/>
      <c r="D1653" s="240"/>
      <c r="E1653" s="240"/>
      <c r="F1653" s="244"/>
    </row>
    <row r="1654" spans="1:6" s="389" customFormat="1" x14ac:dyDescent="0.25">
      <c r="A1654" s="206"/>
      <c r="B1654" s="207"/>
      <c r="D1654" s="240"/>
      <c r="E1654" s="240"/>
      <c r="F1654" s="244"/>
    </row>
    <row r="1655" spans="1:6" s="389" customFormat="1" x14ac:dyDescent="0.25">
      <c r="A1655" s="206"/>
      <c r="B1655" s="207"/>
      <c r="D1655" s="240"/>
      <c r="E1655" s="247"/>
      <c r="F1655" s="244"/>
    </row>
    <row r="1656" spans="1:6" s="389" customFormat="1" x14ac:dyDescent="0.25">
      <c r="A1656" s="206"/>
      <c r="B1656" s="207"/>
      <c r="D1656" s="208"/>
      <c r="E1656" s="242"/>
      <c r="F1656" s="223"/>
    </row>
    <row r="1657" spans="1:6" s="389" customFormat="1" x14ac:dyDescent="0.25">
      <c r="A1657" s="206"/>
      <c r="B1657" s="223"/>
      <c r="C1657" s="223"/>
      <c r="D1657" s="242"/>
      <c r="E1657" s="242"/>
      <c r="F1657" s="223"/>
    </row>
    <row r="1658" spans="1:6" s="389" customFormat="1" x14ac:dyDescent="0.25">
      <c r="A1658" s="206"/>
      <c r="B1658" s="223"/>
      <c r="C1658" s="256"/>
      <c r="D1658" s="240"/>
      <c r="E1658" s="240"/>
    </row>
    <row r="1659" spans="1:6" s="389" customFormat="1" x14ac:dyDescent="0.25">
      <c r="A1659" s="206"/>
      <c r="B1659" s="223"/>
      <c r="C1659" s="256"/>
      <c r="D1659" s="242"/>
      <c r="E1659" s="242"/>
      <c r="F1659" s="223"/>
    </row>
    <row r="1660" spans="1:6" s="389" customFormat="1" x14ac:dyDescent="0.25">
      <c r="A1660" s="206"/>
      <c r="B1660" s="223"/>
      <c r="C1660" s="256"/>
      <c r="D1660" s="242"/>
      <c r="E1660" s="242"/>
      <c r="F1660" s="223"/>
    </row>
    <row r="1661" spans="1:6" s="389" customFormat="1" x14ac:dyDescent="0.25">
      <c r="A1661" s="206"/>
      <c r="B1661" s="223"/>
      <c r="C1661" s="256"/>
      <c r="D1661" s="242"/>
      <c r="E1661" s="242"/>
      <c r="F1661" s="223"/>
    </row>
    <row r="1662" spans="1:6" s="389" customFormat="1" x14ac:dyDescent="0.25">
      <c r="A1662" s="206"/>
      <c r="B1662" s="223"/>
      <c r="C1662" s="256"/>
      <c r="D1662" s="240"/>
      <c r="E1662" s="240"/>
    </row>
    <row r="1663" spans="1:6" s="389" customFormat="1" x14ac:dyDescent="0.25">
      <c r="A1663" s="206"/>
      <c r="B1663" s="220"/>
      <c r="C1663" s="223"/>
      <c r="D1663" s="242"/>
      <c r="E1663" s="242"/>
      <c r="F1663" s="223"/>
    </row>
    <row r="1664" spans="1:6" s="389" customFormat="1" x14ac:dyDescent="0.25">
      <c r="A1664" s="245"/>
      <c r="B1664" s="220"/>
      <c r="C1664" s="223"/>
      <c r="D1664" s="242"/>
      <c r="E1664" s="242"/>
      <c r="F1664" s="223"/>
    </row>
    <row r="1665" spans="1:6" s="389" customFormat="1" x14ac:dyDescent="0.25">
      <c r="A1665" s="206"/>
      <c r="B1665" s="207"/>
      <c r="D1665" s="208"/>
      <c r="E1665" s="240"/>
      <c r="F1665" s="244"/>
    </row>
    <row r="1666" spans="1:6" s="389" customFormat="1" x14ac:dyDescent="0.25">
      <c r="A1666" s="206"/>
      <c r="B1666" s="207"/>
      <c r="D1666" s="208"/>
      <c r="E1666" s="240"/>
      <c r="F1666" s="244"/>
    </row>
    <row r="1667" spans="1:6" s="389" customFormat="1" x14ac:dyDescent="0.25">
      <c r="A1667" s="206"/>
      <c r="B1667" s="207"/>
      <c r="D1667" s="208"/>
      <c r="E1667" s="240"/>
      <c r="F1667" s="244"/>
    </row>
    <row r="1668" spans="1:6" s="389" customFormat="1" x14ac:dyDescent="0.25">
      <c r="A1668" s="206"/>
      <c r="B1668" s="207"/>
      <c r="D1668" s="208"/>
      <c r="E1668" s="240"/>
      <c r="F1668" s="244"/>
    </row>
    <row r="1669" spans="1:6" s="389" customFormat="1" x14ac:dyDescent="0.25">
      <c r="A1669" s="206"/>
      <c r="B1669" s="207"/>
      <c r="D1669" s="208"/>
      <c r="E1669" s="240"/>
      <c r="F1669" s="244"/>
    </row>
    <row r="1670" spans="1:6" s="389" customFormat="1" x14ac:dyDescent="0.25">
      <c r="A1670" s="206"/>
      <c r="B1670" s="207"/>
      <c r="D1670" s="208"/>
      <c r="E1670" s="240"/>
      <c r="F1670" s="244"/>
    </row>
    <row r="1671" spans="1:6" s="389" customFormat="1" x14ac:dyDescent="0.25">
      <c r="A1671" s="206"/>
      <c r="B1671" s="255"/>
      <c r="D1671" s="208"/>
      <c r="E1671" s="240"/>
      <c r="F1671" s="244"/>
    </row>
    <row r="1672" spans="1:6" s="389" customFormat="1" x14ac:dyDescent="0.25">
      <c r="A1672" s="206"/>
      <c r="B1672" s="255"/>
      <c r="D1672" s="208"/>
      <c r="E1672" s="240"/>
      <c r="F1672" s="244"/>
    </row>
    <row r="1673" spans="1:6" s="389" customFormat="1" x14ac:dyDescent="0.25">
      <c r="A1673" s="206"/>
      <c r="B1673" s="255"/>
      <c r="D1673" s="204"/>
      <c r="E1673" s="240"/>
      <c r="F1673" s="244"/>
    </row>
    <row r="1674" spans="1:6" s="389" customFormat="1" x14ac:dyDescent="0.25">
      <c r="A1674" s="206"/>
      <c r="B1674" s="255"/>
      <c r="D1674" s="204"/>
      <c r="E1674" s="240"/>
      <c r="F1674" s="244"/>
    </row>
    <row r="1675" spans="1:6" s="389" customFormat="1" x14ac:dyDescent="0.25">
      <c r="A1675" s="206"/>
      <c r="B1675" s="255"/>
      <c r="D1675" s="204"/>
      <c r="E1675" s="240"/>
      <c r="F1675" s="244"/>
    </row>
    <row r="1676" spans="1:6" s="389" customFormat="1" x14ac:dyDescent="0.25">
      <c r="A1676" s="206"/>
      <c r="B1676" s="255"/>
      <c r="D1676" s="204"/>
      <c r="E1676" s="240"/>
      <c r="F1676" s="244"/>
    </row>
    <row r="1677" spans="1:6" s="389" customFormat="1" x14ac:dyDescent="0.25">
      <c r="A1677" s="206"/>
      <c r="B1677" s="255"/>
      <c r="D1677" s="204"/>
      <c r="E1677" s="240"/>
      <c r="F1677" s="244"/>
    </row>
    <row r="1678" spans="1:6" s="389" customFormat="1" x14ac:dyDescent="0.25">
      <c r="A1678" s="206"/>
      <c r="B1678" s="255"/>
      <c r="D1678" s="204"/>
      <c r="E1678" s="240"/>
      <c r="F1678" s="244"/>
    </row>
    <row r="1679" spans="1:6" s="389" customFormat="1" x14ac:dyDescent="0.25">
      <c r="A1679" s="206"/>
      <c r="B1679" s="255"/>
      <c r="D1679" s="204"/>
      <c r="E1679" s="240"/>
      <c r="F1679" s="244"/>
    </row>
    <row r="1680" spans="1:6" s="389" customFormat="1" x14ac:dyDescent="0.25">
      <c r="A1680" s="206"/>
      <c r="B1680" s="255"/>
      <c r="D1680" s="204"/>
      <c r="E1680" s="240"/>
      <c r="F1680" s="244"/>
    </row>
    <row r="1681" spans="1:6" s="389" customFormat="1" x14ac:dyDescent="0.25">
      <c r="A1681" s="206"/>
      <c r="B1681" s="255"/>
      <c r="D1681" s="204"/>
      <c r="E1681" s="240"/>
      <c r="F1681" s="244"/>
    </row>
    <row r="1682" spans="1:6" s="389" customFormat="1" x14ac:dyDescent="0.25">
      <c r="A1682" s="206"/>
      <c r="B1682" s="255"/>
      <c r="D1682" s="204"/>
      <c r="E1682" s="240"/>
      <c r="F1682" s="244"/>
    </row>
    <row r="1683" spans="1:6" s="389" customFormat="1" x14ac:dyDescent="0.25">
      <c r="A1683" s="206"/>
      <c r="B1683" s="255"/>
      <c r="D1683" s="204"/>
      <c r="E1683" s="240"/>
      <c r="F1683" s="244"/>
    </row>
    <row r="1684" spans="1:6" s="389" customFormat="1" x14ac:dyDescent="0.25">
      <c r="A1684" s="206"/>
      <c r="B1684" s="255"/>
      <c r="D1684" s="204"/>
      <c r="E1684" s="240"/>
      <c r="F1684" s="244"/>
    </row>
    <row r="1685" spans="1:6" s="389" customFormat="1" x14ac:dyDescent="0.25">
      <c r="A1685" s="206"/>
      <c r="B1685" s="255"/>
      <c r="D1685" s="204"/>
      <c r="E1685" s="240"/>
      <c r="F1685" s="244"/>
    </row>
    <row r="1686" spans="1:6" s="389" customFormat="1" x14ac:dyDescent="0.25">
      <c r="A1686" s="206"/>
      <c r="B1686" s="255"/>
      <c r="D1686" s="204"/>
      <c r="E1686" s="240"/>
      <c r="F1686" s="244"/>
    </row>
    <row r="1687" spans="1:6" s="389" customFormat="1" x14ac:dyDescent="0.25">
      <c r="A1687" s="206"/>
      <c r="B1687" s="255"/>
      <c r="D1687" s="204"/>
      <c r="E1687" s="240"/>
      <c r="F1687" s="244"/>
    </row>
    <row r="1688" spans="1:6" s="389" customFormat="1" x14ac:dyDescent="0.25">
      <c r="A1688" s="206"/>
      <c r="B1688" s="255"/>
      <c r="D1688" s="204"/>
      <c r="E1688" s="240"/>
      <c r="F1688" s="244"/>
    </row>
    <row r="1689" spans="1:6" s="389" customFormat="1" x14ac:dyDescent="0.25">
      <c r="A1689" s="206"/>
      <c r="B1689" s="255"/>
      <c r="D1689" s="204"/>
      <c r="E1689" s="240"/>
      <c r="F1689" s="244"/>
    </row>
    <row r="1690" spans="1:6" s="389" customFormat="1" x14ac:dyDescent="0.25">
      <c r="A1690" s="206"/>
      <c r="B1690" s="255"/>
      <c r="D1690" s="204"/>
      <c r="E1690" s="240"/>
      <c r="F1690" s="244"/>
    </row>
    <row r="1691" spans="1:6" s="389" customFormat="1" x14ac:dyDescent="0.25">
      <c r="A1691" s="206"/>
      <c r="B1691" s="255"/>
      <c r="D1691" s="204"/>
      <c r="E1691" s="240"/>
      <c r="F1691" s="244"/>
    </row>
    <row r="1692" spans="1:6" s="389" customFormat="1" x14ac:dyDescent="0.25">
      <c r="A1692" s="206"/>
      <c r="B1692" s="255"/>
      <c r="D1692" s="204"/>
      <c r="E1692" s="240"/>
      <c r="F1692" s="244"/>
    </row>
    <row r="1693" spans="1:6" s="389" customFormat="1" x14ac:dyDescent="0.25">
      <c r="A1693" s="206"/>
      <c r="B1693" s="255"/>
      <c r="D1693" s="204"/>
      <c r="E1693" s="240"/>
      <c r="F1693" s="244"/>
    </row>
    <row r="1694" spans="1:6" s="389" customFormat="1" x14ac:dyDescent="0.25">
      <c r="A1694" s="206"/>
      <c r="B1694" s="255"/>
      <c r="D1694" s="204"/>
      <c r="E1694" s="240"/>
      <c r="F1694" s="244"/>
    </row>
    <row r="1695" spans="1:6" s="389" customFormat="1" x14ac:dyDescent="0.25">
      <c r="A1695" s="206"/>
      <c r="B1695" s="255"/>
      <c r="D1695" s="204"/>
      <c r="E1695" s="240"/>
      <c r="F1695" s="244"/>
    </row>
    <row r="1696" spans="1:6" s="389" customFormat="1" x14ac:dyDescent="0.25">
      <c r="A1696" s="206"/>
      <c r="B1696" s="207"/>
      <c r="D1696" s="204"/>
      <c r="E1696" s="240"/>
      <c r="F1696" s="244"/>
    </row>
    <row r="1697" spans="1:6" s="389" customFormat="1" x14ac:dyDescent="0.25">
      <c r="A1697" s="206"/>
      <c r="B1697" s="255"/>
      <c r="D1697" s="204"/>
      <c r="E1697" s="240"/>
      <c r="F1697" s="244"/>
    </row>
    <row r="1698" spans="1:6" s="389" customFormat="1" x14ac:dyDescent="0.25">
      <c r="A1698" s="206"/>
      <c r="B1698" s="255"/>
      <c r="D1698" s="204"/>
      <c r="E1698" s="240"/>
      <c r="F1698" s="244"/>
    </row>
    <row r="1699" spans="1:6" s="389" customFormat="1" x14ac:dyDescent="0.25">
      <c r="A1699" s="206"/>
      <c r="B1699" s="255"/>
      <c r="D1699" s="204"/>
      <c r="E1699" s="240"/>
      <c r="F1699" s="244"/>
    </row>
    <row r="1700" spans="1:6" s="389" customFormat="1" x14ac:dyDescent="0.25">
      <c r="A1700" s="206"/>
      <c r="B1700" s="255"/>
      <c r="D1700" s="204"/>
      <c r="E1700" s="240"/>
      <c r="F1700" s="244"/>
    </row>
    <row r="1701" spans="1:6" s="389" customFormat="1" x14ac:dyDescent="0.25">
      <c r="A1701" s="206"/>
      <c r="B1701" s="255"/>
      <c r="D1701" s="204"/>
      <c r="E1701" s="240"/>
      <c r="F1701" s="244"/>
    </row>
    <row r="1702" spans="1:6" s="389" customFormat="1" x14ac:dyDescent="0.25">
      <c r="A1702" s="206"/>
      <c r="B1702" s="255"/>
      <c r="D1702" s="204"/>
      <c r="E1702" s="240"/>
      <c r="F1702" s="244"/>
    </row>
    <row r="1703" spans="1:6" s="389" customFormat="1" x14ac:dyDescent="0.25">
      <c r="A1703" s="206"/>
      <c r="B1703" s="255"/>
      <c r="D1703" s="204"/>
      <c r="E1703" s="240"/>
      <c r="F1703" s="244"/>
    </row>
    <row r="1704" spans="1:6" s="389" customFormat="1" x14ac:dyDescent="0.25">
      <c r="A1704" s="206"/>
      <c r="B1704" s="255"/>
      <c r="D1704" s="204"/>
      <c r="E1704" s="240"/>
      <c r="F1704" s="244"/>
    </row>
    <row r="1705" spans="1:6" s="389" customFormat="1" x14ac:dyDescent="0.25">
      <c r="A1705" s="206"/>
      <c r="B1705" s="255"/>
      <c r="D1705" s="204"/>
      <c r="E1705" s="240"/>
      <c r="F1705" s="244"/>
    </row>
    <row r="1706" spans="1:6" s="389" customFormat="1" x14ac:dyDescent="0.25">
      <c r="A1706" s="206"/>
      <c r="B1706" s="255"/>
      <c r="D1706" s="204"/>
      <c r="E1706" s="240"/>
      <c r="F1706" s="244"/>
    </row>
    <row r="1707" spans="1:6" s="389" customFormat="1" x14ac:dyDescent="0.25">
      <c r="A1707" s="206"/>
      <c r="B1707" s="255"/>
      <c r="D1707" s="204"/>
      <c r="E1707" s="240"/>
      <c r="F1707" s="244"/>
    </row>
    <row r="1708" spans="1:6" x14ac:dyDescent="0.25">
      <c r="B1708" s="255"/>
      <c r="D1708" s="204"/>
      <c r="F1708" s="244"/>
    </row>
    <row r="1709" spans="1:6" x14ac:dyDescent="0.25">
      <c r="A1709" s="245"/>
      <c r="B1709" s="225"/>
      <c r="C1709" s="225"/>
      <c r="D1709" s="65"/>
      <c r="E1709" s="65"/>
      <c r="F1709" s="225"/>
    </row>
    <row r="1710" spans="1:6" x14ac:dyDescent="0.25">
      <c r="A1710" s="245"/>
      <c r="B1710" s="449"/>
      <c r="C1710" s="245"/>
      <c r="D1710" s="280"/>
      <c r="E1710" s="280"/>
      <c r="F1710" s="252"/>
    </row>
    <row r="1711" spans="1:6" x14ac:dyDescent="0.25">
      <c r="B1711" s="416"/>
      <c r="C1711" s="206"/>
      <c r="F1711" s="241"/>
    </row>
    <row r="1712" spans="1:6" x14ac:dyDescent="0.25">
      <c r="B1712" s="322"/>
      <c r="C1712" s="206"/>
      <c r="F1712" s="241"/>
    </row>
    <row r="1713" spans="1:6" x14ac:dyDescent="0.25">
      <c r="B1713" s="416"/>
      <c r="C1713" s="206"/>
      <c r="F1713" s="241"/>
    </row>
    <row r="1714" spans="1:6" x14ac:dyDescent="0.25">
      <c r="B1714" s="416"/>
      <c r="C1714" s="206"/>
      <c r="F1714" s="241"/>
    </row>
    <row r="1715" spans="1:6" x14ac:dyDescent="0.25">
      <c r="B1715" s="207"/>
      <c r="C1715" s="206"/>
      <c r="F1715" s="241"/>
    </row>
    <row r="1716" spans="1:6" x14ac:dyDescent="0.25">
      <c r="B1716" s="207"/>
      <c r="C1716" s="206"/>
      <c r="F1716" s="241"/>
    </row>
    <row r="1717" spans="1:6" x14ac:dyDescent="0.25">
      <c r="B1717" s="207"/>
      <c r="C1717" s="206"/>
      <c r="F1717" s="241"/>
    </row>
    <row r="1718" spans="1:6" x14ac:dyDescent="0.25">
      <c r="B1718" s="207"/>
      <c r="C1718" s="206"/>
      <c r="F1718" s="241"/>
    </row>
    <row r="1719" spans="1:6" x14ac:dyDescent="0.25">
      <c r="B1719" s="207"/>
      <c r="C1719" s="206"/>
      <c r="F1719" s="241"/>
    </row>
    <row r="1720" spans="1:6" x14ac:dyDescent="0.25">
      <c r="B1720" s="207"/>
      <c r="C1720" s="206"/>
      <c r="F1720" s="241"/>
    </row>
    <row r="1721" spans="1:6" x14ac:dyDescent="0.25">
      <c r="B1721" s="207"/>
      <c r="C1721" s="206"/>
      <c r="F1721" s="241"/>
    </row>
    <row r="1722" spans="1:6" x14ac:dyDescent="0.25">
      <c r="B1722" s="207"/>
      <c r="C1722" s="206"/>
      <c r="F1722" s="241"/>
    </row>
    <row r="1723" spans="1:6" x14ac:dyDescent="0.25">
      <c r="B1723" s="207"/>
      <c r="C1723" s="206"/>
      <c r="F1723" s="241"/>
    </row>
    <row r="1724" spans="1:6" s="389" customFormat="1" x14ac:dyDescent="0.25">
      <c r="A1724" s="206"/>
      <c r="B1724" s="207"/>
      <c r="C1724" s="206"/>
      <c r="D1724" s="240"/>
      <c r="E1724" s="240"/>
      <c r="F1724" s="241"/>
    </row>
    <row r="1725" spans="1:6" s="389" customFormat="1" x14ac:dyDescent="0.25">
      <c r="A1725" s="206"/>
      <c r="B1725" s="207"/>
      <c r="C1725" s="206"/>
      <c r="D1725" s="240"/>
      <c r="E1725" s="240"/>
      <c r="F1725" s="241"/>
    </row>
    <row r="1726" spans="1:6" s="389" customFormat="1" x14ac:dyDescent="0.25">
      <c r="A1726" s="206"/>
      <c r="B1726" s="207"/>
      <c r="C1726" s="206"/>
      <c r="D1726" s="240"/>
      <c r="E1726" s="240"/>
      <c r="F1726" s="241"/>
    </row>
    <row r="1727" spans="1:6" s="389" customFormat="1" x14ac:dyDescent="0.25">
      <c r="A1727" s="206"/>
      <c r="B1727" s="207"/>
      <c r="C1727" s="206"/>
      <c r="D1727" s="240"/>
      <c r="E1727" s="240"/>
      <c r="F1727" s="241"/>
    </row>
    <row r="1728" spans="1:6" s="389" customFormat="1" x14ac:dyDescent="0.25">
      <c r="A1728" s="206"/>
      <c r="B1728" s="207"/>
      <c r="C1728" s="206"/>
      <c r="D1728" s="240"/>
      <c r="E1728" s="240"/>
      <c r="F1728" s="241"/>
    </row>
    <row r="1729" spans="1:6" s="389" customFormat="1" x14ac:dyDescent="0.25">
      <c r="A1729" s="206"/>
      <c r="B1729" s="207"/>
      <c r="C1729" s="206"/>
      <c r="D1729" s="240"/>
      <c r="E1729" s="240"/>
      <c r="F1729" s="241"/>
    </row>
    <row r="1730" spans="1:6" s="389" customFormat="1" x14ac:dyDescent="0.25">
      <c r="A1730" s="206"/>
      <c r="B1730" s="207"/>
      <c r="C1730" s="206"/>
      <c r="D1730" s="240"/>
      <c r="E1730" s="240"/>
      <c r="F1730" s="241"/>
    </row>
    <row r="1731" spans="1:6" s="389" customFormat="1" x14ac:dyDescent="0.25">
      <c r="A1731" s="206"/>
      <c r="B1731" s="207"/>
      <c r="C1731" s="206"/>
      <c r="D1731" s="240"/>
      <c r="E1731" s="240"/>
      <c r="F1731" s="241"/>
    </row>
    <row r="1732" spans="1:6" s="389" customFormat="1" x14ac:dyDescent="0.25">
      <c r="A1732" s="206"/>
      <c r="B1732" s="207"/>
      <c r="C1732" s="206"/>
      <c r="D1732" s="240"/>
      <c r="E1732" s="240"/>
      <c r="F1732" s="241"/>
    </row>
    <row r="1733" spans="1:6" s="389" customFormat="1" x14ac:dyDescent="0.25">
      <c r="A1733" s="206"/>
      <c r="B1733" s="207"/>
      <c r="C1733" s="206"/>
      <c r="D1733" s="240"/>
      <c r="E1733" s="240"/>
      <c r="F1733" s="241"/>
    </row>
    <row r="1734" spans="1:6" s="389" customFormat="1" x14ac:dyDescent="0.25">
      <c r="A1734" s="206"/>
      <c r="B1734" s="207"/>
      <c r="C1734" s="206"/>
      <c r="D1734" s="240"/>
      <c r="E1734" s="240"/>
      <c r="F1734" s="241"/>
    </row>
    <row r="1735" spans="1:6" s="389" customFormat="1" x14ac:dyDescent="0.25">
      <c r="A1735" s="206"/>
      <c r="B1735" s="207"/>
      <c r="C1735" s="206"/>
      <c r="D1735" s="240"/>
      <c r="E1735" s="240"/>
      <c r="F1735" s="241"/>
    </row>
    <row r="1736" spans="1:6" s="389" customFormat="1" x14ac:dyDescent="0.25">
      <c r="A1736" s="206"/>
      <c r="B1736" s="207"/>
      <c r="C1736" s="206"/>
      <c r="D1736" s="240"/>
      <c r="E1736" s="240"/>
      <c r="F1736" s="241"/>
    </row>
    <row r="1737" spans="1:6" s="389" customFormat="1" x14ac:dyDescent="0.25">
      <c r="A1737" s="206"/>
      <c r="B1737" s="207"/>
      <c r="C1737" s="206"/>
      <c r="D1737" s="240"/>
      <c r="E1737" s="240"/>
      <c r="F1737" s="241"/>
    </row>
    <row r="1738" spans="1:6" s="389" customFormat="1" x14ac:dyDescent="0.25">
      <c r="A1738" s="206"/>
      <c r="B1738" s="207"/>
      <c r="C1738" s="206"/>
      <c r="D1738" s="240"/>
      <c r="E1738" s="240"/>
      <c r="F1738" s="241"/>
    </row>
    <row r="1739" spans="1:6" s="389" customFormat="1" x14ac:dyDescent="0.25">
      <c r="A1739" s="206"/>
      <c r="B1739" s="207"/>
      <c r="C1739" s="206"/>
      <c r="D1739" s="240"/>
      <c r="E1739" s="240"/>
      <c r="F1739" s="241"/>
    </row>
    <row r="1740" spans="1:6" s="389" customFormat="1" x14ac:dyDescent="0.25">
      <c r="A1740" s="206"/>
      <c r="B1740" s="207"/>
      <c r="C1740" s="206"/>
      <c r="D1740" s="240"/>
      <c r="E1740" s="240"/>
      <c r="F1740" s="241"/>
    </row>
    <row r="1741" spans="1:6" s="389" customFormat="1" x14ac:dyDescent="0.25">
      <c r="A1741" s="206"/>
      <c r="B1741" s="207"/>
      <c r="C1741" s="206"/>
      <c r="D1741" s="240"/>
      <c r="E1741" s="240"/>
      <c r="F1741" s="241"/>
    </row>
    <row r="1742" spans="1:6" s="389" customFormat="1" x14ac:dyDescent="0.25">
      <c r="A1742" s="245"/>
      <c r="B1742" s="449"/>
      <c r="C1742" s="245"/>
      <c r="D1742" s="240"/>
      <c r="E1742" s="240"/>
      <c r="F1742" s="252"/>
    </row>
    <row r="1743" spans="1:6" s="389" customFormat="1" x14ac:dyDescent="0.25">
      <c r="A1743" s="206"/>
      <c r="B1743" s="207"/>
      <c r="C1743" s="206"/>
      <c r="D1743" s="240"/>
      <c r="E1743" s="240"/>
      <c r="F1743" s="241"/>
    </row>
    <row r="1744" spans="1:6" s="389" customFormat="1" x14ac:dyDescent="0.25">
      <c r="A1744" s="206"/>
      <c r="B1744" s="207"/>
      <c r="C1744" s="206"/>
      <c r="D1744" s="240"/>
      <c r="E1744" s="240"/>
      <c r="F1744" s="241"/>
    </row>
    <row r="1745" spans="1:6" s="389" customFormat="1" x14ac:dyDescent="0.25">
      <c r="A1745" s="206"/>
      <c r="B1745" s="207"/>
      <c r="C1745" s="206"/>
      <c r="D1745" s="240"/>
      <c r="E1745" s="240"/>
      <c r="F1745" s="241"/>
    </row>
    <row r="1746" spans="1:6" s="389" customFormat="1" x14ac:dyDescent="0.25">
      <c r="A1746" s="206"/>
      <c r="B1746" s="207"/>
      <c r="C1746" s="206"/>
      <c r="D1746" s="240"/>
      <c r="E1746" s="240"/>
      <c r="F1746" s="241"/>
    </row>
    <row r="1747" spans="1:6" s="389" customFormat="1" x14ac:dyDescent="0.25">
      <c r="A1747" s="206"/>
      <c r="B1747" s="207"/>
      <c r="C1747" s="206"/>
      <c r="D1747" s="240"/>
      <c r="E1747" s="240"/>
      <c r="F1747" s="241"/>
    </row>
    <row r="1748" spans="1:6" s="389" customFormat="1" x14ac:dyDescent="0.25">
      <c r="A1748" s="206"/>
      <c r="B1748" s="207"/>
      <c r="C1748" s="206"/>
      <c r="D1748" s="240"/>
      <c r="E1748" s="240"/>
      <c r="F1748" s="241"/>
    </row>
    <row r="1749" spans="1:6" s="389" customFormat="1" x14ac:dyDescent="0.25">
      <c r="A1749" s="206"/>
      <c r="B1749" s="207"/>
      <c r="C1749" s="206"/>
      <c r="D1749" s="240"/>
      <c r="E1749" s="240"/>
      <c r="F1749" s="241"/>
    </row>
    <row r="1750" spans="1:6" s="389" customFormat="1" x14ac:dyDescent="0.25">
      <c r="A1750" s="206"/>
      <c r="B1750" s="207"/>
      <c r="C1750" s="206"/>
      <c r="D1750" s="240"/>
      <c r="E1750" s="240"/>
      <c r="F1750" s="241"/>
    </row>
    <row r="1751" spans="1:6" s="389" customFormat="1" x14ac:dyDescent="0.25">
      <c r="A1751" s="206"/>
      <c r="B1751" s="207"/>
      <c r="C1751" s="206"/>
      <c r="D1751" s="240"/>
      <c r="E1751" s="240"/>
      <c r="F1751" s="241"/>
    </row>
    <row r="1752" spans="1:6" s="389" customFormat="1" x14ac:dyDescent="0.25">
      <c r="A1752" s="206"/>
      <c r="B1752" s="207"/>
      <c r="C1752" s="206"/>
      <c r="D1752" s="240"/>
      <c r="E1752" s="240"/>
      <c r="F1752" s="241"/>
    </row>
    <row r="1753" spans="1:6" s="389" customFormat="1" x14ac:dyDescent="0.25">
      <c r="A1753" s="206"/>
      <c r="B1753" s="207"/>
      <c r="C1753" s="206"/>
      <c r="D1753" s="240"/>
      <c r="E1753" s="240"/>
      <c r="F1753" s="241"/>
    </row>
    <row r="1754" spans="1:6" s="389" customFormat="1" x14ac:dyDescent="0.25">
      <c r="A1754" s="245"/>
      <c r="B1754" s="205"/>
      <c r="C1754" s="245"/>
      <c r="D1754" s="240"/>
      <c r="E1754" s="240"/>
      <c r="F1754" s="252"/>
    </row>
    <row r="1755" spans="1:6" s="389" customFormat="1" x14ac:dyDescent="0.25">
      <c r="A1755" s="206"/>
      <c r="B1755" s="207"/>
      <c r="C1755" s="206"/>
      <c r="D1755" s="240"/>
      <c r="E1755" s="240"/>
      <c r="F1755" s="241"/>
    </row>
    <row r="1756" spans="1:6" s="389" customFormat="1" x14ac:dyDescent="0.25">
      <c r="A1756" s="206"/>
      <c r="B1756" s="207"/>
      <c r="C1756" s="206"/>
      <c r="D1756" s="240"/>
      <c r="E1756" s="240"/>
      <c r="F1756" s="241"/>
    </row>
    <row r="1757" spans="1:6" s="389" customFormat="1" x14ac:dyDescent="0.25">
      <c r="A1757" s="206"/>
      <c r="B1757" s="207"/>
      <c r="C1757" s="206"/>
      <c r="D1757" s="240"/>
      <c r="E1757" s="240"/>
      <c r="F1757" s="241"/>
    </row>
    <row r="1758" spans="1:6" s="389" customFormat="1" x14ac:dyDescent="0.25">
      <c r="A1758" s="206"/>
      <c r="B1758" s="207"/>
      <c r="C1758" s="206"/>
      <c r="D1758" s="240"/>
      <c r="E1758" s="240"/>
      <c r="F1758" s="241"/>
    </row>
    <row r="1759" spans="1:6" s="389" customFormat="1" x14ac:dyDescent="0.25">
      <c r="A1759" s="206"/>
      <c r="B1759" s="207"/>
      <c r="C1759" s="206"/>
      <c r="D1759" s="240"/>
      <c r="E1759" s="240"/>
      <c r="F1759" s="241"/>
    </row>
    <row r="1760" spans="1:6" s="389" customFormat="1" x14ac:dyDescent="0.25">
      <c r="A1760" s="206"/>
      <c r="B1760" s="207"/>
      <c r="C1760" s="206"/>
      <c r="D1760" s="240"/>
      <c r="E1760" s="240"/>
      <c r="F1760" s="241"/>
    </row>
    <row r="1761" spans="1:6" s="389" customFormat="1" x14ac:dyDescent="0.25">
      <c r="A1761" s="206"/>
      <c r="B1761" s="207"/>
      <c r="C1761" s="206"/>
      <c r="D1761" s="240"/>
      <c r="E1761" s="240"/>
      <c r="F1761" s="241"/>
    </row>
    <row r="1762" spans="1:6" s="389" customFormat="1" x14ac:dyDescent="0.25">
      <c r="A1762" s="206"/>
      <c r="B1762" s="207"/>
      <c r="C1762" s="206"/>
      <c r="D1762" s="240"/>
      <c r="E1762" s="240"/>
      <c r="F1762" s="241"/>
    </row>
    <row r="1763" spans="1:6" s="389" customFormat="1" x14ac:dyDescent="0.25">
      <c r="A1763" s="206"/>
      <c r="B1763" s="207"/>
      <c r="C1763" s="206"/>
      <c r="D1763" s="240"/>
      <c r="E1763" s="240"/>
      <c r="F1763" s="241"/>
    </row>
    <row r="1764" spans="1:6" s="389" customFormat="1" x14ac:dyDescent="0.25">
      <c r="A1764" s="206"/>
      <c r="B1764" s="207"/>
      <c r="C1764" s="206"/>
      <c r="D1764" s="240"/>
      <c r="E1764" s="240"/>
      <c r="F1764" s="241"/>
    </row>
    <row r="1765" spans="1:6" s="389" customFormat="1" x14ac:dyDescent="0.25">
      <c r="A1765" s="206"/>
      <c r="B1765" s="207"/>
      <c r="C1765" s="206"/>
      <c r="D1765" s="240"/>
      <c r="E1765" s="240"/>
      <c r="F1765" s="241"/>
    </row>
    <row r="1766" spans="1:6" s="389" customFormat="1" x14ac:dyDescent="0.25">
      <c r="A1766" s="206"/>
      <c r="B1766" s="207"/>
      <c r="C1766" s="206"/>
      <c r="D1766" s="240"/>
      <c r="E1766" s="240"/>
      <c r="F1766" s="241"/>
    </row>
    <row r="1767" spans="1:6" s="389" customFormat="1" x14ac:dyDescent="0.25">
      <c r="A1767" s="206"/>
      <c r="B1767" s="207"/>
      <c r="C1767" s="206"/>
      <c r="D1767" s="240"/>
      <c r="E1767" s="240"/>
      <c r="F1767" s="241"/>
    </row>
    <row r="1768" spans="1:6" s="389" customFormat="1" x14ac:dyDescent="0.25">
      <c r="A1768" s="206"/>
      <c r="B1768" s="207"/>
      <c r="C1768" s="206"/>
      <c r="D1768" s="240"/>
      <c r="E1768" s="240"/>
      <c r="F1768" s="241"/>
    </row>
    <row r="1769" spans="1:6" s="389" customFormat="1" x14ac:dyDescent="0.25">
      <c r="A1769" s="206"/>
      <c r="B1769" s="207"/>
      <c r="C1769" s="206"/>
      <c r="D1769" s="240"/>
      <c r="E1769" s="240"/>
      <c r="F1769" s="241"/>
    </row>
    <row r="1770" spans="1:6" s="389" customFormat="1" x14ac:dyDescent="0.25">
      <c r="A1770" s="206"/>
      <c r="B1770" s="207"/>
      <c r="C1770" s="206"/>
      <c r="D1770" s="240"/>
      <c r="E1770" s="240"/>
      <c r="F1770" s="241"/>
    </row>
    <row r="1771" spans="1:6" s="389" customFormat="1" x14ac:dyDescent="0.25">
      <c r="A1771" s="206"/>
      <c r="B1771" s="207"/>
      <c r="C1771" s="206"/>
      <c r="D1771" s="240"/>
      <c r="E1771" s="240"/>
      <c r="F1771" s="241"/>
    </row>
    <row r="1772" spans="1:6" s="389" customFormat="1" x14ac:dyDescent="0.25">
      <c r="A1772" s="206"/>
      <c r="B1772" s="207"/>
      <c r="C1772" s="206"/>
      <c r="D1772" s="240"/>
      <c r="E1772" s="240"/>
      <c r="F1772" s="241"/>
    </row>
    <row r="1773" spans="1:6" s="389" customFormat="1" x14ac:dyDescent="0.25">
      <c r="A1773" s="206"/>
      <c r="B1773" s="207"/>
      <c r="C1773" s="206"/>
      <c r="D1773" s="240"/>
      <c r="E1773" s="240"/>
      <c r="F1773" s="241"/>
    </row>
    <row r="1774" spans="1:6" s="389" customFormat="1" x14ac:dyDescent="0.25">
      <c r="A1774" s="206"/>
      <c r="B1774" s="207"/>
      <c r="C1774" s="206"/>
      <c r="D1774" s="240"/>
      <c r="E1774" s="240"/>
      <c r="F1774" s="241"/>
    </row>
    <row r="1775" spans="1:6" s="389" customFormat="1" x14ac:dyDescent="0.25">
      <c r="A1775" s="206"/>
      <c r="B1775" s="207"/>
      <c r="C1775" s="206"/>
      <c r="D1775" s="240"/>
      <c r="E1775" s="240"/>
      <c r="F1775" s="241"/>
    </row>
    <row r="1776" spans="1:6" s="389" customFormat="1" x14ac:dyDescent="0.25">
      <c r="A1776" s="206"/>
      <c r="B1776" s="207"/>
      <c r="C1776" s="206"/>
      <c r="D1776" s="240"/>
      <c r="E1776" s="240"/>
      <c r="F1776" s="241"/>
    </row>
    <row r="1777" spans="1:6" s="389" customFormat="1" x14ac:dyDescent="0.25">
      <c r="A1777" s="206"/>
      <c r="B1777" s="207"/>
      <c r="C1777" s="206"/>
      <c r="D1777" s="240"/>
      <c r="E1777" s="240"/>
      <c r="F1777" s="241"/>
    </row>
    <row r="1778" spans="1:6" s="389" customFormat="1" x14ac:dyDescent="0.25">
      <c r="A1778" s="206"/>
      <c r="B1778" s="207"/>
      <c r="C1778" s="206"/>
      <c r="D1778" s="240"/>
      <c r="E1778" s="240"/>
      <c r="F1778" s="241"/>
    </row>
    <row r="1779" spans="1:6" s="389" customFormat="1" x14ac:dyDescent="0.25">
      <c r="A1779" s="206"/>
      <c r="B1779" s="207"/>
      <c r="C1779" s="206"/>
      <c r="D1779" s="240"/>
      <c r="E1779" s="240"/>
      <c r="F1779" s="241"/>
    </row>
    <row r="1780" spans="1:6" s="389" customFormat="1" x14ac:dyDescent="0.25">
      <c r="A1780" s="206"/>
      <c r="B1780" s="207"/>
      <c r="C1780" s="206"/>
      <c r="D1780" s="240"/>
      <c r="E1780" s="240"/>
      <c r="F1780" s="241"/>
    </row>
    <row r="1781" spans="1:6" s="389" customFormat="1" x14ac:dyDescent="0.25">
      <c r="A1781" s="206"/>
      <c r="B1781" s="207"/>
      <c r="C1781" s="206"/>
      <c r="D1781" s="240"/>
      <c r="E1781" s="240"/>
      <c r="F1781" s="241"/>
    </row>
    <row r="1782" spans="1:6" s="389" customFormat="1" x14ac:dyDescent="0.25">
      <c r="A1782" s="206"/>
      <c r="B1782" s="207"/>
      <c r="C1782" s="206"/>
      <c r="D1782" s="240"/>
      <c r="E1782" s="240"/>
      <c r="F1782" s="241"/>
    </row>
    <row r="1783" spans="1:6" s="389" customFormat="1" x14ac:dyDescent="0.25">
      <c r="A1783" s="206"/>
      <c r="B1783" s="207"/>
      <c r="C1783" s="206"/>
      <c r="D1783" s="240"/>
      <c r="E1783" s="240"/>
      <c r="F1783" s="241"/>
    </row>
    <row r="1784" spans="1:6" s="389" customFormat="1" x14ac:dyDescent="0.25">
      <c r="A1784" s="206"/>
      <c r="B1784" s="207"/>
      <c r="C1784" s="206"/>
      <c r="D1784" s="240"/>
      <c r="E1784" s="240"/>
      <c r="F1784" s="241"/>
    </row>
    <row r="1785" spans="1:6" s="389" customFormat="1" x14ac:dyDescent="0.25">
      <c r="A1785" s="206"/>
      <c r="C1785" s="206"/>
      <c r="D1785" s="240"/>
      <c r="E1785" s="240"/>
      <c r="F1785" s="241"/>
    </row>
    <row r="1786" spans="1:6" s="389" customFormat="1" x14ac:dyDescent="0.25">
      <c r="A1786" s="206"/>
      <c r="B1786" s="207"/>
      <c r="C1786" s="206"/>
      <c r="D1786" s="240"/>
      <c r="E1786" s="240"/>
      <c r="F1786" s="241"/>
    </row>
    <row r="1787" spans="1:6" s="389" customFormat="1" x14ac:dyDescent="0.25">
      <c r="A1787" s="206"/>
      <c r="B1787" s="207"/>
      <c r="C1787" s="206"/>
      <c r="D1787" s="240"/>
      <c r="E1787" s="240"/>
      <c r="F1787" s="241"/>
    </row>
    <row r="1788" spans="1:6" x14ac:dyDescent="0.25">
      <c r="B1788" s="207"/>
      <c r="C1788" s="206"/>
      <c r="F1788" s="241"/>
    </row>
    <row r="1789" spans="1:6" x14ac:dyDescent="0.25">
      <c r="B1789" s="207"/>
      <c r="C1789" s="206"/>
      <c r="F1789" s="241"/>
    </row>
    <row r="1790" spans="1:6" x14ac:dyDescent="0.25">
      <c r="B1790" s="207"/>
      <c r="C1790" s="206"/>
      <c r="F1790" s="241"/>
    </row>
    <row r="1792" spans="1:6" x14ac:dyDescent="0.25">
      <c r="A1792" s="223"/>
      <c r="C1792" s="223"/>
      <c r="D1792" s="242"/>
      <c r="E1792" s="242"/>
      <c r="F1792" s="223"/>
    </row>
    <row r="1794" spans="1:6" x14ac:dyDescent="0.25">
      <c r="A1794" s="232"/>
      <c r="B1794" s="220"/>
      <c r="C1794" s="225"/>
      <c r="D1794" s="65"/>
      <c r="E1794" s="65"/>
      <c r="F1794" s="225"/>
    </row>
    <row r="1795" spans="1:6" x14ac:dyDescent="0.25">
      <c r="A1795" s="245"/>
      <c r="B1795" s="449"/>
      <c r="D1795" s="208"/>
      <c r="F1795" s="244"/>
    </row>
    <row r="1796" spans="1:6" x14ac:dyDescent="0.25">
      <c r="A1796" s="249"/>
      <c r="B1796" s="300"/>
      <c r="C1796" s="268"/>
      <c r="D1796" s="301"/>
      <c r="E1796" s="302"/>
      <c r="F1796" s="303"/>
    </row>
    <row r="1797" spans="1:6" x14ac:dyDescent="0.25">
      <c r="B1797" s="416"/>
      <c r="F1797" s="244"/>
    </row>
    <row r="1798" spans="1:6" x14ac:dyDescent="0.25">
      <c r="B1798" s="416"/>
      <c r="F1798" s="244"/>
    </row>
    <row r="1799" spans="1:6" x14ac:dyDescent="0.25">
      <c r="B1799" s="416"/>
      <c r="F1799" s="244"/>
    </row>
    <row r="1800" spans="1:6" x14ac:dyDescent="0.25">
      <c r="B1800" s="416"/>
      <c r="F1800" s="244"/>
    </row>
    <row r="1801" spans="1:6" x14ac:dyDescent="0.25">
      <c r="A1801" s="249"/>
      <c r="B1801" s="300"/>
      <c r="C1801" s="268"/>
      <c r="F1801" s="303"/>
    </row>
    <row r="1802" spans="1:6" x14ac:dyDescent="0.25">
      <c r="B1802" s="416"/>
      <c r="F1802" s="244"/>
    </row>
    <row r="1803" spans="1:6" x14ac:dyDescent="0.25">
      <c r="B1803" s="416"/>
      <c r="F1803" s="244"/>
    </row>
    <row r="1804" spans="1:6" s="389" customFormat="1" x14ac:dyDescent="0.25">
      <c r="A1804" s="206"/>
      <c r="B1804" s="416"/>
      <c r="D1804" s="240"/>
      <c r="E1804" s="240"/>
      <c r="F1804" s="244"/>
    </row>
    <row r="1805" spans="1:6" s="389" customFormat="1" x14ac:dyDescent="0.25">
      <c r="A1805" s="206"/>
      <c r="B1805" s="416"/>
      <c r="D1805" s="240"/>
      <c r="E1805" s="240"/>
      <c r="F1805" s="244"/>
    </row>
    <row r="1806" spans="1:6" s="389" customFormat="1" x14ac:dyDescent="0.25">
      <c r="A1806" s="206"/>
      <c r="B1806" s="416"/>
      <c r="D1806" s="240"/>
      <c r="E1806" s="240"/>
      <c r="F1806" s="244"/>
    </row>
    <row r="1807" spans="1:6" s="389" customFormat="1" x14ac:dyDescent="0.25">
      <c r="A1807" s="206"/>
      <c r="B1807" s="416"/>
      <c r="D1807" s="240"/>
      <c r="E1807" s="240"/>
      <c r="F1807" s="244"/>
    </row>
    <row r="1808" spans="1:6" s="389" customFormat="1" x14ac:dyDescent="0.25">
      <c r="A1808" s="249"/>
      <c r="B1808" s="300"/>
      <c r="C1808" s="268"/>
      <c r="D1808" s="240"/>
      <c r="E1808" s="240"/>
      <c r="F1808" s="303"/>
    </row>
    <row r="1809" spans="1:6" s="389" customFormat="1" x14ac:dyDescent="0.25">
      <c r="A1809" s="206"/>
      <c r="B1809" s="416"/>
      <c r="D1809" s="240"/>
      <c r="E1809" s="240"/>
      <c r="F1809" s="244"/>
    </row>
    <row r="1810" spans="1:6" s="389" customFormat="1" x14ac:dyDescent="0.25">
      <c r="A1810" s="206"/>
      <c r="B1810" s="416"/>
      <c r="D1810" s="240"/>
      <c r="E1810" s="240"/>
      <c r="F1810" s="244"/>
    </row>
    <row r="1811" spans="1:6" s="389" customFormat="1" x14ac:dyDescent="0.25">
      <c r="A1811" s="249"/>
      <c r="B1811" s="300"/>
      <c r="C1811" s="268"/>
      <c r="D1811" s="240"/>
      <c r="E1811" s="240"/>
      <c r="F1811" s="303"/>
    </row>
    <row r="1812" spans="1:6" s="389" customFormat="1" x14ac:dyDescent="0.25">
      <c r="A1812" s="206"/>
      <c r="B1812" s="416"/>
      <c r="D1812" s="240"/>
      <c r="E1812" s="240"/>
      <c r="F1812" s="244"/>
    </row>
    <row r="1813" spans="1:6" s="389" customFormat="1" x14ac:dyDescent="0.25">
      <c r="A1813" s="206"/>
      <c r="B1813" s="416"/>
      <c r="D1813" s="240"/>
      <c r="E1813" s="240"/>
      <c r="F1813" s="244"/>
    </row>
    <row r="1814" spans="1:6" s="389" customFormat="1" x14ac:dyDescent="0.25">
      <c r="A1814" s="206"/>
      <c r="B1814" s="416"/>
      <c r="D1814" s="240"/>
      <c r="E1814" s="240"/>
      <c r="F1814" s="244"/>
    </row>
    <row r="1815" spans="1:6" s="389" customFormat="1" x14ac:dyDescent="0.25">
      <c r="A1815" s="206"/>
      <c r="B1815" s="416"/>
      <c r="D1815" s="240"/>
      <c r="E1815" s="240"/>
      <c r="F1815" s="244"/>
    </row>
    <row r="1816" spans="1:6" s="389" customFormat="1" x14ac:dyDescent="0.25">
      <c r="A1816" s="206"/>
      <c r="B1816" s="416"/>
      <c r="D1816" s="240"/>
      <c r="E1816" s="240"/>
      <c r="F1816" s="244"/>
    </row>
    <row r="1817" spans="1:6" s="389" customFormat="1" x14ac:dyDescent="0.25">
      <c r="A1817" s="206"/>
      <c r="B1817" s="416"/>
      <c r="D1817" s="240"/>
      <c r="E1817" s="240"/>
      <c r="F1817" s="244"/>
    </row>
    <row r="1818" spans="1:6" s="389" customFormat="1" x14ac:dyDescent="0.25">
      <c r="A1818" s="249"/>
      <c r="B1818" s="300"/>
      <c r="C1818" s="268"/>
      <c r="D1818" s="240"/>
      <c r="E1818" s="240"/>
      <c r="F1818" s="303"/>
    </row>
    <row r="1819" spans="1:6" s="389" customFormat="1" x14ac:dyDescent="0.25">
      <c r="A1819" s="206"/>
      <c r="B1819" s="416"/>
      <c r="D1819" s="240"/>
      <c r="E1819" s="240"/>
      <c r="F1819" s="244"/>
    </row>
    <row r="1820" spans="1:6" s="389" customFormat="1" x14ac:dyDescent="0.25">
      <c r="A1820" s="206"/>
      <c r="B1820" s="416"/>
      <c r="D1820" s="240"/>
      <c r="E1820" s="240"/>
      <c r="F1820" s="244"/>
    </row>
    <row r="1821" spans="1:6" s="389" customFormat="1" x14ac:dyDescent="0.25">
      <c r="A1821" s="206"/>
      <c r="B1821" s="416"/>
      <c r="D1821" s="240"/>
      <c r="E1821" s="240"/>
      <c r="F1821" s="244"/>
    </row>
    <row r="1822" spans="1:6" s="389" customFormat="1" x14ac:dyDescent="0.25">
      <c r="A1822" s="206"/>
      <c r="B1822" s="416"/>
      <c r="D1822" s="240"/>
      <c r="E1822" s="240"/>
      <c r="F1822" s="244"/>
    </row>
    <row r="1823" spans="1:6" s="389" customFormat="1" x14ac:dyDescent="0.25">
      <c r="A1823" s="249"/>
      <c r="B1823" s="300"/>
      <c r="C1823" s="268"/>
      <c r="D1823" s="240"/>
      <c r="E1823" s="240"/>
      <c r="F1823" s="303"/>
    </row>
    <row r="1824" spans="1:6" s="389" customFormat="1" x14ac:dyDescent="0.25">
      <c r="A1824" s="206"/>
      <c r="B1824" s="416"/>
      <c r="D1824" s="240"/>
      <c r="E1824" s="240"/>
      <c r="F1824" s="244"/>
    </row>
    <row r="1825" spans="1:6" s="389" customFormat="1" x14ac:dyDescent="0.25">
      <c r="A1825" s="206"/>
      <c r="B1825" s="416"/>
      <c r="D1825" s="240"/>
      <c r="E1825" s="240"/>
      <c r="F1825" s="244"/>
    </row>
    <row r="1826" spans="1:6" s="389" customFormat="1" x14ac:dyDescent="0.25">
      <c r="A1826" s="206"/>
      <c r="B1826" s="416"/>
      <c r="D1826" s="240"/>
      <c r="E1826" s="240"/>
      <c r="F1826" s="244"/>
    </row>
    <row r="1827" spans="1:6" s="389" customFormat="1" x14ac:dyDescent="0.25">
      <c r="A1827" s="206"/>
      <c r="B1827" s="416"/>
      <c r="D1827" s="240"/>
      <c r="E1827" s="240"/>
      <c r="F1827" s="244"/>
    </row>
    <row r="1828" spans="1:6" s="389" customFormat="1" x14ac:dyDescent="0.25">
      <c r="A1828" s="206"/>
      <c r="B1828" s="416"/>
      <c r="D1828" s="240"/>
      <c r="E1828" s="240"/>
      <c r="F1828" s="244"/>
    </row>
    <row r="1829" spans="1:6" s="389" customFormat="1" x14ac:dyDescent="0.25">
      <c r="A1829" s="206"/>
      <c r="B1829" s="416"/>
      <c r="D1829" s="240"/>
      <c r="E1829" s="240"/>
      <c r="F1829" s="244"/>
    </row>
    <row r="1830" spans="1:6" s="389" customFormat="1" x14ac:dyDescent="0.25">
      <c r="A1830" s="206"/>
      <c r="B1830" s="416"/>
      <c r="D1830" s="240"/>
      <c r="E1830" s="240"/>
      <c r="F1830" s="244"/>
    </row>
    <row r="1831" spans="1:6" s="389" customFormat="1" x14ac:dyDescent="0.25">
      <c r="A1831" s="206"/>
      <c r="B1831" s="416"/>
      <c r="D1831" s="240"/>
      <c r="E1831" s="240"/>
      <c r="F1831" s="244"/>
    </row>
    <row r="1832" spans="1:6" s="389" customFormat="1" x14ac:dyDescent="0.25">
      <c r="A1832" s="249"/>
      <c r="B1832" s="300"/>
      <c r="C1832" s="268"/>
      <c r="D1832" s="240"/>
      <c r="E1832" s="240"/>
      <c r="F1832" s="303"/>
    </row>
    <row r="1833" spans="1:6" s="389" customFormat="1" x14ac:dyDescent="0.25">
      <c r="A1833" s="206"/>
      <c r="B1833" s="416"/>
      <c r="D1833" s="240"/>
      <c r="E1833" s="240"/>
      <c r="F1833" s="244"/>
    </row>
    <row r="1834" spans="1:6" s="389" customFormat="1" x14ac:dyDescent="0.25">
      <c r="A1834" s="206"/>
      <c r="B1834" s="416"/>
      <c r="D1834" s="240"/>
      <c r="E1834" s="240"/>
      <c r="F1834" s="244"/>
    </row>
    <row r="1835" spans="1:6" s="389" customFormat="1" x14ac:dyDescent="0.25">
      <c r="A1835" s="206"/>
      <c r="B1835" s="416"/>
      <c r="D1835" s="240"/>
      <c r="E1835" s="240"/>
      <c r="F1835" s="244"/>
    </row>
    <row r="1836" spans="1:6" s="389" customFormat="1" x14ac:dyDescent="0.25">
      <c r="A1836" s="206"/>
      <c r="B1836" s="416"/>
      <c r="D1836" s="240"/>
      <c r="E1836" s="240"/>
      <c r="F1836" s="244"/>
    </row>
    <row r="1837" spans="1:6" s="389" customFormat="1" x14ac:dyDescent="0.25">
      <c r="A1837" s="206"/>
      <c r="B1837" s="416"/>
      <c r="D1837" s="240"/>
      <c r="E1837" s="240"/>
      <c r="F1837" s="244"/>
    </row>
    <row r="1838" spans="1:6" s="389" customFormat="1" x14ac:dyDescent="0.25">
      <c r="A1838" s="206"/>
      <c r="B1838" s="416"/>
      <c r="D1838" s="240"/>
      <c r="E1838" s="240"/>
      <c r="F1838" s="244"/>
    </row>
    <row r="1839" spans="1:6" s="389" customFormat="1" x14ac:dyDescent="0.25">
      <c r="A1839" s="206"/>
      <c r="B1839" s="416"/>
      <c r="D1839" s="240"/>
      <c r="E1839" s="240"/>
      <c r="F1839" s="244"/>
    </row>
    <row r="1840" spans="1:6" s="389" customFormat="1" x14ac:dyDescent="0.25">
      <c r="A1840" s="206"/>
      <c r="B1840" s="416"/>
      <c r="D1840" s="240"/>
      <c r="E1840" s="240"/>
      <c r="F1840" s="244"/>
    </row>
    <row r="1841" spans="1:6" s="389" customFormat="1" x14ac:dyDescent="0.25">
      <c r="A1841" s="206"/>
      <c r="B1841" s="416"/>
      <c r="D1841" s="240"/>
      <c r="E1841" s="240"/>
      <c r="F1841" s="244"/>
    </row>
    <row r="1842" spans="1:6" s="389" customFormat="1" x14ac:dyDescent="0.25">
      <c r="A1842" s="249"/>
      <c r="B1842" s="300"/>
      <c r="C1842" s="268"/>
      <c r="D1842" s="240"/>
      <c r="E1842" s="240"/>
      <c r="F1842" s="303"/>
    </row>
    <row r="1843" spans="1:6" s="389" customFormat="1" x14ac:dyDescent="0.25">
      <c r="A1843" s="206"/>
      <c r="B1843" s="416"/>
      <c r="D1843" s="240"/>
      <c r="E1843" s="240"/>
      <c r="F1843" s="244"/>
    </row>
    <row r="1844" spans="1:6" s="389" customFormat="1" x14ac:dyDescent="0.25">
      <c r="A1844" s="206"/>
      <c r="B1844" s="416"/>
      <c r="D1844" s="240"/>
      <c r="E1844" s="240"/>
      <c r="F1844" s="244"/>
    </row>
    <row r="1845" spans="1:6" s="389" customFormat="1" x14ac:dyDescent="0.25">
      <c r="A1845" s="206"/>
      <c r="B1845" s="416"/>
      <c r="D1845" s="240"/>
      <c r="E1845" s="240"/>
      <c r="F1845" s="244"/>
    </row>
    <row r="1846" spans="1:6" s="389" customFormat="1" x14ac:dyDescent="0.25">
      <c r="A1846" s="206"/>
      <c r="B1846" s="416"/>
      <c r="D1846" s="240"/>
      <c r="E1846" s="240"/>
      <c r="F1846" s="244"/>
    </row>
    <row r="1847" spans="1:6" s="389" customFormat="1" x14ac:dyDescent="0.25">
      <c r="A1847" s="206"/>
      <c r="B1847" s="416"/>
      <c r="D1847" s="240"/>
      <c r="E1847" s="240"/>
      <c r="F1847" s="244"/>
    </row>
    <row r="1848" spans="1:6" s="389" customFormat="1" x14ac:dyDescent="0.25">
      <c r="A1848" s="206"/>
      <c r="B1848" s="416"/>
      <c r="D1848" s="240"/>
      <c r="E1848" s="240"/>
      <c r="F1848" s="244"/>
    </row>
    <row r="1849" spans="1:6" s="389" customFormat="1" x14ac:dyDescent="0.25">
      <c r="A1849" s="206"/>
      <c r="B1849" s="416"/>
      <c r="D1849" s="240"/>
      <c r="E1849" s="240"/>
      <c r="F1849" s="244"/>
    </row>
    <row r="1850" spans="1:6" s="389" customFormat="1" x14ac:dyDescent="0.25">
      <c r="A1850" s="206"/>
      <c r="B1850" s="416"/>
      <c r="D1850" s="240"/>
      <c r="E1850" s="240"/>
      <c r="F1850" s="244"/>
    </row>
    <row r="1851" spans="1:6" s="389" customFormat="1" x14ac:dyDescent="0.25">
      <c r="A1851" s="206"/>
      <c r="B1851" s="416"/>
      <c r="D1851" s="240"/>
      <c r="E1851" s="240"/>
      <c r="F1851" s="244"/>
    </row>
  </sheetData>
  <autoFilter ref="A13:F465"/>
  <mergeCells count="29">
    <mergeCell ref="B464:F464"/>
    <mergeCell ref="B457:F457"/>
    <mergeCell ref="E1:F1"/>
    <mergeCell ref="C2:F2"/>
    <mergeCell ref="C5:F5"/>
    <mergeCell ref="C6:F6"/>
    <mergeCell ref="C8:F8"/>
    <mergeCell ref="A11:F11"/>
    <mergeCell ref="B14:F14"/>
    <mergeCell ref="B15:F15"/>
    <mergeCell ref="B40:F40"/>
    <mergeCell ref="A65:F65"/>
    <mergeCell ref="B66:F66"/>
    <mergeCell ref="B298:F298"/>
    <mergeCell ref="A195:F195"/>
    <mergeCell ref="B208:F208"/>
    <mergeCell ref="B209:F209"/>
    <mergeCell ref="B238:F238"/>
    <mergeCell ref="B426:F426"/>
    <mergeCell ref="B260:F260"/>
    <mergeCell ref="B408:F408"/>
    <mergeCell ref="B410:F410"/>
    <mergeCell ref="B414:F414"/>
    <mergeCell ref="B419:F419"/>
    <mergeCell ref="B391:F391"/>
    <mergeCell ref="B305:F305"/>
    <mergeCell ref="B306:F306"/>
    <mergeCell ref="B343:F343"/>
    <mergeCell ref="B383:F383"/>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view="pageBreakPreview" zoomScale="50" zoomScaleNormal="75" zoomScaleSheetLayoutView="50" workbookViewId="0">
      <pane ySplit="13" topLeftCell="A14" activePane="bottomLeft" state="frozen"/>
      <selection pane="bottomLeft" activeCell="A14" sqref="A14:F32"/>
    </sheetView>
  </sheetViews>
  <sheetFormatPr defaultRowHeight="12.75" x14ac:dyDescent="0.25"/>
  <cols>
    <col min="1" max="1" width="11.7109375" style="39" customWidth="1"/>
    <col min="2" max="2" width="95" style="39" customWidth="1"/>
    <col min="3" max="3" width="16.28515625" style="39" customWidth="1"/>
    <col min="4" max="4" width="19.7109375" style="39" customWidth="1"/>
    <col min="5" max="6" width="14.85546875" style="39" customWidth="1"/>
    <col min="7" max="16384" width="9.140625" style="39"/>
  </cols>
  <sheetData>
    <row r="1" spans="1:6" s="16" customFormat="1" ht="15" x14ac:dyDescent="0.25">
      <c r="A1" s="206"/>
      <c r="B1" s="416"/>
      <c r="C1" s="304"/>
      <c r="D1" s="306"/>
      <c r="E1" s="536" t="s">
        <v>1483</v>
      </c>
      <c r="F1" s="536"/>
    </row>
    <row r="2" spans="1:6" s="16" customFormat="1" ht="18.75" customHeight="1" x14ac:dyDescent="0.25">
      <c r="A2" s="235"/>
      <c r="B2" s="211"/>
      <c r="C2" s="537" t="s">
        <v>4639</v>
      </c>
      <c r="D2" s="537"/>
      <c r="E2" s="537"/>
      <c r="F2" s="537"/>
    </row>
    <row r="3" spans="1:6" s="16" customFormat="1" ht="18.75" customHeight="1" x14ac:dyDescent="0.25">
      <c r="A3" s="235"/>
      <c r="B3" s="211"/>
      <c r="C3" s="388"/>
      <c r="D3" s="388"/>
      <c r="E3" s="388"/>
      <c r="F3" s="388"/>
    </row>
    <row r="4" spans="1:6" s="16" customFormat="1" ht="15" x14ac:dyDescent="0.25">
      <c r="A4" s="235"/>
      <c r="B4" s="211"/>
      <c r="C4" s="305"/>
      <c r="D4" s="234"/>
      <c r="E4" s="234"/>
      <c r="F4" s="234"/>
    </row>
    <row r="5" spans="1:6" s="16" customFormat="1" ht="15" x14ac:dyDescent="0.25">
      <c r="A5" s="235"/>
      <c r="B5" s="211"/>
      <c r="C5" s="538" t="s">
        <v>670</v>
      </c>
      <c r="D5" s="538"/>
      <c r="E5" s="538"/>
      <c r="F5" s="538"/>
    </row>
    <row r="6" spans="1:6" s="16" customFormat="1" ht="15" x14ac:dyDescent="0.25">
      <c r="A6" s="235"/>
      <c r="B6" s="211"/>
      <c r="C6" s="539" t="s">
        <v>4015</v>
      </c>
      <c r="D6" s="539"/>
      <c r="E6" s="539"/>
      <c r="F6" s="539"/>
    </row>
    <row r="7" spans="1:6" s="16" customFormat="1" ht="15" x14ac:dyDescent="0.25">
      <c r="A7" s="235"/>
      <c r="B7" s="211"/>
      <c r="C7" s="234"/>
      <c r="D7" s="234"/>
      <c r="E7" s="234"/>
      <c r="F7" s="304"/>
    </row>
    <row r="8" spans="1:6" s="16" customFormat="1" ht="15" x14ac:dyDescent="0.25">
      <c r="A8" s="206"/>
      <c r="B8" s="416"/>
      <c r="C8" s="539" t="s">
        <v>4016</v>
      </c>
      <c r="D8" s="539"/>
      <c r="E8" s="539"/>
      <c r="F8" s="539"/>
    </row>
    <row r="9" spans="1:6" s="16" customFormat="1" x14ac:dyDescent="0.25">
      <c r="A9" s="206"/>
      <c r="B9" s="416"/>
      <c r="C9" s="210"/>
      <c r="D9" s="421"/>
      <c r="E9" s="421"/>
      <c r="F9" s="421"/>
    </row>
    <row r="10" spans="1:6" x14ac:dyDescent="0.25">
      <c r="A10" s="206"/>
      <c r="B10" s="223"/>
      <c r="C10" s="389"/>
      <c r="D10" s="389"/>
      <c r="E10" s="389"/>
      <c r="F10" s="389"/>
    </row>
    <row r="11" spans="1:6" ht="51.75" customHeight="1" x14ac:dyDescent="0.25">
      <c r="A11" s="544" t="s">
        <v>2703</v>
      </c>
      <c r="B11" s="544"/>
      <c r="C11" s="544"/>
      <c r="D11" s="544"/>
      <c r="E11" s="544"/>
      <c r="F11" s="544"/>
    </row>
    <row r="12" spans="1:6" x14ac:dyDescent="0.25">
      <c r="A12" s="332"/>
      <c r="B12" s="332"/>
      <c r="C12" s="332"/>
      <c r="D12" s="332"/>
      <c r="E12" s="332"/>
      <c r="F12" s="332"/>
    </row>
    <row r="13" spans="1:6" ht="45" customHeight="1" x14ac:dyDescent="0.25">
      <c r="A13" s="238" t="s">
        <v>0</v>
      </c>
      <c r="B13" s="418" t="s">
        <v>2</v>
      </c>
      <c r="C13" s="418" t="s">
        <v>28</v>
      </c>
      <c r="D13" s="308" t="s">
        <v>1</v>
      </c>
      <c r="E13" s="169" t="s">
        <v>343</v>
      </c>
      <c r="F13" s="35" t="s">
        <v>357</v>
      </c>
    </row>
    <row r="14" spans="1:6" s="8" customFormat="1" ht="15.75" x14ac:dyDescent="0.25">
      <c r="A14" s="310" t="s">
        <v>89</v>
      </c>
      <c r="B14" s="527" t="s">
        <v>279</v>
      </c>
      <c r="C14" s="527"/>
      <c r="D14" s="527"/>
      <c r="E14" s="527"/>
      <c r="F14" s="527"/>
    </row>
    <row r="15" spans="1:6" ht="17.25" customHeight="1" x14ac:dyDescent="0.25">
      <c r="A15" s="419" t="s">
        <v>92</v>
      </c>
      <c r="B15" s="525" t="s">
        <v>1462</v>
      </c>
      <c r="C15" s="525"/>
      <c r="D15" s="525"/>
      <c r="E15" s="525"/>
      <c r="F15" s="525"/>
    </row>
    <row r="16" spans="1:6" ht="17.25" customHeight="1" x14ac:dyDescent="0.25">
      <c r="A16" s="189" t="s">
        <v>102</v>
      </c>
      <c r="B16" s="58" t="s">
        <v>1463</v>
      </c>
      <c r="C16" s="230" t="s">
        <v>1464</v>
      </c>
      <c r="D16" s="40">
        <v>260</v>
      </c>
      <c r="E16" s="229">
        <f t="shared" ref="E16:E22" si="0">ROUND(D16*F16/(100%+F16),2)</f>
        <v>43.33</v>
      </c>
      <c r="F16" s="239">
        <v>0.2</v>
      </c>
    </row>
    <row r="17" spans="1:6" ht="17.25" customHeight="1" x14ac:dyDescent="0.25">
      <c r="A17" s="189" t="s">
        <v>675</v>
      </c>
      <c r="B17" s="58" t="s">
        <v>1466</v>
      </c>
      <c r="C17" s="230" t="s">
        <v>1464</v>
      </c>
      <c r="D17" s="40">
        <v>160</v>
      </c>
      <c r="E17" s="229">
        <f t="shared" si="0"/>
        <v>26.67</v>
      </c>
      <c r="F17" s="239">
        <v>0.2</v>
      </c>
    </row>
    <row r="18" spans="1:6" ht="17.25" customHeight="1" x14ac:dyDescent="0.25">
      <c r="A18" s="189" t="s">
        <v>676</v>
      </c>
      <c r="B18" s="58" t="s">
        <v>1467</v>
      </c>
      <c r="C18" s="230" t="s">
        <v>1464</v>
      </c>
      <c r="D18" s="40">
        <v>160</v>
      </c>
      <c r="E18" s="229">
        <f t="shared" si="0"/>
        <v>26.67</v>
      </c>
      <c r="F18" s="239">
        <v>0.2</v>
      </c>
    </row>
    <row r="19" spans="1:6" ht="17.25" customHeight="1" x14ac:dyDescent="0.25">
      <c r="A19" s="189" t="s">
        <v>677</v>
      </c>
      <c r="B19" s="58" t="s">
        <v>1469</v>
      </c>
      <c r="C19" s="230" t="s">
        <v>1470</v>
      </c>
      <c r="D19" s="40">
        <v>160</v>
      </c>
      <c r="E19" s="229">
        <f t="shared" si="0"/>
        <v>26.67</v>
      </c>
      <c r="F19" s="239">
        <v>0.2</v>
      </c>
    </row>
    <row r="20" spans="1:6" ht="17.25" customHeight="1" x14ac:dyDescent="0.25">
      <c r="A20" s="189" t="s">
        <v>752</v>
      </c>
      <c r="B20" s="58" t="s">
        <v>1471</v>
      </c>
      <c r="C20" s="230" t="s">
        <v>1464</v>
      </c>
      <c r="D20" s="40" t="s">
        <v>402</v>
      </c>
      <c r="E20" s="229"/>
      <c r="F20" s="239">
        <v>0.2</v>
      </c>
    </row>
    <row r="21" spans="1:6" ht="24.75" customHeight="1" x14ac:dyDescent="0.25">
      <c r="A21" s="189" t="s">
        <v>753</v>
      </c>
      <c r="B21" s="58" t="s">
        <v>1472</v>
      </c>
      <c r="C21" s="230" t="s">
        <v>1473</v>
      </c>
      <c r="D21" s="40">
        <v>360</v>
      </c>
      <c r="E21" s="229">
        <f t="shared" si="0"/>
        <v>60</v>
      </c>
      <c r="F21" s="239">
        <v>0.2</v>
      </c>
    </row>
    <row r="22" spans="1:6" x14ac:dyDescent="0.25">
      <c r="A22" s="189" t="s">
        <v>754</v>
      </c>
      <c r="B22" s="58" t="s">
        <v>1474</v>
      </c>
      <c r="C22" s="230" t="s">
        <v>1473</v>
      </c>
      <c r="D22" s="40">
        <v>460</v>
      </c>
      <c r="E22" s="229">
        <f t="shared" si="0"/>
        <v>76.67</v>
      </c>
      <c r="F22" s="239">
        <v>0.2</v>
      </c>
    </row>
    <row r="23" spans="1:6" ht="16.5" customHeight="1" x14ac:dyDescent="0.25">
      <c r="A23" s="419" t="s">
        <v>93</v>
      </c>
      <c r="B23" s="525" t="s">
        <v>1475</v>
      </c>
      <c r="C23" s="525"/>
      <c r="D23" s="525"/>
      <c r="E23" s="525"/>
      <c r="F23" s="525"/>
    </row>
    <row r="24" spans="1:6" x14ac:dyDescent="0.25">
      <c r="A24" s="189" t="s">
        <v>101</v>
      </c>
      <c r="B24" s="58" t="s">
        <v>1476</v>
      </c>
      <c r="C24" s="230" t="s">
        <v>278</v>
      </c>
      <c r="D24" s="59">
        <v>324.5</v>
      </c>
      <c r="E24" s="229">
        <f t="shared" ref="E24:E27" si="1">ROUND(D24*F24/(100%+F24),2)</f>
        <v>29.5</v>
      </c>
      <c r="F24" s="239">
        <v>0.1</v>
      </c>
    </row>
    <row r="25" spans="1:6" ht="17.25" customHeight="1" x14ac:dyDescent="0.25">
      <c r="A25" s="189" t="s">
        <v>103</v>
      </c>
      <c r="B25" s="58" t="s">
        <v>1477</v>
      </c>
      <c r="C25" s="230" t="s">
        <v>278</v>
      </c>
      <c r="D25" s="59">
        <v>198</v>
      </c>
      <c r="E25" s="229">
        <f t="shared" si="1"/>
        <v>18</v>
      </c>
      <c r="F25" s="239">
        <v>0.1</v>
      </c>
    </row>
    <row r="26" spans="1:6" ht="17.25" customHeight="1" x14ac:dyDescent="0.25">
      <c r="A26" s="189" t="s">
        <v>104</v>
      </c>
      <c r="B26" s="58" t="s">
        <v>1478</v>
      </c>
      <c r="C26" s="230" t="s">
        <v>278</v>
      </c>
      <c r="D26" s="59">
        <v>440</v>
      </c>
      <c r="E26" s="229">
        <f t="shared" si="1"/>
        <v>40</v>
      </c>
      <c r="F26" s="239">
        <v>0.1</v>
      </c>
    </row>
    <row r="27" spans="1:6" ht="17.25" customHeight="1" x14ac:dyDescent="0.25">
      <c r="A27" s="189" t="s">
        <v>678</v>
      </c>
      <c r="B27" s="58" t="s">
        <v>1479</v>
      </c>
      <c r="C27" s="230" t="s">
        <v>278</v>
      </c>
      <c r="D27" s="59">
        <v>55</v>
      </c>
      <c r="E27" s="229">
        <f t="shared" si="1"/>
        <v>5</v>
      </c>
      <c r="F27" s="239">
        <v>0.1</v>
      </c>
    </row>
    <row r="28" spans="1:6" x14ac:dyDescent="0.25">
      <c r="A28" s="401" t="s">
        <v>1480</v>
      </c>
      <c r="C28" s="60"/>
      <c r="D28" s="60"/>
      <c r="E28" s="60"/>
      <c r="F28" s="60"/>
    </row>
    <row r="29" spans="1:6" s="41" customFormat="1" x14ac:dyDescent="0.25">
      <c r="A29" s="295" t="s">
        <v>1481</v>
      </c>
      <c r="B29" s="295"/>
      <c r="C29" s="61"/>
      <c r="D29" s="61"/>
      <c r="E29" s="61"/>
      <c r="F29" s="61"/>
    </row>
    <row r="30" spans="1:6" s="41" customFormat="1" x14ac:dyDescent="0.25">
      <c r="A30" s="295" t="s">
        <v>2706</v>
      </c>
      <c r="C30" s="61"/>
      <c r="D30" s="61"/>
      <c r="E30" s="61"/>
      <c r="F30" s="61"/>
    </row>
    <row r="31" spans="1:6" s="41" customFormat="1" x14ac:dyDescent="0.25">
      <c r="A31" s="295" t="s">
        <v>2707</v>
      </c>
      <c r="C31" s="61"/>
      <c r="D31" s="61"/>
      <c r="E31" s="61"/>
      <c r="F31" s="61"/>
    </row>
    <row r="32" spans="1:6" s="41" customFormat="1" x14ac:dyDescent="0.25">
      <c r="A32" s="295" t="s">
        <v>1482</v>
      </c>
      <c r="C32" s="332"/>
      <c r="D32" s="280"/>
      <c r="E32" s="280"/>
      <c r="F32" s="62"/>
    </row>
  </sheetData>
  <autoFilter ref="A13:F32"/>
  <mergeCells count="9">
    <mergeCell ref="A11:F11"/>
    <mergeCell ref="B14:F14"/>
    <mergeCell ref="B15:F15"/>
    <mergeCell ref="B23:F23"/>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16"/>
  <sheetViews>
    <sheetView view="pageBreakPreview" zoomScale="60" zoomScaleNormal="46" workbookViewId="0">
      <pane ySplit="13" topLeftCell="A14" activePane="bottomLeft" state="frozen"/>
      <selection pane="bottomLeft" activeCell="A14" sqref="A14:F29"/>
    </sheetView>
  </sheetViews>
  <sheetFormatPr defaultColWidth="9.140625" defaultRowHeight="12.75" x14ac:dyDescent="0.25"/>
  <cols>
    <col min="1" max="1" width="11.7109375" style="206" customWidth="1"/>
    <col min="2" max="2" width="78.140625" style="223" customWidth="1"/>
    <col min="3" max="3" width="16.28515625" style="389" customWidth="1"/>
    <col min="4" max="4" width="19.7109375" style="389" customWidth="1"/>
    <col min="5" max="6" width="14.85546875" style="389" customWidth="1"/>
    <col min="7" max="16384" width="9.140625" style="16"/>
  </cols>
  <sheetData>
    <row r="1" spans="1:6" ht="15" x14ac:dyDescent="0.25">
      <c r="B1" s="416"/>
      <c r="C1" s="304"/>
      <c r="D1" s="306"/>
      <c r="E1" s="536" t="s">
        <v>2356</v>
      </c>
      <c r="F1" s="536"/>
    </row>
    <row r="2" spans="1:6" ht="15" customHeight="1" x14ac:dyDescent="0.25">
      <c r="A2" s="235"/>
      <c r="B2" s="211"/>
      <c r="C2" s="537" t="s">
        <v>4639</v>
      </c>
      <c r="D2" s="537"/>
      <c r="E2" s="537"/>
      <c r="F2" s="537"/>
    </row>
    <row r="3" spans="1:6" ht="15" x14ac:dyDescent="0.25">
      <c r="A3" s="235"/>
      <c r="B3" s="211"/>
      <c r="C3" s="388"/>
      <c r="D3" s="388"/>
      <c r="E3" s="388"/>
      <c r="F3" s="388"/>
    </row>
    <row r="4" spans="1:6" ht="15" x14ac:dyDescent="0.25">
      <c r="A4" s="235"/>
      <c r="B4" s="211"/>
      <c r="C4" s="305"/>
      <c r="D4" s="234"/>
      <c r="E4" s="234"/>
      <c r="F4" s="234"/>
    </row>
    <row r="5" spans="1:6" ht="15" x14ac:dyDescent="0.25">
      <c r="A5" s="235"/>
      <c r="B5" s="211"/>
      <c r="C5" s="538" t="s">
        <v>670</v>
      </c>
      <c r="D5" s="538"/>
      <c r="E5" s="538"/>
      <c r="F5" s="538"/>
    </row>
    <row r="6" spans="1:6" ht="15" x14ac:dyDescent="0.25">
      <c r="A6" s="235"/>
      <c r="B6" s="211"/>
      <c r="C6" s="539" t="s">
        <v>4015</v>
      </c>
      <c r="D6" s="539"/>
      <c r="E6" s="539"/>
      <c r="F6" s="539"/>
    </row>
    <row r="7" spans="1:6" ht="15" x14ac:dyDescent="0.25">
      <c r="A7" s="235"/>
      <c r="B7" s="211"/>
      <c r="C7" s="234"/>
      <c r="D7" s="234"/>
      <c r="E7" s="234"/>
      <c r="F7" s="304"/>
    </row>
    <row r="8" spans="1:6" ht="15" x14ac:dyDescent="0.25">
      <c r="B8" s="416"/>
      <c r="C8" s="539" t="s">
        <v>4016</v>
      </c>
      <c r="D8" s="539"/>
      <c r="E8" s="539"/>
      <c r="F8" s="539"/>
    </row>
    <row r="9" spans="1:6" x14ac:dyDescent="0.25">
      <c r="B9" s="416"/>
      <c r="C9" s="210"/>
      <c r="D9" s="421"/>
      <c r="E9" s="421"/>
      <c r="F9" s="421"/>
    </row>
    <row r="11" spans="1:6" ht="18.75" customHeight="1" x14ac:dyDescent="0.25">
      <c r="A11" s="544" t="s">
        <v>3732</v>
      </c>
      <c r="B11" s="544"/>
      <c r="C11" s="544"/>
      <c r="D11" s="544"/>
      <c r="E11" s="544"/>
      <c r="F11" s="544"/>
    </row>
    <row r="12" spans="1:6" x14ac:dyDescent="0.25">
      <c r="A12" s="63"/>
      <c r="B12" s="63"/>
      <c r="C12" s="63"/>
      <c r="D12" s="63"/>
      <c r="E12" s="63"/>
      <c r="F12" s="63"/>
    </row>
    <row r="13" spans="1:6" x14ac:dyDescent="0.25">
      <c r="A13" s="238" t="s">
        <v>0</v>
      </c>
      <c r="B13" s="418" t="s">
        <v>2</v>
      </c>
      <c r="C13" s="418" t="s">
        <v>28</v>
      </c>
      <c r="D13" s="308" t="s">
        <v>1</v>
      </c>
      <c r="E13" s="169" t="s">
        <v>343</v>
      </c>
      <c r="F13" s="35" t="s">
        <v>357</v>
      </c>
    </row>
    <row r="14" spans="1:6" x14ac:dyDescent="0.25">
      <c r="A14" s="326">
        <v>1</v>
      </c>
      <c r="B14" s="572" t="s">
        <v>3421</v>
      </c>
      <c r="C14" s="572"/>
      <c r="D14" s="572"/>
      <c r="E14" s="572"/>
      <c r="F14" s="572"/>
    </row>
    <row r="15" spans="1:6" ht="25.5" x14ac:dyDescent="0.25">
      <c r="A15" s="331" t="s">
        <v>92</v>
      </c>
      <c r="B15" s="327" t="s">
        <v>3407</v>
      </c>
      <c r="C15" s="328" t="s">
        <v>1494</v>
      </c>
      <c r="D15" s="329">
        <v>327729</v>
      </c>
      <c r="E15" s="328"/>
      <c r="F15" s="328" t="s">
        <v>1394</v>
      </c>
    </row>
    <row r="16" spans="1:6" s="223" customFormat="1" ht="25.5" x14ac:dyDescent="0.25">
      <c r="A16" s="331" t="s">
        <v>93</v>
      </c>
      <c r="B16" s="327" t="s">
        <v>3408</v>
      </c>
      <c r="C16" s="328" t="s">
        <v>1494</v>
      </c>
      <c r="D16" s="329">
        <v>327729</v>
      </c>
      <c r="E16" s="328"/>
      <c r="F16" s="328" t="s">
        <v>1394</v>
      </c>
    </row>
    <row r="17" spans="1:6" ht="25.5" x14ac:dyDescent="0.25">
      <c r="A17" s="331" t="s">
        <v>94</v>
      </c>
      <c r="B17" s="327" t="s">
        <v>3409</v>
      </c>
      <c r="C17" s="328" t="s">
        <v>1494</v>
      </c>
      <c r="D17" s="329">
        <v>327729</v>
      </c>
      <c r="E17" s="328"/>
      <c r="F17" s="328" t="s">
        <v>1394</v>
      </c>
    </row>
    <row r="18" spans="1:6" ht="25.5" x14ac:dyDescent="0.25">
      <c r="A18" s="331" t="s">
        <v>637</v>
      </c>
      <c r="B18" s="327" t="s">
        <v>3410</v>
      </c>
      <c r="C18" s="328" t="s">
        <v>1494</v>
      </c>
      <c r="D18" s="329">
        <v>327729</v>
      </c>
      <c r="E18" s="328"/>
      <c r="F18" s="328" t="s">
        <v>1394</v>
      </c>
    </row>
    <row r="19" spans="1:6" s="223" customFormat="1" ht="25.5" x14ac:dyDescent="0.25">
      <c r="A19" s="331" t="s">
        <v>638</v>
      </c>
      <c r="B19" s="327" t="s">
        <v>3411</v>
      </c>
      <c r="C19" s="328" t="s">
        <v>1494</v>
      </c>
      <c r="D19" s="328" t="s">
        <v>3412</v>
      </c>
      <c r="E19" s="328"/>
      <c r="F19" s="328" t="s">
        <v>1394</v>
      </c>
    </row>
    <row r="20" spans="1:6" s="223" customFormat="1" ht="38.25" x14ac:dyDescent="0.25">
      <c r="A20" s="331" t="s">
        <v>691</v>
      </c>
      <c r="B20" s="397" t="s">
        <v>3413</v>
      </c>
      <c r="C20" s="398" t="s">
        <v>1494</v>
      </c>
      <c r="D20" s="399">
        <v>63550</v>
      </c>
      <c r="E20" s="229">
        <f t="shared" ref="E20" si="0">ROUND(D20*F20/(100%+F20),2)</f>
        <v>10591.67</v>
      </c>
      <c r="F20" s="239">
        <v>0.2</v>
      </c>
    </row>
    <row r="21" spans="1:6" s="223" customFormat="1" ht="12.75" customHeight="1" x14ac:dyDescent="0.25">
      <c r="A21" s="330">
        <v>2</v>
      </c>
      <c r="B21" s="573" t="s">
        <v>3422</v>
      </c>
      <c r="C21" s="573"/>
      <c r="D21" s="573"/>
      <c r="E21" s="573"/>
      <c r="F21" s="573"/>
    </row>
    <row r="22" spans="1:6" x14ac:dyDescent="0.25">
      <c r="A22" s="331" t="s">
        <v>95</v>
      </c>
      <c r="B22" s="397" t="s">
        <v>1493</v>
      </c>
      <c r="C22" s="398" t="s">
        <v>1494</v>
      </c>
      <c r="D22" s="398" t="s">
        <v>3423</v>
      </c>
      <c r="E22" s="398"/>
      <c r="F22" s="398" t="s">
        <v>1394</v>
      </c>
    </row>
    <row r="23" spans="1:6" ht="38.25" x14ac:dyDescent="0.25">
      <c r="A23" s="331" t="s">
        <v>96</v>
      </c>
      <c r="B23" s="397" t="s">
        <v>3413</v>
      </c>
      <c r="C23" s="398" t="s">
        <v>1494</v>
      </c>
      <c r="D23" s="399">
        <v>63550</v>
      </c>
      <c r="E23" s="229">
        <f t="shared" ref="E23" si="1">ROUND(D23*F23/(100%+F23),2)</f>
        <v>10591.67</v>
      </c>
      <c r="F23" s="239">
        <v>0.2</v>
      </c>
    </row>
    <row r="24" spans="1:6" ht="12.75" customHeight="1" x14ac:dyDescent="0.25">
      <c r="A24" s="330">
        <v>3</v>
      </c>
      <c r="B24" s="573" t="s">
        <v>3424</v>
      </c>
      <c r="C24" s="573"/>
      <c r="D24" s="573"/>
      <c r="E24" s="573"/>
      <c r="F24" s="573"/>
    </row>
    <row r="25" spans="1:6" x14ac:dyDescent="0.25">
      <c r="A25" s="331" t="s">
        <v>113</v>
      </c>
      <c r="B25" s="397" t="s">
        <v>1493</v>
      </c>
      <c r="C25" s="398" t="s">
        <v>1494</v>
      </c>
      <c r="D25" s="399">
        <v>252019</v>
      </c>
      <c r="E25" s="398"/>
      <c r="F25" s="398" t="s">
        <v>1394</v>
      </c>
    </row>
    <row r="26" spans="1:6" ht="38.25" x14ac:dyDescent="0.25">
      <c r="A26" s="331" t="s">
        <v>291</v>
      </c>
      <c r="B26" s="397" t="s">
        <v>3413</v>
      </c>
      <c r="C26" s="398" t="s">
        <v>1494</v>
      </c>
      <c r="D26" s="399">
        <v>63550</v>
      </c>
      <c r="E26" s="229">
        <f t="shared" ref="E26" si="2">ROUND(D26*F26/(100%+F26),2)</f>
        <v>10591.67</v>
      </c>
      <c r="F26" s="239">
        <v>0.2</v>
      </c>
    </row>
    <row r="27" spans="1:6" ht="12.75" customHeight="1" x14ac:dyDescent="0.25">
      <c r="A27" s="330">
        <v>4</v>
      </c>
      <c r="B27" s="573" t="s">
        <v>3425</v>
      </c>
      <c r="C27" s="573"/>
      <c r="D27" s="573"/>
      <c r="E27" s="573"/>
      <c r="F27" s="573"/>
    </row>
    <row r="28" spans="1:6" x14ac:dyDescent="0.25">
      <c r="A28" s="331" t="s">
        <v>168</v>
      </c>
      <c r="B28" s="397" t="s">
        <v>1493</v>
      </c>
      <c r="C28" s="398" t="s">
        <v>1494</v>
      </c>
      <c r="D28" s="399">
        <v>192226</v>
      </c>
      <c r="E28" s="398"/>
      <c r="F28" s="398" t="s">
        <v>1394</v>
      </c>
    </row>
    <row r="29" spans="1:6" ht="38.25" x14ac:dyDescent="0.25">
      <c r="A29" s="331" t="s">
        <v>166</v>
      </c>
      <c r="B29" s="397" t="s">
        <v>3413</v>
      </c>
      <c r="C29" s="398" t="s">
        <v>1494</v>
      </c>
      <c r="D29" s="399">
        <v>80711</v>
      </c>
      <c r="E29" s="229">
        <f t="shared" ref="E29" si="3">ROUND(D29*F29/(100%+F29),2)</f>
        <v>13451.83</v>
      </c>
      <c r="F29" s="239">
        <v>0.2</v>
      </c>
    </row>
    <row r="30" spans="1:6" x14ac:dyDescent="0.25">
      <c r="B30" s="207"/>
      <c r="C30" s="209"/>
      <c r="D30" s="240"/>
      <c r="E30" s="240"/>
      <c r="F30" s="241"/>
    </row>
    <row r="31" spans="1:6" x14ac:dyDescent="0.25">
      <c r="B31" s="207"/>
      <c r="C31" s="209"/>
      <c r="D31" s="240"/>
      <c r="E31" s="240"/>
      <c r="F31" s="241"/>
    </row>
    <row r="32" spans="1:6" x14ac:dyDescent="0.25">
      <c r="B32" s="207"/>
      <c r="C32" s="209"/>
      <c r="D32" s="240"/>
      <c r="E32" s="240"/>
      <c r="F32" s="241"/>
    </row>
    <row r="33" spans="1:7" x14ac:dyDescent="0.25">
      <c r="B33" s="207"/>
      <c r="C33" s="209"/>
      <c r="D33" s="240"/>
      <c r="E33" s="240"/>
      <c r="F33" s="241"/>
    </row>
    <row r="34" spans="1:7" x14ac:dyDescent="0.25">
      <c r="B34" s="416"/>
      <c r="D34" s="240"/>
      <c r="E34" s="240"/>
      <c r="F34" s="244"/>
    </row>
    <row r="35" spans="1:7" x14ac:dyDescent="0.25">
      <c r="B35" s="416"/>
      <c r="D35" s="240"/>
      <c r="E35" s="240"/>
      <c r="F35" s="244"/>
    </row>
    <row r="36" spans="1:7" x14ac:dyDescent="0.25">
      <c r="B36" s="416"/>
      <c r="D36" s="240"/>
      <c r="E36" s="240"/>
      <c r="F36" s="244"/>
    </row>
    <row r="37" spans="1:7" x14ac:dyDescent="0.25">
      <c r="B37" s="416"/>
      <c r="D37" s="240"/>
      <c r="E37" s="240"/>
      <c r="F37" s="244"/>
    </row>
    <row r="38" spans="1:7" x14ac:dyDescent="0.25">
      <c r="B38" s="416"/>
      <c r="D38" s="240"/>
      <c r="E38" s="240"/>
      <c r="F38" s="244"/>
    </row>
    <row r="39" spans="1:7" x14ac:dyDescent="0.25">
      <c r="B39" s="416"/>
      <c r="D39" s="240"/>
      <c r="E39" s="240"/>
      <c r="F39" s="244"/>
    </row>
    <row r="40" spans="1:7" x14ac:dyDescent="0.25">
      <c r="B40" s="416"/>
      <c r="D40" s="240"/>
      <c r="E40" s="240"/>
      <c r="F40" s="244"/>
    </row>
    <row r="41" spans="1:7" x14ac:dyDescent="0.25">
      <c r="B41" s="416"/>
      <c r="D41" s="240"/>
      <c r="E41" s="240"/>
      <c r="F41" s="244"/>
    </row>
    <row r="42" spans="1:7" x14ac:dyDescent="0.25">
      <c r="B42" s="207"/>
      <c r="C42" s="209"/>
      <c r="D42" s="240"/>
      <c r="E42" s="240"/>
      <c r="F42" s="241"/>
      <c r="G42" s="6"/>
    </row>
    <row r="43" spans="1:7" x14ac:dyDescent="0.25">
      <c r="B43" s="207"/>
      <c r="D43" s="240"/>
      <c r="E43" s="240"/>
      <c r="F43" s="241"/>
      <c r="G43" s="6"/>
    </row>
    <row r="44" spans="1:7" x14ac:dyDescent="0.25">
      <c r="B44" s="207"/>
      <c r="D44" s="240"/>
      <c r="E44" s="240"/>
      <c r="F44" s="241"/>
      <c r="G44" s="6"/>
    </row>
    <row r="45" spans="1:7" x14ac:dyDescent="0.25">
      <c r="A45" s="245"/>
      <c r="B45" s="220"/>
      <c r="D45" s="28"/>
      <c r="E45" s="28"/>
      <c r="F45" s="241"/>
    </row>
    <row r="46" spans="1:7" x14ac:dyDescent="0.25">
      <c r="B46" s="207"/>
      <c r="D46" s="240"/>
      <c r="E46" s="240"/>
      <c r="F46" s="241"/>
    </row>
    <row r="47" spans="1:7" x14ac:dyDescent="0.25">
      <c r="B47" s="207"/>
      <c r="D47" s="240"/>
      <c r="E47" s="240"/>
      <c r="F47" s="241"/>
    </row>
    <row r="48" spans="1:7" x14ac:dyDescent="0.25">
      <c r="B48" s="207"/>
      <c r="D48" s="240"/>
      <c r="E48" s="240"/>
      <c r="F48" s="241"/>
    </row>
    <row r="49" spans="1:7" x14ac:dyDescent="0.25">
      <c r="B49" s="416"/>
      <c r="D49" s="240"/>
      <c r="E49" s="240"/>
      <c r="F49" s="241"/>
    </row>
    <row r="50" spans="1:7" x14ac:dyDescent="0.25">
      <c r="B50" s="207"/>
      <c r="D50" s="240"/>
      <c r="E50" s="240"/>
      <c r="F50" s="241"/>
      <c r="G50" s="6"/>
    </row>
    <row r="51" spans="1:7" x14ac:dyDescent="0.25">
      <c r="B51" s="207"/>
      <c r="D51" s="240"/>
      <c r="E51" s="240"/>
      <c r="F51" s="241"/>
      <c r="G51" s="6"/>
    </row>
    <row r="52" spans="1:7" x14ac:dyDescent="0.25">
      <c r="B52" s="29"/>
      <c r="C52" s="30"/>
      <c r="D52" s="240"/>
      <c r="E52" s="240"/>
      <c r="F52" s="241"/>
      <c r="G52" s="6"/>
    </row>
    <row r="53" spans="1:7" x14ac:dyDescent="0.25">
      <c r="B53" s="29"/>
      <c r="C53" s="30"/>
      <c r="D53" s="240"/>
      <c r="E53" s="240"/>
      <c r="F53" s="241"/>
      <c r="G53" s="6"/>
    </row>
    <row r="54" spans="1:7" x14ac:dyDescent="0.25">
      <c r="B54" s="29"/>
      <c r="C54" s="30"/>
      <c r="D54" s="240"/>
      <c r="E54" s="240"/>
      <c r="F54" s="241"/>
      <c r="G54" s="6"/>
    </row>
    <row r="55" spans="1:7" x14ac:dyDescent="0.25">
      <c r="B55" s="29"/>
      <c r="C55" s="30"/>
      <c r="D55" s="240"/>
      <c r="E55" s="240"/>
      <c r="F55" s="241"/>
      <c r="G55" s="6"/>
    </row>
    <row r="56" spans="1:7" x14ac:dyDescent="0.25">
      <c r="B56" s="29"/>
      <c r="C56" s="30"/>
      <c r="D56" s="240"/>
      <c r="E56" s="240"/>
      <c r="F56" s="241"/>
      <c r="G56" s="6"/>
    </row>
    <row r="57" spans="1:7" x14ac:dyDescent="0.25">
      <c r="B57" s="29"/>
      <c r="C57" s="30"/>
      <c r="D57" s="240"/>
      <c r="E57" s="240"/>
      <c r="F57" s="241"/>
      <c r="G57" s="6"/>
    </row>
    <row r="58" spans="1:7" x14ac:dyDescent="0.25">
      <c r="B58" s="29"/>
      <c r="C58" s="30"/>
      <c r="D58" s="240"/>
      <c r="E58" s="240"/>
      <c r="F58" s="241"/>
      <c r="G58" s="6"/>
    </row>
    <row r="59" spans="1:7" x14ac:dyDescent="0.25">
      <c r="B59" s="29"/>
      <c r="C59" s="30"/>
      <c r="D59" s="240"/>
      <c r="E59" s="240"/>
      <c r="F59" s="241"/>
      <c r="G59" s="6"/>
    </row>
    <row r="60" spans="1:7" x14ac:dyDescent="0.25">
      <c r="B60" s="31"/>
      <c r="C60" s="246"/>
      <c r="D60" s="240"/>
      <c r="E60" s="240"/>
      <c r="F60" s="241"/>
      <c r="G60" s="6"/>
    </row>
    <row r="61" spans="1:7" x14ac:dyDescent="0.25">
      <c r="B61" s="31"/>
      <c r="C61" s="246"/>
      <c r="D61" s="240"/>
      <c r="E61" s="240"/>
      <c r="F61" s="241"/>
      <c r="G61" s="6"/>
    </row>
    <row r="62" spans="1:7" x14ac:dyDescent="0.25">
      <c r="A62" s="245"/>
      <c r="B62" s="225"/>
      <c r="C62" s="236"/>
      <c r="D62" s="236"/>
      <c r="E62" s="236"/>
      <c r="F62" s="236"/>
    </row>
    <row r="63" spans="1:7" x14ac:dyDescent="0.25">
      <c r="A63" s="245"/>
      <c r="B63" s="220"/>
      <c r="E63" s="45"/>
      <c r="F63" s="32"/>
    </row>
    <row r="64" spans="1:7" x14ac:dyDescent="0.25">
      <c r="B64" s="207"/>
      <c r="D64" s="240"/>
      <c r="E64" s="240"/>
      <c r="F64" s="241"/>
    </row>
    <row r="65" spans="1:7" x14ac:dyDescent="0.25">
      <c r="B65" s="207"/>
      <c r="D65" s="240"/>
      <c r="E65" s="240"/>
      <c r="F65" s="241"/>
    </row>
    <row r="66" spans="1:7" x14ac:dyDescent="0.25">
      <c r="B66" s="207"/>
      <c r="D66" s="240"/>
      <c r="E66" s="240"/>
      <c r="F66" s="241"/>
      <c r="G66" s="6"/>
    </row>
    <row r="67" spans="1:7" x14ac:dyDescent="0.25">
      <c r="B67" s="207"/>
      <c r="D67" s="240"/>
      <c r="E67" s="240"/>
      <c r="F67" s="241"/>
      <c r="G67" s="6"/>
    </row>
    <row r="68" spans="1:7" x14ac:dyDescent="0.25">
      <c r="B68" s="207"/>
      <c r="D68" s="240"/>
      <c r="E68" s="240"/>
      <c r="F68" s="241"/>
      <c r="G68" s="6"/>
    </row>
    <row r="69" spans="1:7" x14ac:dyDescent="0.25">
      <c r="B69" s="207"/>
      <c r="D69" s="240"/>
      <c r="E69" s="240"/>
      <c r="F69" s="241"/>
      <c r="G69" s="6"/>
    </row>
    <row r="70" spans="1:7" x14ac:dyDescent="0.25">
      <c r="B70" s="207"/>
      <c r="D70" s="240"/>
      <c r="E70" s="240"/>
      <c r="F70" s="241"/>
      <c r="G70" s="6"/>
    </row>
    <row r="71" spans="1:7" x14ac:dyDescent="0.25">
      <c r="B71" s="207"/>
      <c r="D71" s="240"/>
      <c r="E71" s="240"/>
      <c r="F71" s="241"/>
      <c r="G71" s="6"/>
    </row>
    <row r="72" spans="1:7" x14ac:dyDescent="0.25">
      <c r="B72" s="207"/>
      <c r="D72" s="240"/>
      <c r="E72" s="240"/>
      <c r="F72" s="241"/>
      <c r="G72" s="6"/>
    </row>
    <row r="73" spans="1:7" x14ac:dyDescent="0.25">
      <c r="B73" s="207"/>
      <c r="D73" s="240"/>
      <c r="E73" s="240"/>
      <c r="F73" s="241"/>
      <c r="G73" s="6"/>
    </row>
    <row r="74" spans="1:7" x14ac:dyDescent="0.25">
      <c r="B74" s="207"/>
      <c r="D74" s="240"/>
      <c r="E74" s="240"/>
      <c r="F74" s="241"/>
    </row>
    <row r="75" spans="1:7" x14ac:dyDescent="0.25">
      <c r="A75" s="245"/>
      <c r="B75" s="220"/>
      <c r="C75" s="236"/>
      <c r="D75" s="236"/>
      <c r="E75" s="236"/>
      <c r="F75" s="236"/>
    </row>
    <row r="76" spans="1:7" x14ac:dyDescent="0.25">
      <c r="A76" s="218"/>
      <c r="B76" s="207"/>
      <c r="C76" s="209"/>
      <c r="D76" s="240"/>
      <c r="E76" s="240"/>
      <c r="F76" s="241"/>
    </row>
    <row r="77" spans="1:7" x14ac:dyDescent="0.25">
      <c r="A77" s="218"/>
      <c r="B77" s="207"/>
      <c r="C77" s="209"/>
      <c r="D77" s="240"/>
      <c r="E77" s="240"/>
      <c r="F77" s="241"/>
    </row>
    <row r="78" spans="1:7" x14ac:dyDescent="0.25">
      <c r="A78" s="218"/>
      <c r="B78" s="207"/>
      <c r="C78" s="209"/>
      <c r="D78" s="240"/>
      <c r="E78" s="240"/>
      <c r="F78" s="241"/>
    </row>
    <row r="79" spans="1:7" x14ac:dyDescent="0.25">
      <c r="A79" s="218"/>
      <c r="B79" s="207"/>
      <c r="C79" s="209"/>
      <c r="D79" s="240"/>
      <c r="E79" s="240"/>
      <c r="F79" s="241"/>
      <c r="G79" s="6"/>
    </row>
    <row r="80" spans="1:7" x14ac:dyDescent="0.25">
      <c r="A80" s="218"/>
      <c r="B80" s="207"/>
      <c r="C80" s="209"/>
      <c r="D80" s="240"/>
      <c r="E80" s="240"/>
      <c r="F80" s="241"/>
    </row>
    <row r="81" spans="1:6" x14ac:dyDescent="0.25">
      <c r="A81" s="218"/>
      <c r="B81" s="207"/>
      <c r="C81" s="209"/>
      <c r="D81" s="240"/>
      <c r="E81" s="240"/>
      <c r="F81" s="241"/>
    </row>
    <row r="82" spans="1:6" x14ac:dyDescent="0.25">
      <c r="A82" s="218"/>
      <c r="B82" s="207"/>
      <c r="C82" s="209"/>
      <c r="D82" s="240"/>
      <c r="E82" s="240"/>
      <c r="F82" s="241"/>
    </row>
    <row r="83" spans="1:6" x14ac:dyDescent="0.25">
      <c r="B83" s="220"/>
      <c r="D83" s="240"/>
      <c r="E83" s="240"/>
      <c r="F83" s="248"/>
    </row>
    <row r="84" spans="1:6" x14ac:dyDescent="0.25">
      <c r="A84" s="249"/>
      <c r="B84" s="190"/>
      <c r="D84" s="240"/>
      <c r="E84" s="240"/>
      <c r="F84" s="248"/>
    </row>
    <row r="85" spans="1:6" x14ac:dyDescent="0.25">
      <c r="B85" s="207"/>
      <c r="D85" s="240"/>
      <c r="E85" s="240"/>
      <c r="F85" s="241"/>
    </row>
    <row r="86" spans="1:6" x14ac:dyDescent="0.25">
      <c r="B86" s="207"/>
      <c r="D86" s="240"/>
      <c r="E86" s="240"/>
      <c r="F86" s="241"/>
    </row>
    <row r="87" spans="1:6" x14ac:dyDescent="0.25">
      <c r="A87" s="249"/>
      <c r="B87" s="190"/>
      <c r="D87" s="240"/>
      <c r="E87" s="240"/>
      <c r="F87" s="248"/>
    </row>
    <row r="88" spans="1:6" x14ac:dyDescent="0.25">
      <c r="B88" s="207"/>
      <c r="D88" s="240"/>
      <c r="E88" s="240"/>
      <c r="F88" s="241"/>
    </row>
    <row r="89" spans="1:6" x14ac:dyDescent="0.25">
      <c r="B89" s="207"/>
      <c r="D89" s="240"/>
      <c r="E89" s="240"/>
      <c r="F89" s="241"/>
    </row>
    <row r="90" spans="1:6" x14ac:dyDescent="0.25">
      <c r="A90" s="249"/>
      <c r="B90" s="191"/>
      <c r="D90" s="240"/>
      <c r="E90" s="240"/>
      <c r="F90" s="248"/>
    </row>
    <row r="91" spans="1:6" x14ac:dyDescent="0.25">
      <c r="B91" s="222"/>
      <c r="D91" s="240"/>
      <c r="E91" s="240"/>
      <c r="F91" s="241"/>
    </row>
    <row r="92" spans="1:6" x14ac:dyDescent="0.25">
      <c r="B92" s="222"/>
      <c r="D92" s="240"/>
      <c r="E92" s="240"/>
      <c r="F92" s="241"/>
    </row>
    <row r="93" spans="1:6" x14ac:dyDescent="0.25">
      <c r="B93" s="222"/>
      <c r="D93" s="240"/>
      <c r="E93" s="240"/>
      <c r="F93" s="241"/>
    </row>
    <row r="94" spans="1:6" x14ac:dyDescent="0.25">
      <c r="A94" s="249"/>
      <c r="B94" s="191"/>
      <c r="D94" s="240"/>
      <c r="E94" s="240"/>
      <c r="F94" s="248"/>
    </row>
    <row r="95" spans="1:6" x14ac:dyDescent="0.25">
      <c r="B95" s="250"/>
      <c r="D95" s="240"/>
      <c r="E95" s="240"/>
      <c r="F95" s="241"/>
    </row>
    <row r="96" spans="1:6" x14ac:dyDescent="0.25">
      <c r="A96" s="249"/>
      <c r="B96" s="191"/>
      <c r="D96" s="240"/>
      <c r="E96" s="240"/>
      <c r="F96" s="241"/>
    </row>
    <row r="97" spans="1:7" x14ac:dyDescent="0.25">
      <c r="B97" s="220"/>
      <c r="D97" s="240"/>
      <c r="E97" s="240"/>
      <c r="F97" s="248"/>
    </row>
    <row r="98" spans="1:7" x14ac:dyDescent="0.25">
      <c r="B98" s="190"/>
      <c r="D98" s="240"/>
      <c r="E98" s="240"/>
      <c r="F98" s="248"/>
    </row>
    <row r="99" spans="1:7" x14ac:dyDescent="0.25">
      <c r="B99" s="207"/>
      <c r="D99" s="240"/>
      <c r="E99" s="240"/>
      <c r="F99" s="241"/>
    </row>
    <row r="100" spans="1:7" x14ac:dyDescent="0.25">
      <c r="B100" s="192"/>
      <c r="D100" s="240"/>
      <c r="E100" s="240"/>
      <c r="F100" s="241"/>
    </row>
    <row r="101" spans="1:7" x14ac:dyDescent="0.25">
      <c r="B101" s="207"/>
      <c r="D101" s="240"/>
      <c r="E101" s="240"/>
      <c r="F101" s="241"/>
    </row>
    <row r="102" spans="1:7" x14ac:dyDescent="0.25">
      <c r="B102" s="207"/>
      <c r="D102" s="240"/>
      <c r="E102" s="240"/>
      <c r="F102" s="241"/>
    </row>
    <row r="103" spans="1:7" x14ac:dyDescent="0.25">
      <c r="B103" s="220"/>
      <c r="D103" s="240"/>
      <c r="E103" s="240"/>
      <c r="F103" s="248"/>
    </row>
    <row r="104" spans="1:7" x14ac:dyDescent="0.25">
      <c r="B104" s="222"/>
      <c r="C104" s="193"/>
      <c r="D104" s="240"/>
      <c r="E104" s="240"/>
      <c r="F104" s="241"/>
      <c r="G104" s="6"/>
    </row>
    <row r="105" spans="1:7" x14ac:dyDescent="0.25">
      <c r="A105" s="249"/>
      <c r="B105" s="191"/>
      <c r="C105" s="194"/>
      <c r="D105" s="240"/>
      <c r="E105" s="240"/>
      <c r="F105" s="195"/>
      <c r="G105" s="6"/>
    </row>
    <row r="106" spans="1:7" x14ac:dyDescent="0.25">
      <c r="B106" s="220"/>
      <c r="D106" s="240"/>
      <c r="E106" s="240"/>
      <c r="F106" s="248"/>
    </row>
    <row r="107" spans="1:7" x14ac:dyDescent="0.25">
      <c r="B107" s="207"/>
      <c r="D107" s="240"/>
      <c r="E107" s="240"/>
      <c r="F107" s="241"/>
    </row>
    <row r="108" spans="1:7" x14ac:dyDescent="0.25">
      <c r="B108" s="192"/>
      <c r="D108" s="240"/>
      <c r="E108" s="240"/>
      <c r="F108" s="241"/>
    </row>
    <row r="109" spans="1:7" x14ac:dyDescent="0.25">
      <c r="B109" s="207"/>
      <c r="D109" s="240"/>
      <c r="E109" s="240"/>
      <c r="F109" s="241"/>
    </row>
    <row r="110" spans="1:7" x14ac:dyDescent="0.25">
      <c r="B110" s="207"/>
      <c r="D110" s="240"/>
      <c r="E110" s="240"/>
      <c r="F110" s="241"/>
    </row>
    <row r="111" spans="1:7" x14ac:dyDescent="0.25">
      <c r="B111" s="220"/>
      <c r="D111" s="240"/>
      <c r="E111" s="240"/>
      <c r="F111" s="248"/>
      <c r="G111" s="6"/>
    </row>
    <row r="112" spans="1:7" x14ac:dyDescent="0.25">
      <c r="B112" s="207"/>
      <c r="D112" s="240"/>
      <c r="E112" s="240"/>
      <c r="F112" s="241"/>
      <c r="G112" s="6"/>
    </row>
    <row r="113" spans="1:7" x14ac:dyDescent="0.25">
      <c r="B113" s="192"/>
      <c r="D113" s="240"/>
      <c r="E113" s="240"/>
      <c r="F113" s="241"/>
      <c r="G113" s="6"/>
    </row>
    <row r="114" spans="1:7" x14ac:dyDescent="0.25">
      <c r="B114" s="192"/>
      <c r="D114" s="240"/>
      <c r="E114" s="240"/>
      <c r="F114" s="241"/>
      <c r="G114" s="6"/>
    </row>
    <row r="115" spans="1:7" x14ac:dyDescent="0.25">
      <c r="B115" s="192"/>
      <c r="D115" s="240"/>
      <c r="E115" s="240"/>
      <c r="F115" s="241"/>
      <c r="G115" s="6"/>
    </row>
    <row r="116" spans="1:7" x14ac:dyDescent="0.25">
      <c r="B116" s="220"/>
      <c r="D116" s="240"/>
      <c r="E116" s="240"/>
      <c r="F116" s="248"/>
      <c r="G116" s="6"/>
    </row>
    <row r="117" spans="1:7" x14ac:dyDescent="0.25">
      <c r="B117" s="192"/>
      <c r="D117" s="240"/>
      <c r="E117" s="240"/>
      <c r="F117" s="241"/>
      <c r="G117" s="6"/>
    </row>
    <row r="118" spans="1:7" x14ac:dyDescent="0.25">
      <c r="B118" s="192"/>
      <c r="D118" s="240"/>
      <c r="E118" s="240"/>
      <c r="F118" s="241"/>
      <c r="G118" s="6"/>
    </row>
    <row r="119" spans="1:7" x14ac:dyDescent="0.25">
      <c r="B119" s="192"/>
      <c r="D119" s="240"/>
      <c r="E119" s="240"/>
      <c r="F119" s="241"/>
    </row>
    <row r="120" spans="1:7" x14ac:dyDescent="0.25">
      <c r="B120" s="192"/>
      <c r="D120" s="240"/>
      <c r="E120" s="240"/>
      <c r="F120" s="241"/>
    </row>
    <row r="121" spans="1:7" x14ac:dyDescent="0.25">
      <c r="B121" s="192"/>
      <c r="D121" s="240"/>
      <c r="E121" s="240"/>
      <c r="F121" s="241"/>
    </row>
    <row r="122" spans="1:7" x14ac:dyDescent="0.25">
      <c r="B122" s="192"/>
      <c r="D122" s="240"/>
      <c r="E122" s="240"/>
      <c r="F122" s="241"/>
    </row>
    <row r="123" spans="1:7" x14ac:dyDescent="0.25">
      <c r="B123" s="192"/>
      <c r="D123" s="240"/>
      <c r="E123" s="240"/>
      <c r="F123" s="241"/>
    </row>
    <row r="124" spans="1:7" x14ac:dyDescent="0.25">
      <c r="B124" s="207"/>
      <c r="D124" s="240"/>
      <c r="E124" s="240"/>
      <c r="F124" s="248"/>
      <c r="G124" s="6"/>
    </row>
    <row r="125" spans="1:7" x14ac:dyDescent="0.25">
      <c r="B125" s="207"/>
      <c r="D125" s="240"/>
      <c r="E125" s="240"/>
      <c r="F125" s="241"/>
    </row>
    <row r="126" spans="1:7" x14ac:dyDescent="0.25">
      <c r="A126" s="245"/>
      <c r="B126" s="409"/>
      <c r="C126" s="245"/>
      <c r="D126" s="251"/>
      <c r="E126" s="251"/>
      <c r="F126" s="252"/>
    </row>
    <row r="127" spans="1:7" x14ac:dyDescent="0.25">
      <c r="B127" s="416"/>
      <c r="C127" s="206"/>
      <c r="D127" s="240"/>
      <c r="E127" s="240"/>
      <c r="F127" s="241"/>
    </row>
    <row r="128" spans="1:7" x14ac:dyDescent="0.25">
      <c r="B128" s="416"/>
      <c r="C128" s="206"/>
      <c r="D128" s="240"/>
      <c r="E128" s="240"/>
      <c r="F128" s="241"/>
    </row>
    <row r="129" spans="1:7" x14ac:dyDescent="0.25">
      <c r="B129" s="416"/>
      <c r="C129" s="206"/>
      <c r="D129" s="240"/>
      <c r="E129" s="240"/>
      <c r="F129" s="241"/>
    </row>
    <row r="130" spans="1:7" x14ac:dyDescent="0.25">
      <c r="B130" s="416"/>
      <c r="C130" s="206"/>
      <c r="D130" s="240"/>
      <c r="E130" s="240"/>
      <c r="F130" s="241"/>
    </row>
    <row r="131" spans="1:7" x14ac:dyDescent="0.25">
      <c r="A131" s="245"/>
      <c r="B131" s="220"/>
      <c r="D131" s="240"/>
      <c r="E131" s="240"/>
      <c r="F131" s="219"/>
    </row>
    <row r="132" spans="1:7" x14ac:dyDescent="0.25">
      <c r="A132" s="245"/>
      <c r="B132" s="220"/>
      <c r="D132" s="240"/>
      <c r="E132" s="240"/>
      <c r="F132" s="253"/>
      <c r="G132" s="6"/>
    </row>
    <row r="133" spans="1:7" x14ac:dyDescent="0.25">
      <c r="D133" s="240"/>
      <c r="E133" s="240"/>
      <c r="F133" s="219"/>
      <c r="G133" s="6"/>
    </row>
    <row r="134" spans="1:7" x14ac:dyDescent="0.25">
      <c r="D134" s="240"/>
      <c r="E134" s="240"/>
      <c r="F134" s="219"/>
    </row>
    <row r="135" spans="1:7" x14ac:dyDescent="0.25">
      <c r="D135" s="240"/>
      <c r="E135" s="240"/>
      <c r="F135" s="219"/>
    </row>
    <row r="136" spans="1:7" x14ac:dyDescent="0.25">
      <c r="D136" s="240"/>
      <c r="E136" s="240"/>
      <c r="F136" s="219"/>
    </row>
    <row r="137" spans="1:7" x14ac:dyDescent="0.25">
      <c r="D137" s="240"/>
      <c r="E137" s="240"/>
      <c r="F137" s="219"/>
    </row>
    <row r="138" spans="1:7" x14ac:dyDescent="0.25">
      <c r="B138" s="207"/>
      <c r="D138" s="240"/>
      <c r="E138" s="240"/>
      <c r="F138" s="219"/>
    </row>
    <row r="139" spans="1:7" x14ac:dyDescent="0.25">
      <c r="B139" s="207"/>
      <c r="D139" s="240"/>
      <c r="E139" s="240"/>
      <c r="F139" s="219"/>
      <c r="G139" s="6"/>
    </row>
    <row r="140" spans="1:7" x14ac:dyDescent="0.25">
      <c r="B140" s="207"/>
      <c r="D140" s="240"/>
      <c r="E140" s="240"/>
      <c r="F140" s="219"/>
      <c r="G140" s="6"/>
    </row>
    <row r="141" spans="1:7" x14ac:dyDescent="0.25">
      <c r="B141" s="207"/>
      <c r="D141" s="240"/>
      <c r="E141" s="240"/>
      <c r="F141" s="219"/>
      <c r="G141" s="6"/>
    </row>
    <row r="142" spans="1:7" x14ac:dyDescent="0.25">
      <c r="B142" s="207"/>
      <c r="D142" s="240"/>
      <c r="E142" s="240"/>
      <c r="F142" s="219"/>
      <c r="G142" s="6"/>
    </row>
    <row r="143" spans="1:7" x14ac:dyDescent="0.25">
      <c r="B143" s="207"/>
      <c r="D143" s="240"/>
      <c r="E143" s="240"/>
      <c r="F143" s="219"/>
      <c r="G143" s="6"/>
    </row>
    <row r="144" spans="1:7" x14ac:dyDescent="0.25">
      <c r="B144" s="207"/>
      <c r="D144" s="240"/>
      <c r="E144" s="240"/>
      <c r="F144" s="219"/>
      <c r="G144" s="6"/>
    </row>
    <row r="145" spans="1:7" x14ac:dyDescent="0.25">
      <c r="B145" s="207"/>
      <c r="D145" s="240"/>
      <c r="E145" s="240"/>
      <c r="F145" s="219"/>
      <c r="G145" s="6"/>
    </row>
    <row r="146" spans="1:7" x14ac:dyDescent="0.25">
      <c r="B146" s="207"/>
      <c r="D146" s="240"/>
      <c r="E146" s="240"/>
      <c r="F146" s="219"/>
      <c r="G146" s="6"/>
    </row>
    <row r="147" spans="1:7" x14ac:dyDescent="0.25">
      <c r="B147" s="207"/>
      <c r="D147" s="240"/>
      <c r="E147" s="240"/>
      <c r="F147" s="219"/>
      <c r="G147" s="6"/>
    </row>
    <row r="148" spans="1:7" x14ac:dyDescent="0.25">
      <c r="B148" s="207"/>
      <c r="D148" s="240"/>
      <c r="E148" s="240"/>
      <c r="F148" s="219"/>
      <c r="G148" s="6"/>
    </row>
    <row r="149" spans="1:7" x14ac:dyDescent="0.25">
      <c r="B149" s="207"/>
      <c r="D149" s="240"/>
      <c r="E149" s="240"/>
      <c r="F149" s="219"/>
      <c r="G149" s="6"/>
    </row>
    <row r="150" spans="1:7" x14ac:dyDescent="0.25">
      <c r="A150" s="245"/>
      <c r="B150" s="225"/>
      <c r="D150" s="240"/>
      <c r="E150" s="240"/>
      <c r="F150" s="219"/>
      <c r="G150" s="6"/>
    </row>
    <row r="151" spans="1:7" x14ac:dyDescent="0.25">
      <c r="A151" s="245"/>
      <c r="B151" s="225"/>
      <c r="D151" s="240"/>
      <c r="E151" s="240"/>
      <c r="F151" s="219"/>
      <c r="G151" s="6"/>
    </row>
    <row r="152" spans="1:7" x14ac:dyDescent="0.25">
      <c r="A152" s="245"/>
      <c r="B152" s="225"/>
      <c r="D152" s="240"/>
      <c r="E152" s="240"/>
      <c r="F152" s="219"/>
      <c r="G152" s="6"/>
    </row>
    <row r="153" spans="1:7" x14ac:dyDescent="0.25">
      <c r="B153" s="220"/>
      <c r="C153" s="220"/>
      <c r="D153" s="220"/>
      <c r="E153" s="220"/>
      <c r="F153" s="220"/>
      <c r="G153" s="6"/>
    </row>
    <row r="154" spans="1:7" x14ac:dyDescent="0.25">
      <c r="B154" s="416"/>
      <c r="C154" s="206"/>
      <c r="D154" s="240"/>
      <c r="E154" s="240"/>
      <c r="F154" s="241"/>
      <c r="G154" s="6"/>
    </row>
    <row r="155" spans="1:7" x14ac:dyDescent="0.25">
      <c r="B155" s="416"/>
      <c r="C155" s="206"/>
      <c r="D155" s="240"/>
      <c r="E155" s="240"/>
      <c r="F155" s="241"/>
      <c r="G155" s="6"/>
    </row>
    <row r="156" spans="1:7" x14ac:dyDescent="0.25">
      <c r="B156" s="416"/>
      <c r="C156" s="206"/>
      <c r="D156" s="240"/>
      <c r="E156" s="240"/>
      <c r="F156" s="241"/>
      <c r="G156" s="6"/>
    </row>
    <row r="157" spans="1:7" x14ac:dyDescent="0.25">
      <c r="B157" s="416"/>
      <c r="C157" s="206"/>
      <c r="D157" s="240"/>
      <c r="E157" s="240"/>
      <c r="F157" s="241"/>
      <c r="G157" s="6"/>
    </row>
    <row r="158" spans="1:7" x14ac:dyDescent="0.25">
      <c r="B158" s="416"/>
      <c r="C158" s="206"/>
      <c r="D158" s="240"/>
      <c r="E158" s="240"/>
      <c r="F158" s="241"/>
      <c r="G158" s="6"/>
    </row>
    <row r="159" spans="1:7" x14ac:dyDescent="0.25">
      <c r="B159" s="416"/>
      <c r="C159" s="206"/>
      <c r="D159" s="240"/>
      <c r="E159" s="240"/>
      <c r="F159" s="241"/>
      <c r="G159" s="6"/>
    </row>
    <row r="160" spans="1:7" x14ac:dyDescent="0.25">
      <c r="B160" s="416"/>
      <c r="C160" s="206"/>
      <c r="D160" s="240"/>
      <c r="E160" s="240"/>
      <c r="F160" s="241"/>
      <c r="G160" s="6"/>
    </row>
    <row r="161" spans="2:7" x14ac:dyDescent="0.25">
      <c r="B161" s="416"/>
      <c r="C161" s="206"/>
      <c r="D161" s="240"/>
      <c r="E161" s="240"/>
      <c r="F161" s="241"/>
      <c r="G161" s="6"/>
    </row>
    <row r="162" spans="2:7" x14ac:dyDescent="0.25">
      <c r="B162" s="416"/>
      <c r="C162" s="206"/>
      <c r="D162" s="240"/>
      <c r="E162" s="240"/>
      <c r="F162" s="241"/>
      <c r="G162" s="6"/>
    </row>
    <row r="163" spans="2:7" x14ac:dyDescent="0.25">
      <c r="B163" s="416"/>
      <c r="C163" s="206"/>
      <c r="D163" s="240"/>
      <c r="E163" s="240"/>
      <c r="F163" s="241"/>
      <c r="G163" s="6"/>
    </row>
    <row r="164" spans="2:7" x14ac:dyDescent="0.25">
      <c r="B164" s="416"/>
      <c r="C164" s="206"/>
      <c r="D164" s="240"/>
      <c r="E164" s="240"/>
      <c r="F164" s="241"/>
      <c r="G164" s="6"/>
    </row>
    <row r="165" spans="2:7" x14ac:dyDescent="0.25">
      <c r="B165" s="416"/>
      <c r="C165" s="206"/>
      <c r="D165" s="240"/>
      <c r="E165" s="240"/>
      <c r="F165" s="241"/>
      <c r="G165" s="6"/>
    </row>
    <row r="166" spans="2:7" x14ac:dyDescent="0.25">
      <c r="B166" s="416"/>
      <c r="C166" s="206"/>
      <c r="D166" s="240"/>
      <c r="E166" s="240"/>
      <c r="F166" s="241"/>
      <c r="G166" s="6"/>
    </row>
    <row r="167" spans="2:7" x14ac:dyDescent="0.25">
      <c r="B167" s="416"/>
      <c r="C167" s="206"/>
      <c r="D167" s="240"/>
      <c r="E167" s="240"/>
      <c r="F167" s="241"/>
      <c r="G167" s="6"/>
    </row>
    <row r="168" spans="2:7" x14ac:dyDescent="0.25">
      <c r="B168" s="416"/>
      <c r="C168" s="206"/>
      <c r="D168" s="240"/>
      <c r="E168" s="240"/>
      <c r="F168" s="241"/>
      <c r="G168" s="6"/>
    </row>
    <row r="169" spans="2:7" x14ac:dyDescent="0.25">
      <c r="B169" s="416"/>
      <c r="C169" s="206"/>
      <c r="D169" s="240"/>
      <c r="E169" s="240"/>
      <c r="F169" s="241"/>
      <c r="G169" s="6"/>
    </row>
    <row r="170" spans="2:7" x14ac:dyDescent="0.25">
      <c r="B170" s="416"/>
      <c r="C170" s="206"/>
      <c r="D170" s="240"/>
      <c r="E170" s="240"/>
      <c r="F170" s="241"/>
      <c r="G170" s="6"/>
    </row>
    <row r="171" spans="2:7" x14ac:dyDescent="0.25">
      <c r="B171" s="416"/>
      <c r="C171" s="206"/>
      <c r="D171" s="240"/>
      <c r="E171" s="240"/>
      <c r="F171" s="241"/>
      <c r="G171" s="6"/>
    </row>
    <row r="172" spans="2:7" x14ac:dyDescent="0.25">
      <c r="B172" s="416"/>
      <c r="C172" s="206"/>
      <c r="D172" s="240"/>
      <c r="E172" s="240"/>
      <c r="F172" s="241"/>
      <c r="G172" s="6"/>
    </row>
    <row r="173" spans="2:7" x14ac:dyDescent="0.25">
      <c r="B173" s="416"/>
      <c r="C173" s="206"/>
      <c r="D173" s="240"/>
      <c r="E173" s="240"/>
      <c r="F173" s="241"/>
      <c r="G173" s="6"/>
    </row>
    <row r="174" spans="2:7" x14ac:dyDescent="0.25">
      <c r="B174" s="416"/>
      <c r="C174" s="206"/>
      <c r="D174" s="240"/>
      <c r="E174" s="240"/>
      <c r="F174" s="241"/>
      <c r="G174" s="6"/>
    </row>
    <row r="175" spans="2:7" x14ac:dyDescent="0.25">
      <c r="B175" s="416"/>
      <c r="C175" s="206"/>
      <c r="D175" s="240"/>
      <c r="E175" s="240"/>
      <c r="F175" s="241"/>
      <c r="G175" s="6"/>
    </row>
    <row r="176" spans="2:7" x14ac:dyDescent="0.25">
      <c r="B176" s="416"/>
      <c r="C176" s="206"/>
      <c r="D176" s="240"/>
      <c r="E176" s="240"/>
      <c r="F176" s="241"/>
      <c r="G176" s="6"/>
    </row>
    <row r="177" spans="2:7" x14ac:dyDescent="0.25">
      <c r="B177" s="416"/>
      <c r="C177" s="206"/>
      <c r="D177" s="240"/>
      <c r="E177" s="240"/>
      <c r="F177" s="241"/>
      <c r="G177" s="6"/>
    </row>
    <row r="178" spans="2:7" x14ac:dyDescent="0.25">
      <c r="B178" s="416"/>
      <c r="C178" s="206"/>
      <c r="D178" s="240"/>
      <c r="E178" s="240"/>
      <c r="F178" s="241"/>
      <c r="G178" s="6"/>
    </row>
    <row r="179" spans="2:7" x14ac:dyDescent="0.25">
      <c r="B179" s="416"/>
      <c r="C179" s="206"/>
      <c r="D179" s="240"/>
      <c r="E179" s="240"/>
      <c r="F179" s="241"/>
      <c r="G179" s="6"/>
    </row>
    <row r="180" spans="2:7" x14ac:dyDescent="0.25">
      <c r="B180" s="416"/>
      <c r="C180" s="206"/>
      <c r="D180" s="240"/>
      <c r="E180" s="240"/>
      <c r="F180" s="241"/>
      <c r="G180" s="6"/>
    </row>
    <row r="181" spans="2:7" x14ac:dyDescent="0.25">
      <c r="B181" s="255"/>
      <c r="C181" s="206"/>
      <c r="D181" s="240"/>
      <c r="E181" s="240"/>
      <c r="F181" s="241"/>
      <c r="G181" s="6"/>
    </row>
    <row r="182" spans="2:7" x14ac:dyDescent="0.25">
      <c r="B182" s="255"/>
      <c r="C182" s="206"/>
      <c r="D182" s="240"/>
      <c r="E182" s="240"/>
      <c r="F182" s="241"/>
      <c r="G182" s="6"/>
    </row>
    <row r="183" spans="2:7" x14ac:dyDescent="0.25">
      <c r="B183" s="255"/>
      <c r="C183" s="206"/>
      <c r="D183" s="240"/>
      <c r="E183" s="240"/>
      <c r="F183" s="241"/>
      <c r="G183" s="6"/>
    </row>
    <row r="184" spans="2:7" x14ac:dyDescent="0.25">
      <c r="B184" s="416"/>
      <c r="C184" s="206"/>
      <c r="D184" s="240"/>
      <c r="E184" s="240"/>
      <c r="F184" s="241"/>
      <c r="G184" s="6"/>
    </row>
    <row r="185" spans="2:7" x14ac:dyDescent="0.25">
      <c r="B185" s="416"/>
      <c r="C185" s="206"/>
      <c r="D185" s="240"/>
      <c r="E185" s="240"/>
      <c r="F185" s="241"/>
      <c r="G185" s="6"/>
    </row>
    <row r="186" spans="2:7" x14ac:dyDescent="0.25">
      <c r="B186" s="416"/>
      <c r="C186" s="206"/>
      <c r="D186" s="240"/>
      <c r="E186" s="240"/>
      <c r="F186" s="241"/>
      <c r="G186" s="6"/>
    </row>
    <row r="187" spans="2:7" x14ac:dyDescent="0.25">
      <c r="B187" s="416"/>
      <c r="C187" s="206"/>
      <c r="D187" s="240"/>
      <c r="E187" s="240"/>
      <c r="F187" s="241"/>
      <c r="G187" s="6"/>
    </row>
    <row r="188" spans="2:7" x14ac:dyDescent="0.25">
      <c r="B188" s="416"/>
      <c r="C188" s="206"/>
      <c r="D188" s="240"/>
      <c r="E188" s="240"/>
      <c r="F188" s="241"/>
      <c r="G188" s="6"/>
    </row>
    <row r="189" spans="2:7" x14ac:dyDescent="0.25">
      <c r="B189" s="416"/>
      <c r="C189" s="206"/>
      <c r="D189" s="240"/>
      <c r="E189" s="240"/>
      <c r="F189" s="241"/>
      <c r="G189" s="6"/>
    </row>
    <row r="190" spans="2:7" x14ac:dyDescent="0.25">
      <c r="B190" s="416"/>
      <c r="C190" s="206"/>
      <c r="D190" s="240"/>
      <c r="E190" s="240"/>
      <c r="F190" s="241"/>
      <c r="G190" s="6"/>
    </row>
    <row r="191" spans="2:7" x14ac:dyDescent="0.25">
      <c r="B191" s="416"/>
      <c r="C191" s="206"/>
      <c r="D191" s="240"/>
      <c r="E191" s="240"/>
      <c r="F191" s="241"/>
      <c r="G191" s="6"/>
    </row>
    <row r="192" spans="2:7" x14ac:dyDescent="0.25">
      <c r="B192" s="416"/>
      <c r="C192" s="206"/>
      <c r="D192" s="240"/>
      <c r="E192" s="240"/>
      <c r="F192" s="241"/>
      <c r="G192" s="6"/>
    </row>
    <row r="193" spans="2:7" x14ac:dyDescent="0.25">
      <c r="B193" s="416"/>
      <c r="C193" s="206"/>
      <c r="D193" s="240"/>
      <c r="E193" s="240"/>
      <c r="F193" s="241"/>
      <c r="G193" s="6"/>
    </row>
    <row r="194" spans="2:7" x14ac:dyDescent="0.25">
      <c r="B194" s="416"/>
      <c r="C194" s="206"/>
      <c r="D194" s="240"/>
      <c r="E194" s="240"/>
      <c r="F194" s="241"/>
      <c r="G194" s="6"/>
    </row>
    <row r="195" spans="2:7" x14ac:dyDescent="0.25">
      <c r="B195" s="416"/>
      <c r="C195" s="206"/>
      <c r="D195" s="240"/>
      <c r="E195" s="240"/>
      <c r="F195" s="241"/>
      <c r="G195" s="6"/>
    </row>
    <row r="196" spans="2:7" x14ac:dyDescent="0.25">
      <c r="B196" s="416"/>
      <c r="C196" s="206"/>
      <c r="D196" s="240"/>
      <c r="E196" s="240"/>
      <c r="F196" s="241"/>
      <c r="G196" s="6"/>
    </row>
    <row r="197" spans="2:7" x14ac:dyDescent="0.25">
      <c r="B197" s="416"/>
      <c r="C197" s="206"/>
      <c r="D197" s="240"/>
      <c r="E197" s="240"/>
      <c r="F197" s="241"/>
      <c r="G197" s="6"/>
    </row>
    <row r="198" spans="2:7" x14ac:dyDescent="0.25">
      <c r="B198" s="416"/>
      <c r="C198" s="206"/>
      <c r="D198" s="240"/>
      <c r="E198" s="240"/>
      <c r="F198" s="241"/>
      <c r="G198" s="6"/>
    </row>
    <row r="199" spans="2:7" x14ac:dyDescent="0.25">
      <c r="B199" s="416"/>
      <c r="C199" s="206"/>
      <c r="D199" s="240"/>
      <c r="E199" s="240"/>
      <c r="F199" s="241"/>
      <c r="G199" s="6"/>
    </row>
    <row r="200" spans="2:7" x14ac:dyDescent="0.25">
      <c r="B200" s="416"/>
      <c r="C200" s="206"/>
      <c r="D200" s="240"/>
      <c r="E200" s="240"/>
      <c r="F200" s="241"/>
      <c r="G200" s="6"/>
    </row>
    <row r="201" spans="2:7" x14ac:dyDescent="0.25">
      <c r="B201" s="416"/>
      <c r="C201" s="206"/>
      <c r="D201" s="240"/>
      <c r="E201" s="240"/>
      <c r="F201" s="241"/>
      <c r="G201" s="6"/>
    </row>
    <row r="202" spans="2:7" x14ac:dyDescent="0.25">
      <c r="B202" s="416"/>
      <c r="C202" s="206"/>
      <c r="D202" s="240"/>
      <c r="E202" s="240"/>
      <c r="F202" s="241"/>
      <c r="G202" s="6"/>
    </row>
    <row r="203" spans="2:7" x14ac:dyDescent="0.25">
      <c r="B203" s="416"/>
      <c r="C203" s="206"/>
      <c r="D203" s="240"/>
      <c r="E203" s="240"/>
      <c r="F203" s="241"/>
      <c r="G203" s="6"/>
    </row>
    <row r="204" spans="2:7" x14ac:dyDescent="0.25">
      <c r="B204" s="416"/>
      <c r="C204" s="206"/>
      <c r="D204" s="240"/>
      <c r="E204" s="240"/>
      <c r="F204" s="241"/>
      <c r="G204" s="6"/>
    </row>
    <row r="205" spans="2:7" x14ac:dyDescent="0.25">
      <c r="B205" s="416"/>
      <c r="C205" s="206"/>
      <c r="D205" s="240"/>
      <c r="E205" s="240"/>
      <c r="F205" s="241"/>
      <c r="G205" s="6"/>
    </row>
    <row r="206" spans="2:7" x14ac:dyDescent="0.25">
      <c r="B206" s="416"/>
      <c r="C206" s="206"/>
      <c r="D206" s="240"/>
      <c r="E206" s="240"/>
      <c r="F206" s="241"/>
      <c r="G206" s="6"/>
    </row>
    <row r="207" spans="2:7" x14ac:dyDescent="0.25">
      <c r="B207" s="416"/>
      <c r="C207" s="206"/>
      <c r="D207" s="240"/>
      <c r="E207" s="240"/>
      <c r="F207" s="241"/>
      <c r="G207" s="6"/>
    </row>
    <row r="208" spans="2:7" x14ac:dyDescent="0.25">
      <c r="B208" s="416"/>
      <c r="C208" s="206"/>
      <c r="D208" s="240"/>
      <c r="E208" s="240"/>
      <c r="F208" s="241"/>
      <c r="G208" s="6"/>
    </row>
    <row r="209" spans="1:7" x14ac:dyDescent="0.25">
      <c r="B209" s="416"/>
      <c r="C209" s="206"/>
      <c r="D209" s="240"/>
      <c r="E209" s="240"/>
      <c r="F209" s="241"/>
      <c r="G209" s="6"/>
    </row>
    <row r="210" spans="1:7" x14ac:dyDescent="0.25">
      <c r="B210" s="416"/>
      <c r="C210" s="206"/>
      <c r="D210" s="240"/>
      <c r="E210" s="240"/>
      <c r="F210" s="241"/>
      <c r="G210" s="6"/>
    </row>
    <row r="211" spans="1:7" x14ac:dyDescent="0.25">
      <c r="B211" s="416"/>
      <c r="C211" s="206"/>
      <c r="D211" s="240"/>
      <c r="E211" s="240"/>
      <c r="F211" s="241"/>
      <c r="G211" s="6"/>
    </row>
    <row r="212" spans="1:7" x14ac:dyDescent="0.25">
      <c r="B212" s="416"/>
      <c r="C212" s="206"/>
      <c r="D212" s="240"/>
      <c r="E212" s="240"/>
      <c r="F212" s="241"/>
      <c r="G212" s="6"/>
    </row>
    <row r="213" spans="1:7" x14ac:dyDescent="0.25">
      <c r="B213" s="416"/>
      <c r="C213" s="206"/>
      <c r="D213" s="240"/>
      <c r="E213" s="240"/>
      <c r="F213" s="241"/>
      <c r="G213" s="6"/>
    </row>
    <row r="214" spans="1:7" s="19" customFormat="1" x14ac:dyDescent="0.25">
      <c r="A214" s="245"/>
      <c r="B214" s="220"/>
      <c r="C214" s="256"/>
      <c r="D214" s="240"/>
      <c r="E214" s="240"/>
      <c r="F214" s="196"/>
      <c r="G214" s="33"/>
    </row>
    <row r="215" spans="1:7" x14ac:dyDescent="0.25">
      <c r="B215" s="207"/>
      <c r="D215" s="240"/>
      <c r="E215" s="240"/>
      <c r="F215" s="244"/>
      <c r="G215" s="6"/>
    </row>
    <row r="216" spans="1:7" x14ac:dyDescent="0.25">
      <c r="B216" s="207"/>
      <c r="D216" s="240"/>
      <c r="E216" s="240"/>
      <c r="F216" s="244"/>
      <c r="G216" s="6"/>
    </row>
    <row r="217" spans="1:7" x14ac:dyDescent="0.25">
      <c r="B217" s="207"/>
      <c r="D217" s="240"/>
      <c r="E217" s="240"/>
      <c r="F217" s="244"/>
      <c r="G217" s="6"/>
    </row>
    <row r="218" spans="1:7" x14ac:dyDescent="0.25">
      <c r="B218" s="207"/>
      <c r="D218" s="240"/>
      <c r="E218" s="240"/>
      <c r="F218" s="244"/>
      <c r="G218" s="6"/>
    </row>
    <row r="219" spans="1:7" x14ac:dyDescent="0.25">
      <c r="B219" s="207"/>
      <c r="D219" s="240"/>
      <c r="E219" s="240"/>
      <c r="F219" s="244"/>
      <c r="G219" s="6"/>
    </row>
    <row r="220" spans="1:7" x14ac:dyDescent="0.25">
      <c r="B220" s="207"/>
      <c r="D220" s="240"/>
      <c r="E220" s="240"/>
      <c r="F220" s="244"/>
      <c r="G220" s="6"/>
    </row>
    <row r="221" spans="1:7" x14ac:dyDescent="0.25">
      <c r="B221" s="207"/>
      <c r="D221" s="240"/>
      <c r="E221" s="240"/>
      <c r="F221" s="244"/>
      <c r="G221" s="6"/>
    </row>
    <row r="222" spans="1:7" x14ac:dyDescent="0.25">
      <c r="B222" s="207"/>
      <c r="D222" s="240"/>
      <c r="E222" s="240"/>
      <c r="F222" s="244"/>
      <c r="G222" s="6"/>
    </row>
    <row r="223" spans="1:7" x14ac:dyDescent="0.25">
      <c r="B223" s="207"/>
      <c r="D223" s="240"/>
      <c r="E223" s="240"/>
      <c r="F223" s="244"/>
      <c r="G223" s="6"/>
    </row>
    <row r="224" spans="1:7" x14ac:dyDescent="0.25">
      <c r="B224" s="207"/>
      <c r="D224" s="240"/>
      <c r="E224" s="240"/>
      <c r="F224" s="244"/>
      <c r="G224" s="6"/>
    </row>
    <row r="225" spans="1:7" x14ac:dyDescent="0.25">
      <c r="A225" s="218"/>
      <c r="B225" s="207"/>
      <c r="C225" s="209"/>
      <c r="D225" s="204"/>
      <c r="E225" s="240"/>
      <c r="F225" s="219"/>
      <c r="G225" s="6"/>
    </row>
    <row r="226" spans="1:7" x14ac:dyDescent="0.25">
      <c r="A226" s="245"/>
      <c r="B226" s="220"/>
      <c r="C226" s="220"/>
      <c r="D226" s="220"/>
      <c r="E226" s="220"/>
      <c r="F226" s="220"/>
    </row>
    <row r="227" spans="1:7" x14ac:dyDescent="0.25">
      <c r="A227" s="245"/>
      <c r="B227" s="197"/>
      <c r="C227" s="245"/>
      <c r="D227" s="46"/>
      <c r="E227" s="47"/>
      <c r="F227" s="219"/>
    </row>
    <row r="228" spans="1:7" x14ac:dyDescent="0.25">
      <c r="B228" s="207"/>
      <c r="C228" s="218"/>
      <c r="D228" s="240"/>
      <c r="E228" s="240"/>
      <c r="F228" s="219"/>
    </row>
    <row r="229" spans="1:7" x14ac:dyDescent="0.25">
      <c r="B229" s="207"/>
      <c r="C229" s="218"/>
      <c r="D229" s="240"/>
      <c r="E229" s="240"/>
      <c r="F229" s="219"/>
    </row>
    <row r="230" spans="1:7" x14ac:dyDescent="0.25">
      <c r="B230" s="207"/>
      <c r="C230" s="218"/>
      <c r="D230" s="240"/>
      <c r="E230" s="240"/>
      <c r="F230" s="219"/>
    </row>
    <row r="231" spans="1:7" x14ac:dyDescent="0.25">
      <c r="B231" s="207"/>
      <c r="C231" s="218"/>
      <c r="D231" s="240"/>
      <c r="E231" s="240"/>
      <c r="F231" s="219"/>
    </row>
    <row r="232" spans="1:7" x14ac:dyDescent="0.25">
      <c r="B232" s="207"/>
      <c r="C232" s="218"/>
      <c r="D232" s="240"/>
      <c r="E232" s="240"/>
      <c r="F232" s="219"/>
    </row>
    <row r="233" spans="1:7" x14ac:dyDescent="0.25">
      <c r="B233" s="207"/>
      <c r="C233" s="218"/>
      <c r="D233" s="240"/>
      <c r="E233" s="240"/>
      <c r="F233" s="219"/>
    </row>
    <row r="234" spans="1:7" x14ac:dyDescent="0.25">
      <c r="B234" s="207"/>
      <c r="C234" s="218"/>
      <c r="D234" s="240"/>
      <c r="E234" s="240"/>
      <c r="F234" s="219"/>
    </row>
    <row r="235" spans="1:7" x14ac:dyDescent="0.25">
      <c r="B235" s="207"/>
      <c r="C235" s="218"/>
      <c r="D235" s="240"/>
      <c r="E235" s="240"/>
      <c r="F235" s="219"/>
    </row>
    <row r="236" spans="1:7" x14ac:dyDescent="0.25">
      <c r="B236" s="207"/>
      <c r="C236" s="218"/>
      <c r="D236" s="240"/>
      <c r="E236" s="240"/>
      <c r="F236" s="219"/>
    </row>
    <row r="237" spans="1:7" x14ac:dyDescent="0.25">
      <c r="B237" s="207"/>
      <c r="C237" s="218"/>
      <c r="D237" s="240"/>
      <c r="E237" s="240"/>
      <c r="F237" s="219"/>
    </row>
    <row r="238" spans="1:7" x14ac:dyDescent="0.25">
      <c r="B238" s="207"/>
      <c r="C238" s="218"/>
      <c r="D238" s="240"/>
      <c r="E238" s="240"/>
      <c r="F238" s="219"/>
    </row>
    <row r="239" spans="1:7" x14ac:dyDescent="0.25">
      <c r="B239" s="207"/>
      <c r="C239" s="218"/>
      <c r="D239" s="240"/>
      <c r="E239" s="240"/>
      <c r="F239" s="219"/>
    </row>
    <row r="240" spans="1:7" x14ac:dyDescent="0.25">
      <c r="B240" s="207"/>
      <c r="C240" s="218"/>
      <c r="D240" s="240"/>
      <c r="E240" s="240"/>
      <c r="F240" s="219"/>
    </row>
    <row r="241" spans="1:6" x14ac:dyDescent="0.25">
      <c r="B241" s="416"/>
      <c r="C241" s="218"/>
      <c r="D241" s="240"/>
      <c r="E241" s="240"/>
      <c r="F241" s="219"/>
    </row>
    <row r="242" spans="1:6" x14ac:dyDescent="0.25">
      <c r="B242" s="416"/>
      <c r="C242" s="218"/>
      <c r="D242" s="240"/>
      <c r="E242" s="240"/>
      <c r="F242" s="219"/>
    </row>
    <row r="243" spans="1:6" x14ac:dyDescent="0.25">
      <c r="B243" s="416"/>
      <c r="C243" s="218"/>
      <c r="D243" s="240"/>
      <c r="E243" s="240"/>
      <c r="F243" s="219"/>
    </row>
    <row r="244" spans="1:6" x14ac:dyDescent="0.25">
      <c r="B244" s="416"/>
      <c r="C244" s="218"/>
      <c r="D244" s="240"/>
      <c r="E244" s="240"/>
      <c r="F244" s="219"/>
    </row>
    <row r="245" spans="1:6" x14ac:dyDescent="0.25">
      <c r="B245" s="416"/>
      <c r="C245" s="218"/>
      <c r="D245" s="240"/>
      <c r="E245" s="240"/>
      <c r="F245" s="219"/>
    </row>
    <row r="246" spans="1:6" x14ac:dyDescent="0.25">
      <c r="B246" s="416"/>
      <c r="C246" s="218"/>
      <c r="D246" s="240"/>
      <c r="E246" s="240"/>
      <c r="F246" s="219"/>
    </row>
    <row r="247" spans="1:6" x14ac:dyDescent="0.25">
      <c r="B247" s="416"/>
      <c r="C247" s="218"/>
      <c r="D247" s="240"/>
      <c r="E247" s="240"/>
      <c r="F247" s="219"/>
    </row>
    <row r="248" spans="1:6" x14ac:dyDescent="0.25">
      <c r="B248" s="416"/>
      <c r="C248" s="218"/>
      <c r="D248" s="240"/>
      <c r="E248" s="240"/>
      <c r="F248" s="219"/>
    </row>
    <row r="249" spans="1:6" x14ac:dyDescent="0.25">
      <c r="B249" s="416"/>
      <c r="C249" s="218"/>
      <c r="D249" s="240"/>
      <c r="E249" s="240"/>
      <c r="F249" s="219"/>
    </row>
    <row r="250" spans="1:6" x14ac:dyDescent="0.25">
      <c r="A250" s="245"/>
      <c r="B250" s="409"/>
      <c r="C250" s="218"/>
      <c r="D250" s="240"/>
      <c r="E250" s="240"/>
      <c r="F250" s="219"/>
    </row>
    <row r="251" spans="1:6" x14ac:dyDescent="0.25">
      <c r="B251" s="416"/>
      <c r="C251" s="218"/>
      <c r="D251" s="240"/>
      <c r="E251" s="240"/>
      <c r="F251" s="219"/>
    </row>
    <row r="252" spans="1:6" x14ac:dyDescent="0.25">
      <c r="B252" s="416"/>
      <c r="C252" s="218"/>
      <c r="D252" s="240"/>
      <c r="E252" s="240"/>
      <c r="F252" s="219"/>
    </row>
    <row r="253" spans="1:6" x14ac:dyDescent="0.25">
      <c r="B253" s="416"/>
      <c r="C253" s="218"/>
      <c r="D253" s="240"/>
      <c r="E253" s="240"/>
      <c r="F253" s="219"/>
    </row>
    <row r="254" spans="1:6" x14ac:dyDescent="0.25">
      <c r="B254" s="416"/>
      <c r="C254" s="218"/>
      <c r="D254" s="240"/>
      <c r="E254" s="240"/>
      <c r="F254" s="219"/>
    </row>
    <row r="255" spans="1:6" x14ac:dyDescent="0.25">
      <c r="B255" s="416"/>
      <c r="C255" s="218"/>
      <c r="D255" s="240"/>
      <c r="E255" s="240"/>
      <c r="F255" s="219"/>
    </row>
    <row r="256" spans="1:6" x14ac:dyDescent="0.25">
      <c r="B256" s="416"/>
      <c r="C256" s="218"/>
      <c r="D256" s="240"/>
      <c r="E256" s="240"/>
      <c r="F256" s="219"/>
    </row>
    <row r="257" spans="1:6" x14ac:dyDescent="0.25">
      <c r="B257" s="416"/>
      <c r="C257" s="218"/>
      <c r="D257" s="240"/>
      <c r="E257" s="240"/>
      <c r="F257" s="219"/>
    </row>
    <row r="258" spans="1:6" x14ac:dyDescent="0.25">
      <c r="B258" s="416"/>
      <c r="C258" s="218"/>
      <c r="D258" s="240"/>
      <c r="E258" s="240"/>
      <c r="F258" s="219"/>
    </row>
    <row r="259" spans="1:6" x14ac:dyDescent="0.25">
      <c r="B259" s="416"/>
      <c r="C259" s="218"/>
      <c r="D259" s="240"/>
      <c r="E259" s="240"/>
      <c r="F259" s="219"/>
    </row>
    <row r="260" spans="1:6" x14ac:dyDescent="0.25">
      <c r="B260" s="416"/>
      <c r="C260" s="218"/>
      <c r="D260" s="240"/>
      <c r="E260" s="240"/>
      <c r="F260" s="219"/>
    </row>
    <row r="261" spans="1:6" x14ac:dyDescent="0.25">
      <c r="B261" s="416"/>
      <c r="C261" s="218"/>
      <c r="D261" s="240"/>
      <c r="E261" s="240"/>
      <c r="F261" s="219"/>
    </row>
    <row r="262" spans="1:6" x14ac:dyDescent="0.25">
      <c r="B262" s="416"/>
      <c r="C262" s="218"/>
      <c r="D262" s="240"/>
      <c r="E262" s="240"/>
      <c r="F262" s="219"/>
    </row>
    <row r="263" spans="1:6" x14ac:dyDescent="0.25">
      <c r="B263" s="416"/>
      <c r="C263" s="218"/>
      <c r="D263" s="240"/>
      <c r="E263" s="240"/>
      <c r="F263" s="219"/>
    </row>
    <row r="264" spans="1:6" x14ac:dyDescent="0.25">
      <c r="A264" s="245"/>
      <c r="B264" s="409"/>
      <c r="C264" s="218"/>
      <c r="D264" s="240"/>
      <c r="E264" s="240"/>
      <c r="F264" s="219"/>
    </row>
    <row r="265" spans="1:6" x14ac:dyDescent="0.25">
      <c r="B265" s="416"/>
      <c r="C265" s="218"/>
      <c r="D265" s="240"/>
      <c r="E265" s="240"/>
      <c r="F265" s="219"/>
    </row>
    <row r="266" spans="1:6" x14ac:dyDescent="0.25">
      <c r="B266" s="416"/>
      <c r="C266" s="218"/>
      <c r="D266" s="240"/>
      <c r="E266" s="240"/>
      <c r="F266" s="219"/>
    </row>
    <row r="267" spans="1:6" x14ac:dyDescent="0.25">
      <c r="B267" s="416"/>
      <c r="C267" s="218"/>
      <c r="D267" s="240"/>
      <c r="E267" s="240"/>
      <c r="F267" s="219"/>
    </row>
    <row r="268" spans="1:6" x14ac:dyDescent="0.25">
      <c r="B268" s="416"/>
      <c r="C268" s="218"/>
      <c r="D268" s="240"/>
      <c r="E268" s="240"/>
      <c r="F268" s="219"/>
    </row>
    <row r="269" spans="1:6" x14ac:dyDescent="0.25">
      <c r="B269" s="416"/>
      <c r="C269" s="218"/>
      <c r="D269" s="240"/>
      <c r="E269" s="240"/>
      <c r="F269" s="219"/>
    </row>
    <row r="270" spans="1:6" x14ac:dyDescent="0.25">
      <c r="B270" s="416"/>
      <c r="C270" s="218"/>
      <c r="D270" s="240"/>
      <c r="E270" s="240"/>
      <c r="F270" s="219"/>
    </row>
    <row r="271" spans="1:6" x14ac:dyDescent="0.25">
      <c r="B271" s="416"/>
      <c r="C271" s="218"/>
      <c r="D271" s="240"/>
      <c r="E271" s="240"/>
      <c r="F271" s="219"/>
    </row>
    <row r="272" spans="1:6" x14ac:dyDescent="0.25">
      <c r="A272" s="245"/>
      <c r="B272" s="257"/>
      <c r="C272" s="258"/>
      <c r="D272" s="240"/>
      <c r="E272" s="240"/>
      <c r="F272" s="219"/>
    </row>
    <row r="273" spans="1:6" x14ac:dyDescent="0.25">
      <c r="A273" s="246"/>
      <c r="B273" s="259"/>
      <c r="C273" s="246"/>
      <c r="D273" s="240"/>
      <c r="E273" s="240"/>
      <c r="F273" s="219"/>
    </row>
    <row r="274" spans="1:6" x14ac:dyDescent="0.25">
      <c r="A274" s="246"/>
      <c r="B274" s="236"/>
      <c r="C274" s="246"/>
      <c r="D274" s="240"/>
      <c r="E274" s="240"/>
      <c r="F274" s="219"/>
    </row>
    <row r="275" spans="1:6" x14ac:dyDescent="0.25">
      <c r="A275" s="246"/>
      <c r="B275" s="236"/>
      <c r="C275" s="246"/>
      <c r="D275" s="240"/>
      <c r="E275" s="240"/>
      <c r="F275" s="219"/>
    </row>
    <row r="276" spans="1:6" x14ac:dyDescent="0.25">
      <c r="A276" s="246"/>
      <c r="B276" s="260"/>
      <c r="C276" s="246"/>
      <c r="D276" s="240"/>
      <c r="E276" s="240"/>
      <c r="F276" s="219"/>
    </row>
    <row r="277" spans="1:6" x14ac:dyDescent="0.25">
      <c r="A277" s="246"/>
      <c r="B277" s="259"/>
      <c r="C277" s="246"/>
      <c r="D277" s="240"/>
      <c r="E277" s="240"/>
      <c r="F277" s="219"/>
    </row>
    <row r="278" spans="1:6" x14ac:dyDescent="0.25">
      <c r="A278" s="246"/>
      <c r="B278" s="259"/>
      <c r="C278" s="246"/>
      <c r="D278" s="240"/>
      <c r="E278" s="240"/>
      <c r="F278" s="219"/>
    </row>
    <row r="279" spans="1:6" x14ac:dyDescent="0.25">
      <c r="A279" s="246"/>
      <c r="B279" s="236"/>
      <c r="C279" s="246"/>
      <c r="D279" s="240"/>
      <c r="E279" s="240"/>
      <c r="F279" s="219"/>
    </row>
    <row r="280" spans="1:6" x14ac:dyDescent="0.25">
      <c r="A280" s="223"/>
      <c r="C280" s="223"/>
      <c r="D280" s="223"/>
      <c r="E280" s="223"/>
      <c r="F280" s="223"/>
    </row>
    <row r="281" spans="1:6" x14ac:dyDescent="0.25">
      <c r="A281" s="245"/>
      <c r="B281" s="261"/>
      <c r="C281" s="236"/>
      <c r="D281" s="236"/>
      <c r="E281" s="236"/>
      <c r="F281" s="236"/>
    </row>
    <row r="282" spans="1:6" x14ac:dyDescent="0.25">
      <c r="B282" s="207"/>
      <c r="D282" s="240"/>
      <c r="E282" s="240"/>
      <c r="F282" s="219"/>
    </row>
    <row r="283" spans="1:6" x14ac:dyDescent="0.25">
      <c r="B283" s="207"/>
      <c r="D283" s="240"/>
      <c r="E283" s="240"/>
      <c r="F283" s="219"/>
    </row>
    <row r="284" spans="1:6" x14ac:dyDescent="0.25">
      <c r="B284" s="207"/>
      <c r="D284" s="240"/>
      <c r="E284" s="240"/>
      <c r="F284" s="219"/>
    </row>
    <row r="285" spans="1:6" x14ac:dyDescent="0.25">
      <c r="B285" s="207"/>
      <c r="D285" s="240"/>
      <c r="E285" s="240"/>
      <c r="F285" s="219"/>
    </row>
    <row r="286" spans="1:6" x14ac:dyDescent="0.25">
      <c r="B286" s="207"/>
      <c r="D286" s="240"/>
      <c r="E286" s="240"/>
      <c r="F286" s="219"/>
    </row>
    <row r="287" spans="1:6" x14ac:dyDescent="0.25">
      <c r="B287" s="207"/>
      <c r="D287" s="240"/>
      <c r="E287" s="240"/>
      <c r="F287" s="219"/>
    </row>
    <row r="288" spans="1:6" x14ac:dyDescent="0.25">
      <c r="B288" s="207"/>
      <c r="D288" s="240"/>
      <c r="E288" s="240"/>
      <c r="F288" s="219"/>
    </row>
    <row r="289" spans="1:6" x14ac:dyDescent="0.25">
      <c r="B289" s="207"/>
      <c r="D289" s="240"/>
      <c r="E289" s="240"/>
      <c r="F289" s="219"/>
    </row>
    <row r="290" spans="1:6" x14ac:dyDescent="0.25">
      <c r="B290" s="207"/>
      <c r="D290" s="240"/>
      <c r="E290" s="240"/>
      <c r="F290" s="219"/>
    </row>
    <row r="291" spans="1:6" x14ac:dyDescent="0.25">
      <c r="B291" s="207"/>
      <c r="D291" s="240"/>
      <c r="E291" s="240"/>
      <c r="F291" s="219"/>
    </row>
    <row r="292" spans="1:6" x14ac:dyDescent="0.25">
      <c r="B292" s="207"/>
      <c r="D292" s="240"/>
      <c r="E292" s="240"/>
      <c r="F292" s="219"/>
    </row>
    <row r="293" spans="1:6" x14ac:dyDescent="0.25">
      <c r="B293" s="207"/>
      <c r="D293" s="240"/>
      <c r="E293" s="240"/>
      <c r="F293" s="219"/>
    </row>
    <row r="294" spans="1:6" x14ac:dyDescent="0.25">
      <c r="A294" s="245"/>
      <c r="B294" s="261"/>
      <c r="C294" s="236"/>
      <c r="D294" s="236"/>
      <c r="E294" s="236"/>
      <c r="F294" s="236"/>
    </row>
    <row r="295" spans="1:6" x14ac:dyDescent="0.25">
      <c r="B295" s="207"/>
      <c r="C295" s="209"/>
      <c r="E295" s="240"/>
      <c r="F295" s="219"/>
    </row>
    <row r="296" spans="1:6" x14ac:dyDescent="0.25">
      <c r="A296" s="218"/>
      <c r="B296" s="220"/>
      <c r="C296" s="207"/>
      <c r="D296" s="207"/>
      <c r="E296" s="207"/>
      <c r="F296" s="207"/>
    </row>
    <row r="297" spans="1:6" x14ac:dyDescent="0.25">
      <c r="A297" s="218"/>
      <c r="B297" s="207"/>
      <c r="C297" s="209"/>
      <c r="D297" s="240"/>
      <c r="E297" s="240"/>
      <c r="F297" s="219"/>
    </row>
    <row r="298" spans="1:6" x14ac:dyDescent="0.25">
      <c r="A298" s="218"/>
      <c r="B298" s="207"/>
      <c r="C298" s="209"/>
      <c r="D298" s="240"/>
      <c r="E298" s="240"/>
      <c r="F298" s="219"/>
    </row>
    <row r="299" spans="1:6" x14ac:dyDescent="0.25">
      <c r="A299" s="218"/>
      <c r="B299" s="207"/>
      <c r="C299" s="209"/>
      <c r="D299" s="240"/>
      <c r="E299" s="240"/>
      <c r="F299" s="219"/>
    </row>
    <row r="300" spans="1:6" x14ac:dyDescent="0.25">
      <c r="A300" s="218"/>
      <c r="B300" s="207"/>
      <c r="C300" s="209"/>
      <c r="D300" s="240"/>
      <c r="E300" s="240"/>
      <c r="F300" s="219"/>
    </row>
    <row r="301" spans="1:6" x14ac:dyDescent="0.25">
      <c r="A301" s="218"/>
      <c r="B301" s="207"/>
      <c r="C301" s="209"/>
      <c r="D301" s="240"/>
      <c r="E301" s="240"/>
      <c r="F301" s="219"/>
    </row>
    <row r="302" spans="1:6" x14ac:dyDescent="0.25">
      <c r="A302" s="218"/>
      <c r="B302" s="262"/>
      <c r="C302" s="209"/>
      <c r="D302" s="240"/>
      <c r="E302" s="240"/>
      <c r="F302" s="219"/>
    </row>
    <row r="303" spans="1:6" x14ac:dyDescent="0.25">
      <c r="A303" s="218"/>
      <c r="B303" s="262"/>
      <c r="C303" s="263"/>
      <c r="D303" s="240"/>
      <c r="E303" s="240"/>
      <c r="F303" s="219"/>
    </row>
    <row r="304" spans="1:6" x14ac:dyDescent="0.25">
      <c r="A304" s="218"/>
      <c r="B304" s="262"/>
      <c r="C304" s="263"/>
      <c r="D304" s="240"/>
      <c r="E304" s="240"/>
      <c r="F304" s="219"/>
    </row>
    <row r="305" spans="1:6" x14ac:dyDescent="0.25">
      <c r="A305" s="218"/>
      <c r="B305" s="262"/>
      <c r="C305" s="209"/>
      <c r="D305" s="240"/>
      <c r="E305" s="240"/>
      <c r="F305" s="219"/>
    </row>
    <row r="306" spans="1:6" x14ac:dyDescent="0.25">
      <c r="A306" s="232"/>
      <c r="B306" s="216"/>
      <c r="C306" s="222"/>
      <c r="D306" s="222"/>
      <c r="E306" s="222"/>
      <c r="F306" s="222"/>
    </row>
    <row r="307" spans="1:6" x14ac:dyDescent="0.25">
      <c r="B307" s="264"/>
      <c r="D307" s="263"/>
      <c r="E307" s="48"/>
      <c r="F307" s="266"/>
    </row>
    <row r="308" spans="1:6" x14ac:dyDescent="0.25">
      <c r="A308" s="249"/>
      <c r="B308" s="267"/>
      <c r="C308" s="268"/>
      <c r="D308" s="49"/>
      <c r="E308" s="50"/>
      <c r="F308" s="270"/>
    </row>
    <row r="309" spans="1:6" x14ac:dyDescent="0.25">
      <c r="A309" s="249"/>
      <c r="B309" s="271"/>
      <c r="C309" s="268"/>
      <c r="D309" s="49"/>
      <c r="E309" s="50"/>
      <c r="F309" s="270"/>
    </row>
    <row r="310" spans="1:6" x14ac:dyDescent="0.25">
      <c r="A310" s="249"/>
      <c r="B310" s="271"/>
      <c r="C310" s="268"/>
      <c r="D310" s="49"/>
      <c r="E310" s="50"/>
      <c r="F310" s="270"/>
    </row>
    <row r="311" spans="1:6" x14ac:dyDescent="0.25">
      <c r="B311" s="264"/>
      <c r="D311" s="240"/>
      <c r="E311" s="240"/>
      <c r="F311" s="219"/>
    </row>
    <row r="312" spans="1:6" x14ac:dyDescent="0.25">
      <c r="B312" s="272"/>
      <c r="D312" s="240"/>
      <c r="E312" s="240"/>
      <c r="F312" s="219"/>
    </row>
    <row r="313" spans="1:6" x14ac:dyDescent="0.25">
      <c r="B313" s="272"/>
      <c r="D313" s="240"/>
      <c r="E313" s="240"/>
      <c r="F313" s="219"/>
    </row>
    <row r="314" spans="1:6" x14ac:dyDescent="0.25">
      <c r="B314" s="272"/>
      <c r="D314" s="240"/>
      <c r="E314" s="240"/>
      <c r="F314" s="219"/>
    </row>
    <row r="315" spans="1:6" x14ac:dyDescent="0.25">
      <c r="B315" s="272"/>
      <c r="D315" s="240"/>
      <c r="E315" s="240"/>
      <c r="F315" s="219"/>
    </row>
    <row r="316" spans="1:6" x14ac:dyDescent="0.25">
      <c r="B316" s="272"/>
      <c r="D316" s="240"/>
      <c r="E316" s="240"/>
      <c r="F316" s="219"/>
    </row>
    <row r="317" spans="1:6" x14ac:dyDescent="0.25">
      <c r="B317" s="264"/>
      <c r="D317" s="240"/>
      <c r="E317" s="240"/>
      <c r="F317" s="219"/>
    </row>
    <row r="318" spans="1:6" x14ac:dyDescent="0.25">
      <c r="B318" s="264"/>
      <c r="D318" s="240"/>
      <c r="E318" s="240"/>
      <c r="F318" s="219"/>
    </row>
    <row r="319" spans="1:6" x14ac:dyDescent="0.25">
      <c r="B319" s="264"/>
      <c r="D319" s="240"/>
      <c r="E319" s="240"/>
      <c r="F319" s="219"/>
    </row>
    <row r="320" spans="1:6" x14ac:dyDescent="0.25">
      <c r="B320" s="272"/>
      <c r="D320" s="240"/>
      <c r="E320" s="240"/>
      <c r="F320" s="219"/>
    </row>
    <row r="321" spans="1:7" x14ac:dyDescent="0.25">
      <c r="B321" s="255"/>
      <c r="D321" s="240"/>
      <c r="E321" s="51"/>
      <c r="F321" s="219"/>
    </row>
    <row r="322" spans="1:7" x14ac:dyDescent="0.25">
      <c r="B322" s="272"/>
      <c r="D322" s="240"/>
      <c r="E322" s="240"/>
      <c r="F322" s="219"/>
    </row>
    <row r="323" spans="1:7" x14ac:dyDescent="0.25">
      <c r="B323" s="264"/>
      <c r="D323" s="240"/>
      <c r="E323" s="51"/>
      <c r="F323" s="219"/>
    </row>
    <row r="324" spans="1:7" x14ac:dyDescent="0.25">
      <c r="B324" s="272"/>
      <c r="D324" s="240"/>
      <c r="E324" s="240"/>
      <c r="F324" s="219"/>
    </row>
    <row r="325" spans="1:7" x14ac:dyDescent="0.25">
      <c r="B325" s="272"/>
      <c r="D325" s="240"/>
      <c r="E325" s="52"/>
      <c r="F325" s="219"/>
    </row>
    <row r="326" spans="1:7" x14ac:dyDescent="0.25">
      <c r="B326" s="272"/>
      <c r="C326" s="209"/>
      <c r="D326" s="240"/>
      <c r="E326" s="240"/>
      <c r="F326" s="219"/>
    </row>
    <row r="327" spans="1:7" x14ac:dyDescent="0.25">
      <c r="B327" s="264"/>
      <c r="C327" s="209"/>
      <c r="D327" s="240"/>
      <c r="E327" s="240"/>
      <c r="F327" s="219"/>
    </row>
    <row r="328" spans="1:7" x14ac:dyDescent="0.25">
      <c r="B328" s="275"/>
      <c r="C328" s="209"/>
      <c r="D328" s="240"/>
      <c r="E328" s="240"/>
      <c r="F328" s="219"/>
    </row>
    <row r="329" spans="1:7" x14ac:dyDescent="0.25">
      <c r="B329" s="275"/>
      <c r="C329" s="209"/>
      <c r="D329" s="240"/>
      <c r="E329" s="240"/>
      <c r="F329" s="219"/>
    </row>
    <row r="330" spans="1:7" ht="13.5" x14ac:dyDescent="0.25">
      <c r="A330" s="245"/>
      <c r="B330" s="276"/>
      <c r="D330" s="53"/>
      <c r="E330" s="28"/>
      <c r="F330" s="219"/>
    </row>
    <row r="331" spans="1:7" x14ac:dyDescent="0.25">
      <c r="B331" s="207"/>
      <c r="D331" s="240"/>
      <c r="E331" s="240"/>
      <c r="F331" s="219"/>
      <c r="G331" s="6"/>
    </row>
    <row r="332" spans="1:7" x14ac:dyDescent="0.25">
      <c r="B332" s="207"/>
      <c r="D332" s="240"/>
      <c r="E332" s="240"/>
      <c r="F332" s="219"/>
      <c r="G332" s="6"/>
    </row>
    <row r="333" spans="1:7" x14ac:dyDescent="0.25">
      <c r="B333" s="207"/>
      <c r="D333" s="240"/>
      <c r="E333" s="240"/>
      <c r="F333" s="219"/>
      <c r="G333" s="6"/>
    </row>
    <row r="334" spans="1:7" x14ac:dyDescent="0.25">
      <c r="B334" s="207"/>
      <c r="D334" s="240"/>
      <c r="E334" s="240"/>
      <c r="F334" s="219"/>
      <c r="G334" s="6"/>
    </row>
    <row r="335" spans="1:7" x14ac:dyDescent="0.25">
      <c r="B335" s="207"/>
      <c r="D335" s="240"/>
      <c r="E335" s="240"/>
      <c r="F335" s="219"/>
      <c r="G335" s="6"/>
    </row>
    <row r="336" spans="1:7" x14ac:dyDescent="0.25">
      <c r="B336" s="207"/>
      <c r="D336" s="240"/>
      <c r="E336" s="240"/>
      <c r="F336" s="219"/>
      <c r="G336" s="6"/>
    </row>
    <row r="337" spans="2:7" x14ac:dyDescent="0.25">
      <c r="B337" s="207"/>
      <c r="D337" s="240"/>
      <c r="E337" s="240"/>
      <c r="F337" s="219"/>
      <c r="G337" s="6"/>
    </row>
    <row r="338" spans="2:7" x14ac:dyDescent="0.25">
      <c r="B338" s="207"/>
      <c r="D338" s="240"/>
      <c r="E338" s="240"/>
      <c r="F338" s="219"/>
      <c r="G338" s="6"/>
    </row>
    <row r="339" spans="2:7" x14ac:dyDescent="0.25">
      <c r="B339" s="207"/>
      <c r="D339" s="240"/>
      <c r="E339" s="240"/>
      <c r="F339" s="219"/>
      <c r="G339" s="6"/>
    </row>
    <row r="340" spans="2:7" x14ac:dyDescent="0.25">
      <c r="B340" s="207"/>
      <c r="D340" s="240"/>
      <c r="E340" s="240"/>
      <c r="F340" s="219"/>
      <c r="G340" s="6"/>
    </row>
    <row r="341" spans="2:7" x14ac:dyDescent="0.25">
      <c r="B341" s="207"/>
      <c r="D341" s="240"/>
      <c r="E341" s="240"/>
      <c r="F341" s="219"/>
      <c r="G341" s="6"/>
    </row>
    <row r="342" spans="2:7" x14ac:dyDescent="0.25">
      <c r="B342" s="207"/>
      <c r="D342" s="240"/>
      <c r="E342" s="240"/>
      <c r="F342" s="219"/>
      <c r="G342" s="6"/>
    </row>
    <row r="343" spans="2:7" x14ac:dyDescent="0.25">
      <c r="B343" s="207"/>
      <c r="D343" s="240"/>
      <c r="E343" s="240"/>
      <c r="F343" s="219"/>
      <c r="G343" s="6"/>
    </row>
    <row r="344" spans="2:7" x14ac:dyDescent="0.25">
      <c r="B344" s="207"/>
      <c r="D344" s="240"/>
      <c r="E344" s="240"/>
      <c r="F344" s="219"/>
      <c r="G344" s="6"/>
    </row>
    <row r="345" spans="2:7" x14ac:dyDescent="0.25">
      <c r="B345" s="207"/>
      <c r="D345" s="240"/>
      <c r="E345" s="240"/>
      <c r="F345" s="219"/>
      <c r="G345" s="6"/>
    </row>
    <row r="346" spans="2:7" x14ac:dyDescent="0.25">
      <c r="B346" s="207"/>
      <c r="D346" s="240"/>
      <c r="E346" s="240"/>
      <c r="F346" s="219"/>
      <c r="G346" s="6"/>
    </row>
    <row r="347" spans="2:7" x14ac:dyDescent="0.25">
      <c r="B347" s="207"/>
      <c r="D347" s="240"/>
      <c r="E347" s="240"/>
      <c r="F347" s="219"/>
    </row>
    <row r="348" spans="2:7" x14ac:dyDescent="0.25">
      <c r="B348" s="207"/>
      <c r="D348" s="240"/>
      <c r="E348" s="240"/>
      <c r="F348" s="219"/>
    </row>
    <row r="349" spans="2:7" x14ac:dyDescent="0.25">
      <c r="B349" s="207"/>
      <c r="D349" s="240"/>
      <c r="E349" s="240"/>
      <c r="F349" s="219"/>
    </row>
    <row r="350" spans="2:7" x14ac:dyDescent="0.25">
      <c r="B350" s="207"/>
      <c r="D350" s="240"/>
      <c r="E350" s="240"/>
      <c r="F350" s="219"/>
    </row>
    <row r="351" spans="2:7" x14ac:dyDescent="0.25">
      <c r="B351" s="207"/>
      <c r="D351" s="240"/>
      <c r="E351" s="240"/>
      <c r="F351" s="219"/>
    </row>
    <row r="352" spans="2:7" x14ac:dyDescent="0.25">
      <c r="B352" s="207"/>
      <c r="D352" s="240"/>
      <c r="E352" s="240"/>
      <c r="F352" s="219"/>
      <c r="G352" s="6"/>
    </row>
    <row r="353" spans="2:7" x14ac:dyDescent="0.25">
      <c r="B353" s="207"/>
      <c r="D353" s="240"/>
      <c r="E353" s="240"/>
      <c r="F353" s="219"/>
      <c r="G353" s="6"/>
    </row>
    <row r="354" spans="2:7" x14ac:dyDescent="0.25">
      <c r="B354" s="207"/>
      <c r="D354" s="240"/>
      <c r="E354" s="240"/>
      <c r="F354" s="219"/>
      <c r="G354" s="6"/>
    </row>
    <row r="355" spans="2:7" x14ac:dyDescent="0.25">
      <c r="B355" s="207"/>
      <c r="D355" s="240"/>
      <c r="E355" s="240"/>
      <c r="F355" s="219"/>
      <c r="G355" s="6"/>
    </row>
    <row r="356" spans="2:7" x14ac:dyDescent="0.25">
      <c r="B356" s="207"/>
      <c r="D356" s="240"/>
      <c r="E356" s="240"/>
      <c r="F356" s="219"/>
      <c r="G356" s="6"/>
    </row>
    <row r="357" spans="2:7" x14ac:dyDescent="0.25">
      <c r="B357" s="207"/>
      <c r="D357" s="240"/>
      <c r="E357" s="240"/>
      <c r="F357" s="219"/>
      <c r="G357" s="6"/>
    </row>
    <row r="358" spans="2:7" x14ac:dyDescent="0.25">
      <c r="B358" s="207"/>
      <c r="D358" s="240"/>
      <c r="E358" s="240"/>
      <c r="F358" s="219"/>
      <c r="G358" s="6"/>
    </row>
    <row r="359" spans="2:7" x14ac:dyDescent="0.25">
      <c r="B359" s="207"/>
      <c r="D359" s="240"/>
      <c r="E359" s="240"/>
      <c r="F359" s="219"/>
      <c r="G359" s="6"/>
    </row>
    <row r="360" spans="2:7" x14ac:dyDescent="0.25">
      <c r="B360" s="207"/>
      <c r="D360" s="240"/>
      <c r="E360" s="240"/>
      <c r="F360" s="219"/>
      <c r="G360" s="6"/>
    </row>
    <row r="361" spans="2:7" x14ac:dyDescent="0.25">
      <c r="B361" s="207"/>
      <c r="D361" s="240"/>
      <c r="E361" s="240"/>
      <c r="F361" s="219"/>
      <c r="G361" s="6"/>
    </row>
    <row r="362" spans="2:7" x14ac:dyDescent="0.25">
      <c r="B362" s="207"/>
      <c r="D362" s="240"/>
      <c r="E362" s="240"/>
      <c r="F362" s="219"/>
      <c r="G362" s="6"/>
    </row>
    <row r="363" spans="2:7" x14ac:dyDescent="0.25">
      <c r="B363" s="207"/>
      <c r="D363" s="240"/>
      <c r="E363" s="240"/>
      <c r="F363" s="219"/>
      <c r="G363" s="6"/>
    </row>
    <row r="364" spans="2:7" x14ac:dyDescent="0.25">
      <c r="B364" s="207"/>
      <c r="D364" s="240"/>
      <c r="E364" s="240"/>
      <c r="F364" s="219"/>
      <c r="G364" s="6"/>
    </row>
    <row r="365" spans="2:7" x14ac:dyDescent="0.25">
      <c r="B365" s="207"/>
      <c r="D365" s="240"/>
      <c r="E365" s="240"/>
      <c r="F365" s="219"/>
      <c r="G365" s="6"/>
    </row>
    <row r="366" spans="2:7" x14ac:dyDescent="0.25">
      <c r="B366" s="207"/>
      <c r="D366" s="240"/>
      <c r="E366" s="240"/>
      <c r="F366" s="219"/>
      <c r="G366" s="6"/>
    </row>
    <row r="367" spans="2:7" x14ac:dyDescent="0.25">
      <c r="B367" s="207"/>
      <c r="D367" s="240"/>
      <c r="E367" s="240"/>
      <c r="F367" s="219"/>
    </row>
    <row r="368" spans="2:7" x14ac:dyDescent="0.25">
      <c r="B368" s="207"/>
      <c r="D368" s="240"/>
      <c r="E368" s="240"/>
      <c r="F368" s="219"/>
      <c r="G368" s="6"/>
    </row>
    <row r="369" spans="2:7" x14ac:dyDescent="0.25">
      <c r="B369" s="207"/>
      <c r="D369" s="240"/>
      <c r="E369" s="240"/>
      <c r="F369" s="219"/>
      <c r="G369" s="6"/>
    </row>
    <row r="370" spans="2:7" x14ac:dyDescent="0.25">
      <c r="B370" s="207"/>
      <c r="D370" s="240"/>
      <c r="E370" s="240"/>
      <c r="F370" s="219"/>
      <c r="G370" s="6"/>
    </row>
    <row r="371" spans="2:7" x14ac:dyDescent="0.25">
      <c r="B371" s="207"/>
      <c r="D371" s="240"/>
      <c r="E371" s="240"/>
      <c r="F371" s="219"/>
      <c r="G371" s="6"/>
    </row>
    <row r="372" spans="2:7" x14ac:dyDescent="0.25">
      <c r="B372" s="207"/>
      <c r="D372" s="240"/>
      <c r="E372" s="240"/>
      <c r="F372" s="219"/>
      <c r="G372" s="6"/>
    </row>
    <row r="373" spans="2:7" x14ac:dyDescent="0.25">
      <c r="B373" s="207"/>
      <c r="D373" s="240"/>
      <c r="E373" s="240"/>
      <c r="F373" s="219"/>
      <c r="G373" s="6"/>
    </row>
    <row r="374" spans="2:7" x14ac:dyDescent="0.25">
      <c r="B374" s="207"/>
      <c r="D374" s="240"/>
      <c r="E374" s="240"/>
      <c r="F374" s="219"/>
    </row>
    <row r="375" spans="2:7" x14ac:dyDescent="0.25">
      <c r="B375" s="207"/>
      <c r="D375" s="240"/>
      <c r="E375" s="240"/>
      <c r="F375" s="219"/>
    </row>
    <row r="376" spans="2:7" x14ac:dyDescent="0.25">
      <c r="B376" s="207"/>
      <c r="D376" s="240"/>
      <c r="E376" s="240"/>
      <c r="F376" s="219"/>
    </row>
    <row r="377" spans="2:7" x14ac:dyDescent="0.25">
      <c r="B377" s="207"/>
      <c r="D377" s="240"/>
      <c r="E377" s="240"/>
      <c r="F377" s="219"/>
    </row>
    <row r="378" spans="2:7" x14ac:dyDescent="0.25">
      <c r="B378" s="207"/>
      <c r="D378" s="240"/>
      <c r="E378" s="240"/>
      <c r="F378" s="219"/>
    </row>
    <row r="379" spans="2:7" x14ac:dyDescent="0.25">
      <c r="B379" s="207"/>
      <c r="D379" s="240"/>
      <c r="E379" s="240"/>
      <c r="F379" s="219"/>
      <c r="G379" s="6"/>
    </row>
    <row r="380" spans="2:7" x14ac:dyDescent="0.25">
      <c r="B380" s="207"/>
      <c r="D380" s="240"/>
      <c r="E380" s="240"/>
      <c r="F380" s="219"/>
      <c r="G380" s="6"/>
    </row>
    <row r="381" spans="2:7" x14ac:dyDescent="0.25">
      <c r="B381" s="207"/>
      <c r="D381" s="240"/>
      <c r="E381" s="240"/>
      <c r="F381" s="219"/>
      <c r="G381" s="6"/>
    </row>
    <row r="382" spans="2:7" x14ac:dyDescent="0.25">
      <c r="B382" s="207"/>
      <c r="D382" s="240"/>
      <c r="E382" s="240"/>
      <c r="F382" s="219"/>
      <c r="G382" s="6"/>
    </row>
    <row r="383" spans="2:7" x14ac:dyDescent="0.25">
      <c r="B383" s="207"/>
      <c r="D383" s="240"/>
      <c r="E383" s="240"/>
      <c r="F383" s="219"/>
      <c r="G383" s="6"/>
    </row>
    <row r="384" spans="2:7" x14ac:dyDescent="0.25">
      <c r="B384" s="207"/>
      <c r="D384" s="240"/>
      <c r="E384" s="240"/>
      <c r="F384" s="219"/>
      <c r="G384" s="6"/>
    </row>
    <row r="385" spans="2:7" x14ac:dyDescent="0.25">
      <c r="B385" s="207"/>
      <c r="D385" s="240"/>
      <c r="E385" s="240"/>
      <c r="F385" s="219"/>
      <c r="G385" s="6"/>
    </row>
    <row r="386" spans="2:7" x14ac:dyDescent="0.25">
      <c r="B386" s="207"/>
      <c r="D386" s="240"/>
      <c r="E386" s="240"/>
      <c r="F386" s="219"/>
      <c r="G386" s="6"/>
    </row>
    <row r="387" spans="2:7" x14ac:dyDescent="0.25">
      <c r="B387" s="207"/>
      <c r="D387" s="240"/>
      <c r="E387" s="240"/>
      <c r="F387" s="219"/>
      <c r="G387" s="6"/>
    </row>
    <row r="388" spans="2:7" x14ac:dyDescent="0.25">
      <c r="B388" s="207"/>
      <c r="D388" s="240"/>
      <c r="E388" s="240"/>
      <c r="F388" s="219"/>
      <c r="G388" s="6"/>
    </row>
    <row r="389" spans="2:7" x14ac:dyDescent="0.25">
      <c r="B389" s="207"/>
      <c r="D389" s="240"/>
      <c r="E389" s="240"/>
      <c r="F389" s="219"/>
      <c r="G389" s="6"/>
    </row>
    <row r="390" spans="2:7" x14ac:dyDescent="0.25">
      <c r="B390" s="207"/>
      <c r="D390" s="240"/>
      <c r="E390" s="240"/>
      <c r="F390" s="219"/>
      <c r="G390" s="6"/>
    </row>
    <row r="391" spans="2:7" x14ac:dyDescent="0.25">
      <c r="B391" s="207"/>
      <c r="D391" s="240"/>
      <c r="E391" s="240"/>
      <c r="F391" s="219"/>
      <c r="G391" s="6"/>
    </row>
    <row r="392" spans="2:7" x14ac:dyDescent="0.25">
      <c r="B392" s="207"/>
      <c r="D392" s="240"/>
      <c r="E392" s="240"/>
      <c r="F392" s="219"/>
      <c r="G392" s="6"/>
    </row>
    <row r="393" spans="2:7" x14ac:dyDescent="0.25">
      <c r="B393" s="207"/>
      <c r="D393" s="240"/>
      <c r="E393" s="240"/>
      <c r="F393" s="219"/>
      <c r="G393" s="6"/>
    </row>
    <row r="394" spans="2:7" x14ac:dyDescent="0.25">
      <c r="B394" s="220"/>
      <c r="D394" s="240"/>
      <c r="E394" s="240"/>
      <c r="F394" s="253"/>
      <c r="G394" s="6"/>
    </row>
    <row r="395" spans="2:7" x14ac:dyDescent="0.25">
      <c r="B395" s="205"/>
      <c r="D395" s="240"/>
      <c r="E395" s="240"/>
      <c r="F395" s="253"/>
      <c r="G395" s="6"/>
    </row>
    <row r="396" spans="2:7" x14ac:dyDescent="0.25">
      <c r="D396" s="240"/>
      <c r="E396" s="240"/>
      <c r="F396" s="219"/>
    </row>
    <row r="397" spans="2:7" x14ac:dyDescent="0.25">
      <c r="D397" s="240"/>
      <c r="E397" s="240"/>
      <c r="F397" s="219"/>
    </row>
    <row r="398" spans="2:7" x14ac:dyDescent="0.25">
      <c r="D398" s="240"/>
      <c r="E398" s="240"/>
      <c r="F398" s="219"/>
    </row>
    <row r="399" spans="2:7" x14ac:dyDescent="0.25">
      <c r="D399" s="240"/>
      <c r="E399" s="240"/>
      <c r="F399" s="219"/>
    </row>
    <row r="400" spans="2:7" x14ac:dyDescent="0.25">
      <c r="D400" s="240"/>
      <c r="E400" s="240"/>
      <c r="F400" s="219"/>
    </row>
    <row r="401" spans="2:7" x14ac:dyDescent="0.25">
      <c r="D401" s="240"/>
      <c r="E401" s="240"/>
      <c r="F401" s="219"/>
    </row>
    <row r="402" spans="2:7" x14ac:dyDescent="0.25">
      <c r="D402" s="240"/>
      <c r="E402" s="240"/>
      <c r="F402" s="219"/>
    </row>
    <row r="403" spans="2:7" x14ac:dyDescent="0.25">
      <c r="D403" s="240"/>
      <c r="E403" s="240"/>
      <c r="F403" s="219"/>
      <c r="G403" s="6"/>
    </row>
    <row r="404" spans="2:7" x14ac:dyDescent="0.25">
      <c r="D404" s="240"/>
      <c r="E404" s="240"/>
      <c r="F404" s="219"/>
      <c r="G404" s="6"/>
    </row>
    <row r="405" spans="2:7" x14ac:dyDescent="0.25">
      <c r="D405" s="240"/>
      <c r="E405" s="240"/>
      <c r="F405" s="219"/>
      <c r="G405" s="6"/>
    </row>
    <row r="406" spans="2:7" x14ac:dyDescent="0.25">
      <c r="D406" s="240"/>
      <c r="E406" s="240"/>
      <c r="F406" s="219"/>
      <c r="G406" s="6"/>
    </row>
    <row r="407" spans="2:7" x14ac:dyDescent="0.25">
      <c r="D407" s="240"/>
      <c r="E407" s="240"/>
      <c r="F407" s="219"/>
      <c r="G407" s="6"/>
    </row>
    <row r="408" spans="2:7" x14ac:dyDescent="0.25">
      <c r="D408" s="240"/>
      <c r="E408" s="240"/>
      <c r="F408" s="219"/>
      <c r="G408" s="6"/>
    </row>
    <row r="409" spans="2:7" x14ac:dyDescent="0.25">
      <c r="D409" s="240"/>
      <c r="E409" s="240"/>
      <c r="F409" s="219"/>
      <c r="G409" s="6"/>
    </row>
    <row r="410" spans="2:7" x14ac:dyDescent="0.25">
      <c r="D410" s="240"/>
      <c r="E410" s="240"/>
      <c r="F410" s="219"/>
      <c r="G410" s="6"/>
    </row>
    <row r="411" spans="2:7" x14ac:dyDescent="0.25">
      <c r="D411" s="240"/>
      <c r="E411" s="240"/>
      <c r="F411" s="219"/>
      <c r="G411" s="6"/>
    </row>
    <row r="412" spans="2:7" x14ac:dyDescent="0.25">
      <c r="B412" s="207"/>
      <c r="C412" s="209"/>
      <c r="D412" s="240"/>
      <c r="E412" s="240"/>
      <c r="F412" s="219"/>
      <c r="G412" s="6"/>
    </row>
    <row r="413" spans="2:7" x14ac:dyDescent="0.25">
      <c r="B413" s="207"/>
      <c r="C413" s="209"/>
      <c r="D413" s="240"/>
      <c r="E413" s="240"/>
      <c r="F413" s="219"/>
      <c r="G413" s="6"/>
    </row>
    <row r="414" spans="2:7" x14ac:dyDescent="0.25">
      <c r="D414" s="240"/>
      <c r="E414" s="240"/>
      <c r="F414" s="219"/>
      <c r="G414" s="6"/>
    </row>
    <row r="415" spans="2:7" x14ac:dyDescent="0.25">
      <c r="B415" s="207"/>
      <c r="C415" s="209"/>
      <c r="D415" s="240"/>
      <c r="E415" s="240"/>
      <c r="F415" s="219"/>
      <c r="G415" s="6"/>
    </row>
    <row r="416" spans="2:7" x14ac:dyDescent="0.25">
      <c r="B416" s="207"/>
      <c r="C416" s="209"/>
      <c r="D416" s="240"/>
      <c r="E416" s="240"/>
      <c r="F416" s="219"/>
      <c r="G416" s="6"/>
    </row>
    <row r="417" spans="1:7" x14ac:dyDescent="0.25">
      <c r="B417" s="207"/>
      <c r="C417" s="209"/>
      <c r="D417" s="240"/>
      <c r="E417" s="240"/>
      <c r="F417" s="219"/>
    </row>
    <row r="418" spans="1:7" x14ac:dyDescent="0.25">
      <c r="B418" s="207"/>
      <c r="C418" s="209"/>
      <c r="D418" s="240"/>
      <c r="E418" s="240"/>
      <c r="F418" s="219"/>
    </row>
    <row r="419" spans="1:7" x14ac:dyDescent="0.25">
      <c r="B419" s="207"/>
      <c r="C419" s="209"/>
      <c r="D419" s="240"/>
      <c r="E419" s="240"/>
      <c r="F419" s="219"/>
    </row>
    <row r="420" spans="1:7" x14ac:dyDescent="0.25">
      <c r="A420" s="277"/>
      <c r="B420" s="207"/>
      <c r="C420" s="209"/>
      <c r="D420" s="240"/>
      <c r="E420" s="240"/>
      <c r="F420" s="219"/>
    </row>
    <row r="421" spans="1:7" x14ac:dyDescent="0.25">
      <c r="A421" s="246"/>
      <c r="B421" s="259"/>
      <c r="C421" s="246"/>
      <c r="D421" s="240"/>
      <c r="E421" s="240"/>
      <c r="F421" s="219"/>
    </row>
    <row r="422" spans="1:7" x14ac:dyDescent="0.25">
      <c r="A422" s="246"/>
      <c r="B422" s="259"/>
      <c r="C422" s="246"/>
      <c r="D422" s="240"/>
      <c r="E422" s="240"/>
      <c r="F422" s="219"/>
    </row>
    <row r="423" spans="1:7" x14ac:dyDescent="0.25">
      <c r="A423" s="278"/>
      <c r="B423" s="205"/>
      <c r="D423" s="240"/>
      <c r="E423" s="240"/>
      <c r="F423" s="253"/>
    </row>
    <row r="424" spans="1:7" x14ac:dyDescent="0.25">
      <c r="A424" s="278"/>
      <c r="D424" s="240"/>
      <c r="E424" s="240"/>
      <c r="F424" s="219"/>
    </row>
    <row r="425" spans="1:7" x14ac:dyDescent="0.25">
      <c r="A425" s="278"/>
      <c r="D425" s="240"/>
      <c r="E425" s="240"/>
      <c r="F425" s="219"/>
      <c r="G425" s="6"/>
    </row>
    <row r="426" spans="1:7" x14ac:dyDescent="0.25">
      <c r="A426" s="278"/>
      <c r="D426" s="240"/>
      <c r="E426" s="240"/>
      <c r="F426" s="219"/>
      <c r="G426" s="6"/>
    </row>
    <row r="427" spans="1:7" x14ac:dyDescent="0.25">
      <c r="A427" s="278"/>
      <c r="D427" s="240"/>
      <c r="E427" s="240"/>
      <c r="F427" s="219"/>
      <c r="G427" s="6"/>
    </row>
    <row r="428" spans="1:7" x14ac:dyDescent="0.25">
      <c r="A428" s="278"/>
      <c r="B428" s="205"/>
      <c r="D428" s="240"/>
      <c r="E428" s="240"/>
      <c r="F428" s="253"/>
      <c r="G428" s="6"/>
    </row>
    <row r="429" spans="1:7" x14ac:dyDescent="0.25">
      <c r="A429" s="278"/>
      <c r="D429" s="240"/>
      <c r="E429" s="240"/>
      <c r="F429" s="219"/>
      <c r="G429" s="6"/>
    </row>
    <row r="430" spans="1:7" x14ac:dyDescent="0.25">
      <c r="A430" s="278"/>
      <c r="D430" s="240"/>
      <c r="E430" s="240"/>
      <c r="F430" s="219"/>
      <c r="G430" s="6"/>
    </row>
    <row r="431" spans="1:7" x14ac:dyDescent="0.25">
      <c r="A431" s="278"/>
      <c r="D431" s="240"/>
      <c r="E431" s="240"/>
      <c r="F431" s="219"/>
      <c r="G431" s="6"/>
    </row>
    <row r="432" spans="1:7" x14ac:dyDescent="0.25">
      <c r="A432" s="278"/>
      <c r="D432" s="240"/>
      <c r="E432" s="240"/>
      <c r="F432" s="219"/>
      <c r="G432" s="6"/>
    </row>
    <row r="433" spans="1:7" x14ac:dyDescent="0.25">
      <c r="A433" s="278"/>
      <c r="D433" s="240"/>
      <c r="E433" s="240"/>
      <c r="F433" s="219"/>
      <c r="G433" s="6"/>
    </row>
    <row r="434" spans="1:7" x14ac:dyDescent="0.25">
      <c r="A434" s="278"/>
      <c r="D434" s="240"/>
      <c r="E434" s="240"/>
      <c r="F434" s="219"/>
      <c r="G434" s="6"/>
    </row>
    <row r="435" spans="1:7" x14ac:dyDescent="0.25">
      <c r="A435" s="278"/>
      <c r="D435" s="240"/>
      <c r="E435" s="240"/>
      <c r="F435" s="219"/>
      <c r="G435" s="6"/>
    </row>
    <row r="436" spans="1:7" x14ac:dyDescent="0.25">
      <c r="A436" s="278"/>
      <c r="D436" s="240"/>
      <c r="E436" s="240"/>
      <c r="F436" s="219"/>
      <c r="G436" s="6"/>
    </row>
    <row r="437" spans="1:7" x14ac:dyDescent="0.25">
      <c r="A437" s="278"/>
      <c r="D437" s="240"/>
      <c r="E437" s="240"/>
      <c r="F437" s="219"/>
      <c r="G437" s="6"/>
    </row>
    <row r="438" spans="1:7" x14ac:dyDescent="0.25">
      <c r="A438" s="278"/>
      <c r="D438" s="240"/>
      <c r="E438" s="240"/>
      <c r="F438" s="219"/>
      <c r="G438" s="6"/>
    </row>
    <row r="439" spans="1:7" x14ac:dyDescent="0.25">
      <c r="A439" s="278"/>
      <c r="D439" s="240"/>
      <c r="E439" s="240"/>
      <c r="F439" s="219"/>
      <c r="G439" s="6"/>
    </row>
    <row r="440" spans="1:7" x14ac:dyDescent="0.25">
      <c r="A440" s="278"/>
      <c r="D440" s="240"/>
      <c r="E440" s="240"/>
      <c r="F440" s="219"/>
      <c r="G440" s="6"/>
    </row>
    <row r="441" spans="1:7" x14ac:dyDescent="0.25">
      <c r="A441" s="278"/>
      <c r="D441" s="240"/>
      <c r="E441" s="240"/>
      <c r="F441" s="219"/>
      <c r="G441" s="6"/>
    </row>
    <row r="442" spans="1:7" x14ac:dyDescent="0.25">
      <c r="A442" s="278"/>
      <c r="B442" s="205"/>
      <c r="C442" s="223"/>
      <c r="D442" s="240"/>
      <c r="E442" s="240"/>
      <c r="F442" s="253"/>
      <c r="G442" s="6"/>
    </row>
    <row r="443" spans="1:7" x14ac:dyDescent="0.25">
      <c r="A443" s="278"/>
      <c r="D443" s="240"/>
      <c r="E443" s="240"/>
      <c r="F443" s="219"/>
      <c r="G443" s="6"/>
    </row>
    <row r="444" spans="1:7" x14ac:dyDescent="0.25">
      <c r="A444" s="278"/>
      <c r="D444" s="240"/>
      <c r="E444" s="240"/>
      <c r="F444" s="219"/>
      <c r="G444" s="6"/>
    </row>
    <row r="445" spans="1:7" x14ac:dyDescent="0.25">
      <c r="A445" s="278"/>
      <c r="D445" s="240"/>
      <c r="E445" s="240"/>
      <c r="F445" s="219"/>
      <c r="G445" s="6"/>
    </row>
    <row r="446" spans="1:7" x14ac:dyDescent="0.25">
      <c r="A446" s="278"/>
      <c r="D446" s="240"/>
      <c r="E446" s="240"/>
      <c r="F446" s="219"/>
      <c r="G446" s="6"/>
    </row>
    <row r="447" spans="1:7" x14ac:dyDescent="0.25">
      <c r="A447" s="278"/>
      <c r="D447" s="240"/>
      <c r="E447" s="240"/>
      <c r="F447" s="219"/>
      <c r="G447" s="6"/>
    </row>
    <row r="448" spans="1:7" x14ac:dyDescent="0.25">
      <c r="A448" s="278"/>
      <c r="D448" s="240"/>
      <c r="E448" s="240"/>
      <c r="F448" s="219"/>
    </row>
    <row r="449" spans="1:8" x14ac:dyDescent="0.25">
      <c r="A449" s="278"/>
      <c r="D449" s="240"/>
      <c r="E449" s="240"/>
      <c r="F449" s="219"/>
    </row>
    <row r="450" spans="1:8" s="19" customFormat="1" x14ac:dyDescent="0.25">
      <c r="A450" s="278"/>
      <c r="B450" s="223"/>
      <c r="C450" s="389"/>
      <c r="D450" s="240"/>
      <c r="E450" s="240"/>
      <c r="F450" s="219"/>
      <c r="G450" s="16"/>
      <c r="H450" s="16"/>
    </row>
    <row r="451" spans="1:8" x14ac:dyDescent="0.25">
      <c r="A451" s="278"/>
      <c r="D451" s="240"/>
      <c r="E451" s="240"/>
      <c r="F451" s="219"/>
    </row>
    <row r="452" spans="1:8" x14ac:dyDescent="0.25">
      <c r="A452" s="278"/>
      <c r="D452" s="240"/>
      <c r="E452" s="240"/>
      <c r="F452" s="219"/>
    </row>
    <row r="453" spans="1:8" x14ac:dyDescent="0.25">
      <c r="A453" s="278"/>
      <c r="B453" s="207"/>
      <c r="D453" s="240"/>
      <c r="E453" s="240"/>
      <c r="F453" s="219"/>
      <c r="G453" s="6"/>
    </row>
    <row r="454" spans="1:8" x14ac:dyDescent="0.25">
      <c r="A454" s="278"/>
      <c r="B454" s="207"/>
      <c r="D454" s="240"/>
      <c r="E454" s="240"/>
      <c r="F454" s="219"/>
      <c r="G454" s="6"/>
    </row>
    <row r="455" spans="1:8" x14ac:dyDescent="0.25">
      <c r="A455" s="278"/>
      <c r="B455" s="207"/>
      <c r="E455" s="45"/>
      <c r="F455" s="219"/>
      <c r="G455" s="6"/>
    </row>
    <row r="456" spans="1:8" x14ac:dyDescent="0.25">
      <c r="A456" s="278"/>
      <c r="B456" s="207"/>
      <c r="E456" s="45"/>
      <c r="F456" s="219"/>
      <c r="G456" s="6"/>
    </row>
    <row r="457" spans="1:8" x14ac:dyDescent="0.25">
      <c r="A457" s="278"/>
      <c r="B457" s="207"/>
      <c r="E457" s="45"/>
      <c r="F457" s="219"/>
      <c r="G457" s="6"/>
    </row>
    <row r="458" spans="1:8" x14ac:dyDescent="0.25">
      <c r="A458" s="332"/>
      <c r="B458" s="220"/>
      <c r="C458" s="236"/>
      <c r="D458" s="209"/>
      <c r="E458" s="237"/>
      <c r="F458" s="237"/>
      <c r="G458" s="6"/>
    </row>
    <row r="459" spans="1:8" x14ac:dyDescent="0.25">
      <c r="A459" s="209"/>
      <c r="B459" s="207"/>
      <c r="C459" s="209"/>
      <c r="D459" s="240"/>
      <c r="E459" s="240"/>
      <c r="F459" s="219"/>
      <c r="G459" s="6"/>
    </row>
    <row r="460" spans="1:8" x14ac:dyDescent="0.25">
      <c r="A460" s="231"/>
      <c r="B460" s="207"/>
      <c r="C460" s="209"/>
      <c r="D460" s="240"/>
      <c r="E460" s="240"/>
      <c r="F460" s="219"/>
      <c r="G460" s="6"/>
    </row>
    <row r="461" spans="1:8" x14ac:dyDescent="0.25">
      <c r="A461" s="231"/>
      <c r="B461" s="207"/>
      <c r="C461" s="209"/>
      <c r="D461" s="240"/>
      <c r="E461" s="240"/>
      <c r="F461" s="219"/>
      <c r="G461" s="6"/>
    </row>
    <row r="462" spans="1:8" x14ac:dyDescent="0.25">
      <c r="A462" s="231"/>
      <c r="B462" s="207"/>
      <c r="C462" s="209"/>
      <c r="D462" s="240"/>
      <c r="E462" s="240"/>
      <c r="F462" s="219"/>
      <c r="G462" s="6"/>
    </row>
    <row r="463" spans="1:8" x14ac:dyDescent="0.25">
      <c r="A463" s="231"/>
      <c r="B463" s="207"/>
      <c r="C463" s="209"/>
      <c r="D463" s="240"/>
      <c r="E463" s="240"/>
      <c r="F463" s="219"/>
      <c r="G463" s="6"/>
    </row>
    <row r="464" spans="1:8" x14ac:dyDescent="0.25">
      <c r="A464" s="231"/>
      <c r="B464" s="207"/>
      <c r="C464" s="209"/>
      <c r="D464" s="240"/>
      <c r="E464" s="240"/>
      <c r="F464" s="219"/>
      <c r="G464" s="6"/>
    </row>
    <row r="465" spans="1:7" x14ac:dyDescent="0.25">
      <c r="A465" s="231"/>
      <c r="B465" s="207"/>
      <c r="C465" s="209"/>
      <c r="D465" s="240"/>
      <c r="E465" s="240"/>
      <c r="F465" s="219"/>
      <c r="G465" s="6"/>
    </row>
    <row r="466" spans="1:7" x14ac:dyDescent="0.25">
      <c r="A466" s="231"/>
      <c r="B466" s="207"/>
      <c r="C466" s="209"/>
      <c r="D466" s="240"/>
      <c r="E466" s="240"/>
      <c r="F466" s="219"/>
      <c r="G466" s="6"/>
    </row>
    <row r="467" spans="1:7" x14ac:dyDescent="0.25">
      <c r="A467" s="231"/>
      <c r="B467" s="207"/>
      <c r="C467" s="209"/>
      <c r="D467" s="240"/>
      <c r="E467" s="240"/>
      <c r="F467" s="219"/>
      <c r="G467" s="6"/>
    </row>
    <row r="468" spans="1:7" x14ac:dyDescent="0.25">
      <c r="A468" s="231"/>
      <c r="B468" s="207"/>
      <c r="C468" s="209"/>
      <c r="D468" s="240"/>
      <c r="E468" s="240"/>
      <c r="F468" s="219"/>
      <c r="G468" s="6"/>
    </row>
    <row r="469" spans="1:7" x14ac:dyDescent="0.25">
      <c r="A469" s="231"/>
      <c r="B469" s="207"/>
      <c r="C469" s="209"/>
      <c r="D469" s="240"/>
      <c r="E469" s="240"/>
      <c r="F469" s="219"/>
      <c r="G469" s="6"/>
    </row>
    <row r="470" spans="1:7" x14ac:dyDescent="0.25">
      <c r="A470" s="231"/>
      <c r="B470" s="207"/>
      <c r="C470" s="209"/>
      <c r="D470" s="240"/>
      <c r="E470" s="240"/>
      <c r="F470" s="219"/>
      <c r="G470" s="6"/>
    </row>
    <row r="471" spans="1:7" x14ac:dyDescent="0.25">
      <c r="B471" s="220"/>
      <c r="D471" s="240"/>
      <c r="E471" s="240"/>
      <c r="F471" s="253"/>
      <c r="G471" s="6"/>
    </row>
    <row r="472" spans="1:7" x14ac:dyDescent="0.25">
      <c r="B472" s="220"/>
      <c r="D472" s="240"/>
      <c r="E472" s="240"/>
      <c r="F472" s="253"/>
      <c r="G472" s="6"/>
    </row>
    <row r="473" spans="1:7" x14ac:dyDescent="0.25">
      <c r="D473" s="240"/>
      <c r="E473" s="240"/>
      <c r="F473" s="219"/>
      <c r="G473" s="6"/>
    </row>
    <row r="474" spans="1:7" x14ac:dyDescent="0.25">
      <c r="D474" s="240"/>
      <c r="E474" s="240"/>
      <c r="F474" s="219"/>
      <c r="G474" s="6"/>
    </row>
    <row r="475" spans="1:7" x14ac:dyDescent="0.25">
      <c r="D475" s="240"/>
      <c r="E475" s="240"/>
      <c r="F475" s="219"/>
    </row>
    <row r="476" spans="1:7" x14ac:dyDescent="0.25">
      <c r="D476" s="240"/>
      <c r="E476" s="240"/>
      <c r="F476" s="219"/>
    </row>
    <row r="477" spans="1:7" x14ac:dyDescent="0.25">
      <c r="B477" s="207"/>
      <c r="D477" s="240"/>
      <c r="E477" s="240"/>
      <c r="F477" s="219"/>
    </row>
    <row r="478" spans="1:7" x14ac:dyDescent="0.25">
      <c r="A478" s="228"/>
      <c r="B478" s="207"/>
      <c r="D478" s="240"/>
      <c r="E478" s="240"/>
      <c r="F478" s="219"/>
      <c r="G478" s="6"/>
    </row>
    <row r="479" spans="1:7" x14ac:dyDescent="0.25">
      <c r="A479" s="228"/>
      <c r="B479" s="207"/>
      <c r="D479" s="240"/>
      <c r="E479" s="240"/>
      <c r="F479" s="219"/>
      <c r="G479" s="6"/>
    </row>
    <row r="480" spans="1:7" x14ac:dyDescent="0.25">
      <c r="A480" s="228"/>
      <c r="B480" s="207"/>
      <c r="D480" s="240"/>
      <c r="E480" s="240"/>
      <c r="F480" s="219"/>
    </row>
    <row r="481" spans="1:8" x14ac:dyDescent="0.25">
      <c r="A481" s="228"/>
      <c r="B481" s="207"/>
      <c r="D481" s="240"/>
      <c r="E481" s="240"/>
      <c r="F481" s="219"/>
    </row>
    <row r="482" spans="1:8" x14ac:dyDescent="0.25">
      <c r="A482" s="228"/>
      <c r="B482" s="207"/>
      <c r="D482" s="240"/>
      <c r="E482" s="240"/>
      <c r="F482" s="219"/>
      <c r="G482" s="6"/>
    </row>
    <row r="483" spans="1:8" x14ac:dyDescent="0.25">
      <c r="A483" s="228"/>
      <c r="B483" s="207"/>
      <c r="D483" s="240"/>
      <c r="E483" s="240"/>
      <c r="F483" s="219"/>
    </row>
    <row r="484" spans="1:8" x14ac:dyDescent="0.25">
      <c r="A484" s="228"/>
      <c r="B484" s="207"/>
      <c r="D484" s="240"/>
      <c r="E484" s="240"/>
      <c r="F484" s="219"/>
    </row>
    <row r="485" spans="1:8" x14ac:dyDescent="0.25">
      <c r="A485" s="278"/>
      <c r="D485" s="240"/>
      <c r="E485" s="240"/>
      <c r="F485" s="219"/>
    </row>
    <row r="486" spans="1:8" x14ac:dyDescent="0.25">
      <c r="A486" s="278"/>
      <c r="D486" s="240"/>
      <c r="E486" s="240"/>
      <c r="F486" s="219"/>
      <c r="H486" s="19"/>
    </row>
    <row r="487" spans="1:8" x14ac:dyDescent="0.25">
      <c r="A487" s="278"/>
      <c r="D487" s="240"/>
      <c r="E487" s="240"/>
      <c r="F487" s="219"/>
    </row>
    <row r="488" spans="1:8" x14ac:dyDescent="0.25">
      <c r="A488" s="278"/>
      <c r="D488" s="240"/>
      <c r="E488" s="240"/>
      <c r="F488" s="219"/>
    </row>
    <row r="489" spans="1:8" x14ac:dyDescent="0.25">
      <c r="A489" s="278"/>
      <c r="D489" s="240"/>
      <c r="E489" s="240"/>
      <c r="F489" s="219"/>
    </row>
    <row r="490" spans="1:8" x14ac:dyDescent="0.25">
      <c r="A490" s="278"/>
      <c r="D490" s="240"/>
      <c r="E490" s="240"/>
      <c r="F490" s="219"/>
    </row>
    <row r="491" spans="1:8" x14ac:dyDescent="0.25">
      <c r="A491" s="278"/>
      <c r="D491" s="240"/>
      <c r="E491" s="240"/>
      <c r="F491" s="219"/>
      <c r="G491" s="6"/>
    </row>
    <row r="492" spans="1:8" x14ac:dyDescent="0.25">
      <c r="A492" s="278"/>
      <c r="D492" s="240"/>
      <c r="E492" s="240"/>
      <c r="F492" s="219"/>
      <c r="G492" s="6"/>
    </row>
    <row r="493" spans="1:8" x14ac:dyDescent="0.25">
      <c r="A493" s="278"/>
      <c r="D493" s="240"/>
      <c r="E493" s="240"/>
      <c r="F493" s="219"/>
      <c r="G493" s="6"/>
    </row>
    <row r="494" spans="1:8" x14ac:dyDescent="0.25">
      <c r="A494" s="278"/>
      <c r="D494" s="240"/>
      <c r="E494" s="240"/>
      <c r="F494" s="219"/>
    </row>
    <row r="495" spans="1:8" x14ac:dyDescent="0.25">
      <c r="A495" s="278"/>
      <c r="D495" s="240"/>
      <c r="E495" s="240"/>
      <c r="F495" s="219"/>
    </row>
    <row r="496" spans="1:8" x14ac:dyDescent="0.25">
      <c r="A496" s="278"/>
      <c r="D496" s="240"/>
      <c r="E496" s="240"/>
      <c r="F496" s="219"/>
      <c r="G496" s="6"/>
    </row>
    <row r="497" spans="1:7" x14ac:dyDescent="0.25">
      <c r="A497" s="278"/>
      <c r="D497" s="240"/>
      <c r="E497" s="240"/>
      <c r="F497" s="219"/>
      <c r="G497" s="6"/>
    </row>
    <row r="498" spans="1:7" x14ac:dyDescent="0.25">
      <c r="A498" s="278"/>
      <c r="D498" s="240"/>
      <c r="E498" s="240"/>
      <c r="F498" s="219"/>
    </row>
    <row r="499" spans="1:7" x14ac:dyDescent="0.25">
      <c r="A499" s="278"/>
      <c r="B499" s="207"/>
      <c r="D499" s="240"/>
      <c r="E499" s="240"/>
      <c r="F499" s="219"/>
    </row>
    <row r="500" spans="1:7" x14ac:dyDescent="0.25">
      <c r="A500" s="278"/>
      <c r="D500" s="240"/>
      <c r="E500" s="240"/>
      <c r="F500" s="219"/>
    </row>
    <row r="501" spans="1:7" x14ac:dyDescent="0.25">
      <c r="B501" s="225"/>
      <c r="D501" s="240"/>
      <c r="E501" s="240"/>
      <c r="F501" s="253"/>
    </row>
    <row r="502" spans="1:7" x14ac:dyDescent="0.25">
      <c r="D502" s="240"/>
      <c r="E502" s="240"/>
      <c r="F502" s="219"/>
    </row>
    <row r="503" spans="1:7" s="17" customFormat="1" x14ac:dyDescent="0.25">
      <c r="A503" s="278"/>
      <c r="B503" s="223"/>
      <c r="C503" s="389"/>
      <c r="D503" s="240"/>
      <c r="E503" s="240"/>
      <c r="F503" s="219"/>
      <c r="G503" s="16"/>
    </row>
    <row r="504" spans="1:7" x14ac:dyDescent="0.25">
      <c r="A504" s="278"/>
      <c r="D504" s="240"/>
      <c r="E504" s="240"/>
      <c r="F504" s="219"/>
      <c r="G504" s="17"/>
    </row>
    <row r="505" spans="1:7" x14ac:dyDescent="0.25">
      <c r="A505" s="278"/>
      <c r="D505" s="240"/>
      <c r="E505" s="240"/>
      <c r="F505" s="219"/>
      <c r="G505" s="6"/>
    </row>
    <row r="506" spans="1:7" x14ac:dyDescent="0.25">
      <c r="A506" s="278"/>
      <c r="D506" s="240"/>
      <c r="E506" s="240"/>
      <c r="F506" s="219"/>
      <c r="G506" s="6"/>
    </row>
    <row r="507" spans="1:7" x14ac:dyDescent="0.25">
      <c r="A507" s="278"/>
      <c r="D507" s="240"/>
      <c r="E507" s="240"/>
      <c r="F507" s="219"/>
      <c r="G507" s="6"/>
    </row>
    <row r="508" spans="1:7" x14ac:dyDescent="0.25">
      <c r="A508" s="278"/>
      <c r="D508" s="240"/>
      <c r="E508" s="240"/>
      <c r="F508" s="219"/>
      <c r="G508" s="6"/>
    </row>
    <row r="509" spans="1:7" x14ac:dyDescent="0.25">
      <c r="A509" s="278"/>
      <c r="D509" s="240"/>
      <c r="E509" s="240"/>
      <c r="F509" s="219"/>
      <c r="G509" s="6"/>
    </row>
    <row r="510" spans="1:7" x14ac:dyDescent="0.25">
      <c r="A510" s="278"/>
      <c r="D510" s="240"/>
      <c r="E510" s="240"/>
      <c r="F510" s="219"/>
      <c r="G510" s="6"/>
    </row>
    <row r="511" spans="1:7" x14ac:dyDescent="0.25">
      <c r="A511" s="278"/>
      <c r="D511" s="240"/>
      <c r="E511" s="240"/>
      <c r="F511" s="219"/>
      <c r="G511" s="6"/>
    </row>
    <row r="512" spans="1:7" x14ac:dyDescent="0.25">
      <c r="A512" s="278"/>
      <c r="D512" s="240"/>
      <c r="E512" s="240"/>
      <c r="F512" s="219"/>
      <c r="G512" s="6"/>
    </row>
    <row r="513" spans="1:7" x14ac:dyDescent="0.25">
      <c r="A513" s="278"/>
      <c r="D513" s="240"/>
      <c r="E513" s="240"/>
      <c r="F513" s="219"/>
      <c r="G513" s="6"/>
    </row>
    <row r="514" spans="1:7" x14ac:dyDescent="0.25">
      <c r="A514" s="278"/>
      <c r="D514" s="240"/>
      <c r="E514" s="240"/>
      <c r="F514" s="219"/>
      <c r="G514" s="6"/>
    </row>
    <row r="515" spans="1:7" x14ac:dyDescent="0.25">
      <c r="A515" s="278"/>
      <c r="D515" s="240"/>
      <c r="E515" s="240"/>
      <c r="F515" s="219"/>
      <c r="G515" s="6"/>
    </row>
    <row r="516" spans="1:7" x14ac:dyDescent="0.25">
      <c r="A516" s="278"/>
      <c r="D516" s="240"/>
      <c r="E516" s="240"/>
      <c r="F516" s="219"/>
      <c r="G516" s="6"/>
    </row>
    <row r="517" spans="1:7" x14ac:dyDescent="0.25">
      <c r="A517" s="278"/>
      <c r="D517" s="240"/>
      <c r="E517" s="240"/>
      <c r="F517" s="219"/>
      <c r="G517" s="6"/>
    </row>
    <row r="518" spans="1:7" x14ac:dyDescent="0.25">
      <c r="A518" s="278"/>
      <c r="D518" s="240"/>
      <c r="E518" s="240"/>
      <c r="F518" s="219"/>
      <c r="G518" s="6"/>
    </row>
    <row r="519" spans="1:7" x14ac:dyDescent="0.25">
      <c r="A519" s="278"/>
      <c r="D519" s="240"/>
      <c r="E519" s="240"/>
      <c r="F519" s="219"/>
      <c r="G519" s="6"/>
    </row>
    <row r="520" spans="1:7" x14ac:dyDescent="0.25">
      <c r="A520" s="278"/>
      <c r="B520" s="207"/>
      <c r="D520" s="240"/>
      <c r="E520" s="240"/>
      <c r="F520" s="219"/>
      <c r="G520" s="6"/>
    </row>
    <row r="521" spans="1:7" x14ac:dyDescent="0.25">
      <c r="A521" s="232"/>
      <c r="B521" s="220"/>
      <c r="C521" s="209"/>
      <c r="D521" s="240"/>
      <c r="E521" s="240"/>
      <c r="F521" s="219"/>
      <c r="G521" s="6"/>
    </row>
    <row r="522" spans="1:7" x14ac:dyDescent="0.25">
      <c r="A522" s="218"/>
      <c r="B522" s="207"/>
      <c r="C522" s="209"/>
      <c r="D522" s="240"/>
      <c r="E522" s="240"/>
      <c r="F522" s="219"/>
      <c r="G522" s="6"/>
    </row>
    <row r="523" spans="1:7" x14ac:dyDescent="0.25">
      <c r="A523" s="277"/>
      <c r="B523" s="207"/>
      <c r="C523" s="209"/>
      <c r="D523" s="240"/>
      <c r="E523" s="240"/>
      <c r="F523" s="219"/>
      <c r="G523" s="6"/>
    </row>
    <row r="524" spans="1:7" x14ac:dyDescent="0.25">
      <c r="A524" s="277"/>
      <c r="B524" s="207"/>
      <c r="C524" s="209"/>
      <c r="D524" s="240"/>
      <c r="E524" s="240"/>
      <c r="F524" s="219"/>
      <c r="G524" s="6"/>
    </row>
    <row r="525" spans="1:7" x14ac:dyDescent="0.25">
      <c r="A525" s="277"/>
      <c r="B525" s="207"/>
      <c r="C525" s="209"/>
      <c r="D525" s="240"/>
      <c r="E525" s="240"/>
      <c r="F525" s="219"/>
      <c r="G525" s="6"/>
    </row>
    <row r="526" spans="1:7" x14ac:dyDescent="0.25">
      <c r="A526" s="277"/>
      <c r="B526" s="207"/>
      <c r="C526" s="209"/>
      <c r="D526" s="240"/>
      <c r="E526" s="240"/>
      <c r="F526" s="219"/>
      <c r="G526" s="6"/>
    </row>
    <row r="527" spans="1:7" x14ac:dyDescent="0.25">
      <c r="A527" s="277"/>
      <c r="B527" s="207"/>
      <c r="C527" s="209"/>
      <c r="D527" s="240"/>
      <c r="E527" s="240"/>
      <c r="F527" s="219"/>
      <c r="G527" s="6"/>
    </row>
    <row r="528" spans="1:7" x14ac:dyDescent="0.25">
      <c r="A528" s="277"/>
      <c r="B528" s="207"/>
      <c r="C528" s="209"/>
      <c r="D528" s="240"/>
      <c r="E528" s="240"/>
      <c r="F528" s="219"/>
      <c r="G528" s="6"/>
    </row>
    <row r="529" spans="1:7" x14ac:dyDescent="0.25">
      <c r="A529" s="277"/>
      <c r="B529" s="207"/>
      <c r="C529" s="209"/>
      <c r="D529" s="240"/>
      <c r="E529" s="240"/>
      <c r="F529" s="219"/>
      <c r="G529" s="6"/>
    </row>
    <row r="530" spans="1:7" x14ac:dyDescent="0.25">
      <c r="A530" s="277"/>
      <c r="B530" s="207"/>
      <c r="C530" s="209"/>
      <c r="D530" s="240"/>
      <c r="E530" s="240"/>
      <c r="F530" s="219"/>
      <c r="G530" s="6"/>
    </row>
    <row r="531" spans="1:7" x14ac:dyDescent="0.25">
      <c r="A531" s="277"/>
      <c r="B531" s="207"/>
      <c r="C531" s="209"/>
      <c r="D531" s="240"/>
      <c r="E531" s="240"/>
      <c r="F531" s="219"/>
      <c r="G531" s="6"/>
    </row>
    <row r="532" spans="1:7" x14ac:dyDescent="0.25">
      <c r="A532" s="277"/>
      <c r="B532" s="207"/>
      <c r="C532" s="209"/>
      <c r="D532" s="240"/>
      <c r="E532" s="240"/>
      <c r="F532" s="219"/>
      <c r="G532" s="6"/>
    </row>
    <row r="533" spans="1:7" x14ac:dyDescent="0.25">
      <c r="A533" s="277"/>
      <c r="B533" s="207"/>
      <c r="C533" s="209"/>
      <c r="D533" s="240"/>
      <c r="E533" s="240"/>
      <c r="F533" s="219"/>
      <c r="G533" s="6"/>
    </row>
    <row r="534" spans="1:7" x14ac:dyDescent="0.25">
      <c r="A534" s="277"/>
      <c r="B534" s="207"/>
      <c r="C534" s="209"/>
      <c r="D534" s="240"/>
      <c r="E534" s="240"/>
      <c r="F534" s="219"/>
      <c r="G534" s="6"/>
    </row>
    <row r="535" spans="1:7" x14ac:dyDescent="0.25">
      <c r="A535" s="277"/>
      <c r="B535" s="207"/>
      <c r="C535" s="209"/>
      <c r="D535" s="240"/>
      <c r="E535" s="240"/>
      <c r="F535" s="219"/>
      <c r="G535" s="6"/>
    </row>
    <row r="536" spans="1:7" x14ac:dyDescent="0.25">
      <c r="A536" s="277"/>
      <c r="B536" s="207"/>
      <c r="C536" s="209"/>
      <c r="D536" s="240"/>
      <c r="E536" s="240"/>
      <c r="F536" s="219"/>
      <c r="G536" s="6"/>
    </row>
    <row r="537" spans="1:7" x14ac:dyDescent="0.25">
      <c r="A537" s="277"/>
      <c r="B537" s="207"/>
      <c r="C537" s="209"/>
      <c r="D537" s="240"/>
      <c r="E537" s="240"/>
      <c r="F537" s="219"/>
      <c r="G537" s="6"/>
    </row>
    <row r="538" spans="1:7" x14ac:dyDescent="0.25">
      <c r="A538" s="277"/>
      <c r="B538" s="207"/>
      <c r="C538" s="209"/>
      <c r="D538" s="240"/>
      <c r="E538" s="240"/>
      <c r="F538" s="219"/>
      <c r="G538" s="6"/>
    </row>
    <row r="539" spans="1:7" x14ac:dyDescent="0.25">
      <c r="A539" s="277"/>
      <c r="B539" s="207"/>
      <c r="C539" s="209"/>
      <c r="D539" s="240"/>
      <c r="E539" s="240"/>
      <c r="F539" s="219"/>
      <c r="G539" s="6"/>
    </row>
    <row r="540" spans="1:7" x14ac:dyDescent="0.25">
      <c r="A540" s="277"/>
      <c r="B540" s="207"/>
      <c r="C540" s="209"/>
      <c r="D540" s="240"/>
      <c r="E540" s="240"/>
      <c r="F540" s="219"/>
      <c r="G540" s="6"/>
    </row>
    <row r="541" spans="1:7" x14ac:dyDescent="0.25">
      <c r="A541" s="277"/>
      <c r="B541" s="207"/>
      <c r="C541" s="209"/>
      <c r="D541" s="240"/>
      <c r="E541" s="240"/>
      <c r="F541" s="219"/>
      <c r="G541" s="6"/>
    </row>
    <row r="542" spans="1:7" x14ac:dyDescent="0.25">
      <c r="A542" s="277"/>
      <c r="B542" s="207"/>
      <c r="C542" s="209"/>
      <c r="D542" s="240"/>
      <c r="E542" s="240"/>
      <c r="F542" s="219"/>
      <c r="G542" s="6"/>
    </row>
    <row r="543" spans="1:7" x14ac:dyDescent="0.25">
      <c r="A543" s="277"/>
      <c r="B543" s="207"/>
      <c r="C543" s="209"/>
      <c r="D543" s="240"/>
      <c r="E543" s="240"/>
      <c r="F543" s="219"/>
      <c r="G543" s="6"/>
    </row>
    <row r="544" spans="1:7" x14ac:dyDescent="0.25">
      <c r="A544" s="277"/>
      <c r="B544" s="207"/>
      <c r="C544" s="209"/>
      <c r="D544" s="240"/>
      <c r="E544" s="240"/>
      <c r="F544" s="219"/>
    </row>
    <row r="545" spans="1:7" x14ac:dyDescent="0.25">
      <c r="A545" s="277"/>
      <c r="B545" s="207"/>
      <c r="C545" s="209"/>
      <c r="D545" s="240"/>
      <c r="E545" s="240"/>
      <c r="F545" s="219"/>
    </row>
    <row r="546" spans="1:7" x14ac:dyDescent="0.25">
      <c r="A546" s="277"/>
      <c r="B546" s="207"/>
      <c r="C546" s="209"/>
      <c r="D546" s="240"/>
      <c r="E546" s="240"/>
      <c r="F546" s="219"/>
    </row>
    <row r="547" spans="1:7" x14ac:dyDescent="0.25">
      <c r="A547" s="218"/>
      <c r="B547" s="220"/>
      <c r="C547" s="209"/>
      <c r="D547" s="240"/>
      <c r="E547" s="240"/>
      <c r="F547" s="219"/>
      <c r="G547" s="6"/>
    </row>
    <row r="548" spans="1:7" x14ac:dyDescent="0.25">
      <c r="A548" s="218"/>
      <c r="B548" s="220"/>
      <c r="C548" s="209"/>
      <c r="D548" s="240"/>
      <c r="E548" s="240"/>
      <c r="F548" s="219"/>
      <c r="G548" s="6"/>
    </row>
    <row r="549" spans="1:7" x14ac:dyDescent="0.25">
      <c r="A549" s="389"/>
      <c r="B549" s="220"/>
      <c r="C549" s="205"/>
      <c r="D549" s="240"/>
      <c r="E549" s="240"/>
      <c r="F549" s="237"/>
    </row>
    <row r="550" spans="1:7" x14ac:dyDescent="0.25">
      <c r="A550" s="209"/>
      <c r="B550" s="207"/>
      <c r="C550" s="209"/>
      <c r="D550" s="240"/>
      <c r="E550" s="240"/>
      <c r="F550" s="219"/>
    </row>
    <row r="551" spans="1:7" x14ac:dyDescent="0.25">
      <c r="A551" s="231"/>
      <c r="B551" s="207"/>
      <c r="C551" s="209"/>
      <c r="D551" s="240"/>
      <c r="E551" s="240"/>
      <c r="F551" s="219"/>
    </row>
    <row r="552" spans="1:7" x14ac:dyDescent="0.25">
      <c r="A552" s="231"/>
      <c r="B552" s="207"/>
      <c r="C552" s="209"/>
      <c r="D552" s="240"/>
      <c r="E552" s="240"/>
      <c r="F552" s="219"/>
    </row>
    <row r="553" spans="1:7" x14ac:dyDescent="0.25">
      <c r="A553" s="231"/>
      <c r="B553" s="207"/>
      <c r="C553" s="209"/>
      <c r="D553" s="240"/>
      <c r="E553" s="240"/>
      <c r="F553" s="219"/>
    </row>
    <row r="554" spans="1:7" x14ac:dyDescent="0.25">
      <c r="A554" s="231"/>
      <c r="B554" s="207"/>
      <c r="C554" s="209"/>
      <c r="D554" s="240"/>
      <c r="E554" s="240"/>
      <c r="F554" s="219"/>
    </row>
    <row r="555" spans="1:7" x14ac:dyDescent="0.25">
      <c r="A555" s="231"/>
      <c r="B555" s="207"/>
      <c r="C555" s="209"/>
      <c r="D555" s="240"/>
      <c r="E555" s="240"/>
      <c r="F555" s="219"/>
    </row>
    <row r="556" spans="1:7" x14ac:dyDescent="0.25">
      <c r="A556" s="231"/>
      <c r="B556" s="207"/>
      <c r="C556" s="209"/>
      <c r="D556" s="240"/>
      <c r="E556" s="240"/>
      <c r="F556" s="219"/>
    </row>
    <row r="557" spans="1:7" x14ac:dyDescent="0.25">
      <c r="A557" s="277"/>
      <c r="B557" s="207"/>
      <c r="C557" s="209"/>
      <c r="D557" s="240"/>
      <c r="E557" s="240"/>
      <c r="F557" s="219"/>
    </row>
    <row r="558" spans="1:7" x14ac:dyDescent="0.25">
      <c r="A558" s="277"/>
      <c r="B558" s="207"/>
      <c r="C558" s="209"/>
      <c r="D558" s="240"/>
      <c r="E558" s="240"/>
      <c r="F558" s="219"/>
    </row>
    <row r="559" spans="1:7" x14ac:dyDescent="0.25">
      <c r="B559" s="207"/>
      <c r="D559" s="240"/>
      <c r="E559" s="240"/>
      <c r="F559" s="219"/>
    </row>
    <row r="560" spans="1:7" x14ac:dyDescent="0.25">
      <c r="B560" s="207"/>
      <c r="D560" s="240"/>
      <c r="E560" s="240"/>
      <c r="F560" s="219"/>
    </row>
    <row r="561" spans="1:7" x14ac:dyDescent="0.25">
      <c r="B561" s="207"/>
      <c r="D561" s="240"/>
      <c r="E561" s="240"/>
      <c r="F561" s="219"/>
    </row>
    <row r="562" spans="1:7" x14ac:dyDescent="0.25">
      <c r="B562" s="207"/>
      <c r="D562" s="240"/>
      <c r="E562" s="240"/>
      <c r="F562" s="219"/>
    </row>
    <row r="563" spans="1:7" x14ac:dyDescent="0.25">
      <c r="B563" s="207"/>
      <c r="D563" s="240"/>
      <c r="E563" s="240"/>
      <c r="F563" s="219"/>
    </row>
    <row r="564" spans="1:7" x14ac:dyDescent="0.25">
      <c r="A564" s="245"/>
      <c r="B564" s="220"/>
      <c r="C564" s="223"/>
      <c r="D564" s="240"/>
      <c r="E564" s="240"/>
      <c r="F564" s="253"/>
    </row>
    <row r="565" spans="1:7" ht="13.5" x14ac:dyDescent="0.25">
      <c r="B565" s="279"/>
      <c r="D565" s="240"/>
      <c r="E565" s="240"/>
      <c r="F565" s="253"/>
    </row>
    <row r="566" spans="1:7" x14ac:dyDescent="0.25">
      <c r="D566" s="240"/>
      <c r="E566" s="240"/>
      <c r="F566" s="219"/>
    </row>
    <row r="567" spans="1:7" x14ac:dyDescent="0.25">
      <c r="A567" s="278"/>
      <c r="D567" s="240"/>
      <c r="E567" s="240"/>
      <c r="F567" s="219"/>
    </row>
    <row r="568" spans="1:7" x14ac:dyDescent="0.25">
      <c r="A568" s="278"/>
      <c r="D568" s="240"/>
      <c r="E568" s="240"/>
      <c r="F568" s="219"/>
      <c r="G568" s="19"/>
    </row>
    <row r="569" spans="1:7" x14ac:dyDescent="0.25">
      <c r="A569" s="278"/>
      <c r="D569" s="240"/>
      <c r="E569" s="240"/>
      <c r="F569" s="219"/>
    </row>
    <row r="570" spans="1:7" x14ac:dyDescent="0.25">
      <c r="A570" s="278"/>
      <c r="D570" s="240"/>
      <c r="E570" s="240"/>
      <c r="F570" s="219"/>
    </row>
    <row r="571" spans="1:7" x14ac:dyDescent="0.25">
      <c r="A571" s="278"/>
      <c r="D571" s="240"/>
      <c r="E571" s="240"/>
      <c r="F571" s="219"/>
      <c r="G571" s="6"/>
    </row>
    <row r="572" spans="1:7" x14ac:dyDescent="0.25">
      <c r="A572" s="278"/>
      <c r="D572" s="240"/>
      <c r="E572" s="240"/>
      <c r="F572" s="219"/>
      <c r="G572" s="6"/>
    </row>
    <row r="573" spans="1:7" x14ac:dyDescent="0.25">
      <c r="A573" s="278"/>
      <c r="D573" s="240"/>
      <c r="E573" s="240"/>
      <c r="F573" s="219"/>
      <c r="G573" s="6"/>
    </row>
    <row r="574" spans="1:7" x14ac:dyDescent="0.25">
      <c r="A574" s="278"/>
      <c r="D574" s="240"/>
      <c r="E574" s="240"/>
      <c r="F574" s="219"/>
      <c r="G574" s="6"/>
    </row>
    <row r="575" spans="1:7" x14ac:dyDescent="0.25">
      <c r="A575" s="278"/>
      <c r="D575" s="240"/>
      <c r="E575" s="240"/>
      <c r="F575" s="219"/>
      <c r="G575" s="6"/>
    </row>
    <row r="576" spans="1:7" x14ac:dyDescent="0.25">
      <c r="A576" s="278"/>
      <c r="D576" s="240"/>
      <c r="E576" s="240"/>
      <c r="F576" s="253"/>
      <c r="G576" s="6"/>
    </row>
    <row r="577" spans="1:7" ht="13.5" x14ac:dyDescent="0.25">
      <c r="B577" s="279"/>
      <c r="D577" s="240"/>
      <c r="E577" s="240"/>
      <c r="F577" s="253"/>
      <c r="G577" s="6"/>
    </row>
    <row r="578" spans="1:7" x14ac:dyDescent="0.25">
      <c r="A578" s="278"/>
      <c r="D578" s="240"/>
      <c r="E578" s="240"/>
      <c r="F578" s="219"/>
      <c r="G578" s="6"/>
    </row>
    <row r="579" spans="1:7" x14ac:dyDescent="0.25">
      <c r="A579" s="278"/>
      <c r="D579" s="240"/>
      <c r="E579" s="240"/>
      <c r="F579" s="219"/>
      <c r="G579" s="6"/>
    </row>
    <row r="580" spans="1:7" x14ac:dyDescent="0.25">
      <c r="A580" s="278"/>
      <c r="D580" s="240"/>
      <c r="E580" s="240"/>
      <c r="F580" s="219"/>
      <c r="G580" s="6"/>
    </row>
    <row r="581" spans="1:7" x14ac:dyDescent="0.25">
      <c r="A581" s="278"/>
      <c r="D581" s="240"/>
      <c r="E581" s="240"/>
      <c r="F581" s="219"/>
      <c r="G581" s="6"/>
    </row>
    <row r="582" spans="1:7" x14ac:dyDescent="0.25">
      <c r="A582" s="278"/>
      <c r="D582" s="240"/>
      <c r="E582" s="240"/>
      <c r="F582" s="219"/>
      <c r="G582" s="6"/>
    </row>
    <row r="583" spans="1:7" x14ac:dyDescent="0.25">
      <c r="A583" s="278"/>
      <c r="D583" s="240"/>
      <c r="E583" s="240"/>
      <c r="F583" s="253"/>
      <c r="G583" s="6"/>
    </row>
    <row r="584" spans="1:7" ht="13.5" x14ac:dyDescent="0.25">
      <c r="B584" s="279"/>
      <c r="D584" s="240"/>
      <c r="E584" s="240"/>
      <c r="F584" s="253"/>
      <c r="G584" s="6"/>
    </row>
    <row r="585" spans="1:7" x14ac:dyDescent="0.25">
      <c r="A585" s="278"/>
      <c r="D585" s="240"/>
      <c r="E585" s="240"/>
      <c r="F585" s="219"/>
      <c r="G585" s="6"/>
    </row>
    <row r="586" spans="1:7" x14ac:dyDescent="0.25">
      <c r="A586" s="278"/>
      <c r="D586" s="240"/>
      <c r="E586" s="240"/>
      <c r="F586" s="219"/>
      <c r="G586" s="6"/>
    </row>
    <row r="587" spans="1:7" x14ac:dyDescent="0.25">
      <c r="A587" s="278"/>
      <c r="D587" s="240"/>
      <c r="E587" s="240"/>
      <c r="F587" s="219"/>
      <c r="G587" s="6"/>
    </row>
    <row r="588" spans="1:7" x14ac:dyDescent="0.25">
      <c r="A588" s="278"/>
      <c r="D588" s="240"/>
      <c r="E588" s="240"/>
      <c r="F588" s="219"/>
      <c r="G588" s="6"/>
    </row>
    <row r="589" spans="1:7" x14ac:dyDescent="0.25">
      <c r="A589" s="278"/>
      <c r="D589" s="240"/>
      <c r="E589" s="240"/>
      <c r="F589" s="219"/>
      <c r="G589" s="6"/>
    </row>
    <row r="590" spans="1:7" x14ac:dyDescent="0.25">
      <c r="A590" s="278"/>
      <c r="D590" s="240"/>
      <c r="E590" s="240"/>
      <c r="F590" s="253"/>
      <c r="G590" s="6"/>
    </row>
    <row r="591" spans="1:7" ht="13.5" x14ac:dyDescent="0.25">
      <c r="B591" s="279"/>
      <c r="D591" s="240"/>
      <c r="E591" s="240"/>
      <c r="F591" s="253"/>
      <c r="G591" s="6"/>
    </row>
    <row r="592" spans="1:7" x14ac:dyDescent="0.25">
      <c r="A592" s="278"/>
      <c r="D592" s="240"/>
      <c r="E592" s="240"/>
      <c r="F592" s="219"/>
      <c r="G592" s="6"/>
    </row>
    <row r="593" spans="1:7" x14ac:dyDescent="0.25">
      <c r="A593" s="278"/>
      <c r="D593" s="240"/>
      <c r="E593" s="240"/>
      <c r="F593" s="219"/>
      <c r="G593" s="6"/>
    </row>
    <row r="594" spans="1:7" x14ac:dyDescent="0.25">
      <c r="A594" s="278"/>
      <c r="D594" s="240"/>
      <c r="E594" s="240"/>
      <c r="F594" s="253"/>
      <c r="G594" s="6"/>
    </row>
    <row r="595" spans="1:7" ht="13.5" x14ac:dyDescent="0.25">
      <c r="B595" s="279"/>
      <c r="D595" s="240"/>
      <c r="E595" s="240"/>
      <c r="F595" s="253"/>
      <c r="G595" s="6"/>
    </row>
    <row r="596" spans="1:7" x14ac:dyDescent="0.25">
      <c r="A596" s="278"/>
      <c r="D596" s="240"/>
      <c r="E596" s="240"/>
      <c r="F596" s="219"/>
      <c r="G596" s="6"/>
    </row>
    <row r="597" spans="1:7" x14ac:dyDescent="0.25">
      <c r="A597" s="278"/>
      <c r="D597" s="240"/>
      <c r="E597" s="240"/>
      <c r="F597" s="219"/>
      <c r="G597" s="6"/>
    </row>
    <row r="598" spans="1:7" x14ac:dyDescent="0.25">
      <c r="A598" s="278"/>
      <c r="D598" s="240"/>
      <c r="E598" s="240"/>
      <c r="F598" s="253"/>
      <c r="G598" s="6"/>
    </row>
    <row r="599" spans="1:7" ht="13.5" x14ac:dyDescent="0.25">
      <c r="B599" s="279"/>
      <c r="D599" s="240"/>
      <c r="E599" s="240"/>
      <c r="F599" s="253"/>
      <c r="G599" s="6"/>
    </row>
    <row r="600" spans="1:7" x14ac:dyDescent="0.25">
      <c r="A600" s="278"/>
      <c r="D600" s="240"/>
      <c r="E600" s="240"/>
      <c r="F600" s="219"/>
      <c r="G600" s="6"/>
    </row>
    <row r="601" spans="1:7" x14ac:dyDescent="0.25">
      <c r="A601" s="278"/>
      <c r="D601" s="240"/>
      <c r="E601" s="240"/>
      <c r="F601" s="219"/>
      <c r="G601" s="6"/>
    </row>
    <row r="602" spans="1:7" x14ac:dyDescent="0.25">
      <c r="A602" s="278"/>
      <c r="D602" s="240"/>
      <c r="E602" s="240"/>
      <c r="F602" s="253"/>
      <c r="G602" s="6"/>
    </row>
    <row r="603" spans="1:7" ht="13.5" x14ac:dyDescent="0.25">
      <c r="B603" s="279"/>
      <c r="D603" s="240"/>
      <c r="E603" s="240"/>
      <c r="F603" s="253"/>
      <c r="G603" s="6"/>
    </row>
    <row r="604" spans="1:7" x14ac:dyDescent="0.25">
      <c r="A604" s="278"/>
      <c r="D604" s="240"/>
      <c r="E604" s="240"/>
      <c r="F604" s="219"/>
      <c r="G604" s="6"/>
    </row>
    <row r="605" spans="1:7" x14ac:dyDescent="0.25">
      <c r="A605" s="278"/>
      <c r="D605" s="240"/>
      <c r="E605" s="240"/>
      <c r="F605" s="219"/>
      <c r="G605" s="6"/>
    </row>
    <row r="606" spans="1:7" x14ac:dyDescent="0.25">
      <c r="A606" s="278"/>
      <c r="D606" s="240"/>
      <c r="E606" s="240"/>
      <c r="F606" s="219"/>
      <c r="G606" s="6"/>
    </row>
    <row r="607" spans="1:7" x14ac:dyDescent="0.25">
      <c r="A607" s="278"/>
      <c r="D607" s="240"/>
      <c r="E607" s="240"/>
      <c r="F607" s="253"/>
      <c r="G607" s="6"/>
    </row>
    <row r="608" spans="1:7" ht="13.5" x14ac:dyDescent="0.25">
      <c r="A608" s="278"/>
      <c r="B608" s="279"/>
      <c r="D608" s="240"/>
      <c r="E608" s="240"/>
      <c r="F608" s="253"/>
      <c r="G608" s="6"/>
    </row>
    <row r="609" spans="1:7" x14ac:dyDescent="0.25">
      <c r="A609" s="278"/>
      <c r="D609" s="240"/>
      <c r="E609" s="240"/>
      <c r="F609" s="219"/>
      <c r="G609" s="6"/>
    </row>
    <row r="610" spans="1:7" x14ac:dyDescent="0.25">
      <c r="A610" s="278"/>
      <c r="D610" s="240"/>
      <c r="E610" s="240"/>
      <c r="F610" s="219"/>
      <c r="G610" s="6"/>
    </row>
    <row r="611" spans="1:7" x14ac:dyDescent="0.25">
      <c r="A611" s="278"/>
      <c r="D611" s="240"/>
      <c r="E611" s="240"/>
      <c r="F611" s="253"/>
      <c r="G611" s="6"/>
    </row>
    <row r="612" spans="1:7" ht="13.5" x14ac:dyDescent="0.25">
      <c r="A612" s="278"/>
      <c r="B612" s="279"/>
      <c r="D612" s="240"/>
      <c r="E612" s="240"/>
      <c r="F612" s="253"/>
      <c r="G612" s="6"/>
    </row>
    <row r="613" spans="1:7" x14ac:dyDescent="0.25">
      <c r="A613" s="278"/>
      <c r="D613" s="240"/>
      <c r="E613" s="240"/>
      <c r="F613" s="219"/>
      <c r="G613" s="6"/>
    </row>
    <row r="614" spans="1:7" x14ac:dyDescent="0.25">
      <c r="A614" s="278"/>
      <c r="D614" s="240"/>
      <c r="E614" s="240"/>
      <c r="F614" s="219"/>
      <c r="G614" s="6"/>
    </row>
    <row r="615" spans="1:7" x14ac:dyDescent="0.25">
      <c r="A615" s="278"/>
      <c r="D615" s="240"/>
      <c r="E615" s="240"/>
      <c r="F615" s="253"/>
      <c r="G615" s="6"/>
    </row>
    <row r="616" spans="1:7" ht="13.5" x14ac:dyDescent="0.25">
      <c r="A616" s="278"/>
      <c r="B616" s="279"/>
      <c r="D616" s="240"/>
      <c r="E616" s="240"/>
      <c r="F616" s="253"/>
      <c r="G616" s="6"/>
    </row>
    <row r="617" spans="1:7" x14ac:dyDescent="0.25">
      <c r="A617" s="278"/>
      <c r="D617" s="240"/>
      <c r="E617" s="240"/>
      <c r="F617" s="219"/>
      <c r="G617" s="6"/>
    </row>
    <row r="618" spans="1:7" x14ac:dyDescent="0.25">
      <c r="A618" s="278"/>
      <c r="D618" s="240"/>
      <c r="E618" s="240"/>
      <c r="F618" s="219"/>
      <c r="G618" s="6"/>
    </row>
    <row r="619" spans="1:7" x14ac:dyDescent="0.25">
      <c r="A619" s="278"/>
      <c r="D619" s="28"/>
      <c r="E619" s="45"/>
      <c r="F619" s="253"/>
      <c r="G619" s="6"/>
    </row>
    <row r="620" spans="1:7" x14ac:dyDescent="0.25">
      <c r="A620" s="245"/>
      <c r="B620" s="225"/>
      <c r="C620" s="236"/>
      <c r="D620" s="236"/>
      <c r="E620" s="236"/>
      <c r="F620" s="236"/>
      <c r="G620" s="6"/>
    </row>
    <row r="621" spans="1:7" x14ac:dyDescent="0.25">
      <c r="A621" s="245"/>
      <c r="B621" s="256"/>
      <c r="C621" s="332"/>
      <c r="D621" s="280"/>
      <c r="E621" s="294"/>
      <c r="F621" s="332"/>
      <c r="G621" s="6"/>
    </row>
    <row r="622" spans="1:7" x14ac:dyDescent="0.25">
      <c r="A622" s="245"/>
      <c r="B622" s="409"/>
      <c r="C622" s="332"/>
      <c r="D622" s="280"/>
      <c r="E622" s="294"/>
      <c r="F622" s="280"/>
      <c r="G622" s="6"/>
    </row>
    <row r="623" spans="1:7" x14ac:dyDescent="0.25">
      <c r="A623" s="278"/>
      <c r="B623" s="416"/>
      <c r="D623" s="240"/>
      <c r="E623" s="240"/>
      <c r="F623" s="241"/>
      <c r="G623" s="6"/>
    </row>
    <row r="624" spans="1:7" x14ac:dyDescent="0.25">
      <c r="A624" s="278"/>
      <c r="B624" s="416"/>
      <c r="D624" s="240"/>
      <c r="E624" s="240"/>
      <c r="F624" s="241"/>
      <c r="G624" s="6"/>
    </row>
    <row r="625" spans="1:7" x14ac:dyDescent="0.25">
      <c r="A625" s="278"/>
      <c r="B625" s="416"/>
      <c r="D625" s="240"/>
      <c r="E625" s="240"/>
      <c r="F625" s="241"/>
      <c r="G625" s="6"/>
    </row>
    <row r="626" spans="1:7" x14ac:dyDescent="0.25">
      <c r="A626" s="278"/>
      <c r="B626" s="207"/>
      <c r="D626" s="240"/>
      <c r="E626" s="240"/>
      <c r="F626" s="241"/>
      <c r="G626" s="6"/>
    </row>
    <row r="627" spans="1:7" x14ac:dyDescent="0.25">
      <c r="A627" s="245"/>
      <c r="B627" s="220"/>
      <c r="D627" s="240"/>
      <c r="E627" s="240"/>
      <c r="F627" s="241"/>
      <c r="G627" s="6"/>
    </row>
    <row r="628" spans="1:7" x14ac:dyDescent="0.25">
      <c r="A628" s="278"/>
      <c r="B628" s="416"/>
      <c r="D628" s="240"/>
      <c r="E628" s="240"/>
      <c r="F628" s="241"/>
      <c r="G628" s="6"/>
    </row>
    <row r="629" spans="1:7" x14ac:dyDescent="0.25">
      <c r="A629" s="278"/>
      <c r="B629" s="416"/>
      <c r="D629" s="240"/>
      <c r="E629" s="240"/>
      <c r="F629" s="241"/>
      <c r="G629" s="6"/>
    </row>
    <row r="630" spans="1:7" x14ac:dyDescent="0.25">
      <c r="A630" s="278"/>
      <c r="B630" s="416"/>
      <c r="D630" s="240"/>
      <c r="E630" s="240"/>
      <c r="F630" s="241"/>
      <c r="G630" s="6"/>
    </row>
    <row r="631" spans="1:7" x14ac:dyDescent="0.25">
      <c r="A631" s="282"/>
      <c r="B631" s="220"/>
      <c r="D631" s="240"/>
      <c r="E631" s="240"/>
      <c r="F631" s="241"/>
      <c r="G631" s="6"/>
    </row>
    <row r="632" spans="1:7" x14ac:dyDescent="0.25">
      <c r="A632" s="278"/>
      <c r="B632" s="416"/>
      <c r="D632" s="240"/>
      <c r="E632" s="240"/>
      <c r="F632" s="241"/>
      <c r="G632" s="6"/>
    </row>
    <row r="633" spans="1:7" x14ac:dyDescent="0.25">
      <c r="A633" s="278"/>
      <c r="B633" s="416"/>
      <c r="D633" s="240"/>
      <c r="E633" s="240"/>
      <c r="F633" s="241"/>
      <c r="G633" s="6"/>
    </row>
    <row r="634" spans="1:7" x14ac:dyDescent="0.25">
      <c r="A634" s="278"/>
      <c r="B634" s="416"/>
      <c r="D634" s="240"/>
      <c r="E634" s="240"/>
      <c r="F634" s="241"/>
      <c r="G634" s="6"/>
    </row>
    <row r="635" spans="1:7" x14ac:dyDescent="0.25">
      <c r="A635" s="278"/>
      <c r="B635" s="207"/>
      <c r="D635" s="240"/>
      <c r="E635" s="240"/>
      <c r="F635" s="241"/>
      <c r="G635" s="6"/>
    </row>
    <row r="636" spans="1:7" x14ac:dyDescent="0.25">
      <c r="A636" s="282"/>
      <c r="B636" s="207"/>
      <c r="C636" s="207"/>
      <c r="D636" s="240"/>
      <c r="E636" s="240"/>
      <c r="F636" s="207"/>
      <c r="G636" s="6"/>
    </row>
    <row r="637" spans="1:7" x14ac:dyDescent="0.25">
      <c r="A637" s="278"/>
      <c r="B637" s="207"/>
      <c r="D637" s="240"/>
      <c r="E637" s="240"/>
      <c r="F637" s="241"/>
      <c r="G637" s="6"/>
    </row>
    <row r="638" spans="1:7" x14ac:dyDescent="0.25">
      <c r="A638" s="278"/>
      <c r="B638" s="207"/>
      <c r="D638" s="240"/>
      <c r="E638" s="240"/>
      <c r="F638" s="241"/>
      <c r="G638" s="6"/>
    </row>
    <row r="639" spans="1:7" x14ac:dyDescent="0.25">
      <c r="A639" s="278"/>
      <c r="B639" s="207"/>
      <c r="D639" s="240"/>
      <c r="E639" s="240"/>
      <c r="F639" s="241"/>
      <c r="G639" s="6"/>
    </row>
    <row r="640" spans="1:7" x14ac:dyDescent="0.25">
      <c r="A640" s="282"/>
      <c r="B640" s="207"/>
      <c r="C640" s="207"/>
      <c r="D640" s="240"/>
      <c r="E640" s="240"/>
      <c r="F640" s="207"/>
      <c r="G640" s="6"/>
    </row>
    <row r="641" spans="1:7" x14ac:dyDescent="0.25">
      <c r="A641" s="278"/>
      <c r="B641" s="207"/>
      <c r="D641" s="240"/>
      <c r="E641" s="240"/>
      <c r="F641" s="241"/>
    </row>
    <row r="642" spans="1:7" x14ac:dyDescent="0.25">
      <c r="A642" s="278"/>
      <c r="B642" s="207"/>
      <c r="D642" s="240"/>
      <c r="E642" s="240"/>
      <c r="F642" s="241"/>
      <c r="G642" s="6"/>
    </row>
    <row r="643" spans="1:7" x14ac:dyDescent="0.25">
      <c r="A643" s="282"/>
      <c r="B643" s="207"/>
      <c r="C643" s="207"/>
      <c r="D643" s="240"/>
      <c r="E643" s="240"/>
      <c r="F643" s="207"/>
      <c r="G643" s="6"/>
    </row>
    <row r="644" spans="1:7" x14ac:dyDescent="0.25">
      <c r="A644" s="278"/>
      <c r="B644" s="207"/>
      <c r="D644" s="240"/>
      <c r="E644" s="240"/>
      <c r="F644" s="241"/>
      <c r="G644" s="6"/>
    </row>
    <row r="645" spans="1:7" x14ac:dyDescent="0.25">
      <c r="A645" s="278"/>
      <c r="B645" s="207"/>
      <c r="D645" s="240"/>
      <c r="E645" s="240"/>
      <c r="F645" s="241"/>
      <c r="G645" s="6"/>
    </row>
    <row r="646" spans="1:7" x14ac:dyDescent="0.25">
      <c r="A646" s="278"/>
      <c r="B646" s="207"/>
      <c r="D646" s="240"/>
      <c r="E646" s="240"/>
      <c r="F646" s="241"/>
      <c r="G646" s="6"/>
    </row>
    <row r="647" spans="1:7" x14ac:dyDescent="0.25">
      <c r="A647" s="278"/>
      <c r="B647" s="207"/>
      <c r="D647" s="240"/>
      <c r="E647" s="240"/>
      <c r="F647" s="241"/>
      <c r="G647" s="6"/>
    </row>
    <row r="648" spans="1:7" x14ac:dyDescent="0.25">
      <c r="A648" s="282"/>
      <c r="B648" s="220"/>
      <c r="D648" s="240"/>
      <c r="E648" s="240"/>
      <c r="F648" s="241"/>
      <c r="G648" s="6"/>
    </row>
    <row r="649" spans="1:7" x14ac:dyDescent="0.25">
      <c r="A649" s="278"/>
      <c r="B649" s="416"/>
      <c r="D649" s="240"/>
      <c r="E649" s="240"/>
      <c r="F649" s="241"/>
      <c r="G649" s="6"/>
    </row>
    <row r="650" spans="1:7" x14ac:dyDescent="0.25">
      <c r="A650" s="278"/>
      <c r="B650" s="416"/>
      <c r="D650" s="240"/>
      <c r="E650" s="240"/>
      <c r="F650" s="241"/>
      <c r="G650" s="6"/>
    </row>
    <row r="651" spans="1:7" x14ac:dyDescent="0.25">
      <c r="A651" s="278"/>
      <c r="B651" s="416"/>
      <c r="D651" s="240"/>
      <c r="E651" s="240"/>
      <c r="F651" s="241"/>
      <c r="G651" s="6"/>
    </row>
    <row r="652" spans="1:7" x14ac:dyDescent="0.25">
      <c r="A652" s="282"/>
      <c r="B652" s="409"/>
      <c r="D652" s="240"/>
      <c r="E652" s="240"/>
      <c r="F652" s="241"/>
      <c r="G652" s="6"/>
    </row>
    <row r="653" spans="1:7" x14ac:dyDescent="0.25">
      <c r="A653" s="278"/>
      <c r="B653" s="416"/>
      <c r="D653" s="240"/>
      <c r="E653" s="240"/>
      <c r="F653" s="241"/>
      <c r="G653" s="6"/>
    </row>
    <row r="654" spans="1:7" x14ac:dyDescent="0.25">
      <c r="A654" s="278"/>
      <c r="B654" s="416"/>
      <c r="D654" s="240"/>
      <c r="E654" s="240"/>
      <c r="F654" s="241"/>
      <c r="G654" s="6"/>
    </row>
    <row r="655" spans="1:7" x14ac:dyDescent="0.25">
      <c r="A655" s="278"/>
      <c r="B655" s="207"/>
      <c r="D655" s="240"/>
      <c r="E655" s="240"/>
      <c r="F655" s="241"/>
      <c r="G655" s="6"/>
    </row>
    <row r="656" spans="1:7" x14ac:dyDescent="0.25">
      <c r="A656" s="278"/>
      <c r="B656" s="207"/>
      <c r="D656" s="240"/>
      <c r="E656" s="240"/>
      <c r="F656" s="241"/>
      <c r="G656" s="6"/>
    </row>
    <row r="657" spans="1:7" x14ac:dyDescent="0.25">
      <c r="A657" s="278"/>
      <c r="B657" s="207"/>
      <c r="D657" s="240"/>
      <c r="E657" s="240"/>
      <c r="F657" s="241"/>
      <c r="G657" s="6"/>
    </row>
    <row r="658" spans="1:7" x14ac:dyDescent="0.25">
      <c r="A658" s="278"/>
      <c r="B658" s="207"/>
      <c r="D658" s="240"/>
      <c r="E658" s="240"/>
      <c r="F658" s="241"/>
      <c r="G658" s="6"/>
    </row>
    <row r="659" spans="1:7" x14ac:dyDescent="0.25">
      <c r="A659" s="278"/>
      <c r="B659" s="207"/>
      <c r="D659" s="240"/>
      <c r="E659" s="240"/>
      <c r="F659" s="241"/>
      <c r="G659" s="6"/>
    </row>
    <row r="660" spans="1:7" x14ac:dyDescent="0.25">
      <c r="A660" s="278"/>
      <c r="B660" s="207"/>
      <c r="D660" s="240"/>
      <c r="E660" s="240"/>
      <c r="F660" s="241"/>
      <c r="G660" s="6"/>
    </row>
    <row r="661" spans="1:7" x14ac:dyDescent="0.25">
      <c r="A661" s="278"/>
      <c r="B661" s="207"/>
      <c r="D661" s="240"/>
      <c r="E661" s="240"/>
      <c r="F661" s="241"/>
      <c r="G661" s="6"/>
    </row>
    <row r="662" spans="1:7" x14ac:dyDescent="0.25">
      <c r="A662" s="278"/>
      <c r="B662" s="207"/>
      <c r="D662" s="240"/>
      <c r="E662" s="240"/>
      <c r="F662" s="241"/>
      <c r="G662" s="6"/>
    </row>
    <row r="663" spans="1:7" x14ac:dyDescent="0.25">
      <c r="A663" s="278"/>
      <c r="B663" s="207"/>
      <c r="D663" s="240"/>
      <c r="E663" s="240"/>
      <c r="F663" s="241"/>
      <c r="G663" s="6"/>
    </row>
    <row r="664" spans="1:7" x14ac:dyDescent="0.25">
      <c r="B664" s="220"/>
      <c r="D664" s="240"/>
      <c r="E664" s="240"/>
      <c r="F664" s="241"/>
      <c r="G664" s="6"/>
    </row>
    <row r="665" spans="1:7" x14ac:dyDescent="0.25">
      <c r="B665" s="207"/>
      <c r="D665" s="240"/>
      <c r="E665" s="240"/>
      <c r="F665" s="241"/>
      <c r="G665" s="6"/>
    </row>
    <row r="666" spans="1:7" x14ac:dyDescent="0.25">
      <c r="B666" s="207"/>
      <c r="D666" s="240"/>
      <c r="E666" s="240"/>
      <c r="F666" s="241"/>
      <c r="G666" s="6"/>
    </row>
    <row r="667" spans="1:7" x14ac:dyDescent="0.25">
      <c r="B667" s="207"/>
      <c r="D667" s="240"/>
      <c r="E667" s="240"/>
      <c r="F667" s="241"/>
      <c r="G667" s="6"/>
    </row>
    <row r="668" spans="1:7" x14ac:dyDescent="0.25">
      <c r="B668" s="220"/>
      <c r="D668" s="240"/>
      <c r="E668" s="240"/>
      <c r="F668" s="241"/>
      <c r="G668" s="6"/>
    </row>
    <row r="669" spans="1:7" x14ac:dyDescent="0.25">
      <c r="B669" s="207"/>
      <c r="D669" s="240"/>
      <c r="E669" s="240"/>
      <c r="F669" s="241"/>
      <c r="G669" s="6"/>
    </row>
    <row r="670" spans="1:7" x14ac:dyDescent="0.25">
      <c r="B670" s="207"/>
      <c r="D670" s="240"/>
      <c r="E670" s="240"/>
      <c r="F670" s="241"/>
      <c r="G670" s="6"/>
    </row>
    <row r="671" spans="1:7" x14ac:dyDescent="0.25">
      <c r="B671" s="207"/>
      <c r="D671" s="240"/>
      <c r="E671" s="240"/>
      <c r="F671" s="241"/>
      <c r="G671" s="6"/>
    </row>
    <row r="672" spans="1:7" x14ac:dyDescent="0.25">
      <c r="B672" s="207"/>
      <c r="D672" s="240"/>
      <c r="E672" s="240"/>
      <c r="F672" s="241"/>
      <c r="G672" s="6"/>
    </row>
    <row r="673" spans="1:7" x14ac:dyDescent="0.25">
      <c r="B673" s="207"/>
      <c r="D673" s="240"/>
      <c r="E673" s="240"/>
      <c r="F673" s="241"/>
      <c r="G673" s="6"/>
    </row>
    <row r="674" spans="1:7" x14ac:dyDescent="0.25">
      <c r="B674" s="207"/>
      <c r="D674" s="240"/>
      <c r="E674" s="240"/>
      <c r="F674" s="241"/>
      <c r="G674" s="6"/>
    </row>
    <row r="675" spans="1:7" x14ac:dyDescent="0.25">
      <c r="B675" s="207"/>
      <c r="D675" s="240"/>
      <c r="E675" s="240"/>
      <c r="F675" s="241"/>
      <c r="G675" s="6"/>
    </row>
    <row r="676" spans="1:7" x14ac:dyDescent="0.25">
      <c r="B676" s="207"/>
      <c r="D676" s="240"/>
      <c r="E676" s="240"/>
      <c r="F676" s="241"/>
      <c r="G676" s="6"/>
    </row>
    <row r="677" spans="1:7" x14ac:dyDescent="0.25">
      <c r="A677" s="218"/>
      <c r="B677" s="207"/>
      <c r="C677" s="209"/>
      <c r="D677" s="204"/>
      <c r="E677" s="240"/>
      <c r="F677" s="219"/>
      <c r="G677" s="6"/>
    </row>
    <row r="678" spans="1:7" x14ac:dyDescent="0.25">
      <c r="A678" s="218"/>
      <c r="B678" s="207"/>
      <c r="C678" s="209"/>
      <c r="D678" s="204"/>
      <c r="E678" s="240"/>
      <c r="F678" s="219"/>
      <c r="G678" s="6"/>
    </row>
    <row r="679" spans="1:7" x14ac:dyDescent="0.25">
      <c r="B679" s="220"/>
      <c r="D679" s="240"/>
      <c r="E679" s="240"/>
      <c r="F679" s="241"/>
      <c r="G679" s="6"/>
    </row>
    <row r="680" spans="1:7" x14ac:dyDescent="0.25">
      <c r="B680" s="207"/>
      <c r="D680" s="240"/>
      <c r="E680" s="240"/>
      <c r="F680" s="241"/>
      <c r="G680" s="6"/>
    </row>
    <row r="681" spans="1:7" x14ac:dyDescent="0.25">
      <c r="B681" s="207"/>
      <c r="D681" s="240"/>
      <c r="E681" s="240"/>
      <c r="F681" s="241"/>
      <c r="G681" s="6"/>
    </row>
    <row r="682" spans="1:7" x14ac:dyDescent="0.25">
      <c r="B682" s="207"/>
      <c r="D682" s="240"/>
      <c r="E682" s="240"/>
      <c r="F682" s="241"/>
      <c r="G682" s="6"/>
    </row>
    <row r="683" spans="1:7" x14ac:dyDescent="0.25">
      <c r="B683" s="207"/>
      <c r="D683" s="240"/>
      <c r="E683" s="240"/>
      <c r="F683" s="241"/>
      <c r="G683" s="6"/>
    </row>
    <row r="684" spans="1:7" x14ac:dyDescent="0.25">
      <c r="B684" s="220"/>
      <c r="D684" s="240"/>
      <c r="E684" s="240"/>
      <c r="F684" s="241"/>
      <c r="G684" s="6"/>
    </row>
    <row r="685" spans="1:7" x14ac:dyDescent="0.25">
      <c r="B685" s="207"/>
      <c r="D685" s="240"/>
      <c r="E685" s="240"/>
      <c r="F685" s="241"/>
      <c r="G685" s="6"/>
    </row>
    <row r="686" spans="1:7" x14ac:dyDescent="0.25">
      <c r="B686" s="207"/>
      <c r="D686" s="240"/>
      <c r="E686" s="240"/>
      <c r="F686" s="241"/>
      <c r="G686" s="6"/>
    </row>
    <row r="687" spans="1:7" x14ac:dyDescent="0.25">
      <c r="B687" s="207"/>
      <c r="D687" s="240"/>
      <c r="E687" s="240"/>
      <c r="F687" s="241"/>
      <c r="G687" s="6"/>
    </row>
    <row r="688" spans="1:7" x14ac:dyDescent="0.25">
      <c r="B688" s="207"/>
      <c r="D688" s="240"/>
      <c r="E688" s="240"/>
      <c r="F688" s="241"/>
      <c r="G688" s="6"/>
    </row>
    <row r="689" spans="1:7" x14ac:dyDescent="0.25">
      <c r="B689" s="207"/>
      <c r="D689" s="240"/>
      <c r="E689" s="240"/>
      <c r="F689" s="241"/>
      <c r="G689" s="6"/>
    </row>
    <row r="690" spans="1:7" x14ac:dyDescent="0.25">
      <c r="B690" s="207"/>
      <c r="D690" s="240"/>
      <c r="E690" s="240"/>
      <c r="F690" s="241"/>
      <c r="G690" s="6"/>
    </row>
    <row r="691" spans="1:7" x14ac:dyDescent="0.25">
      <c r="A691" s="256"/>
      <c r="B691" s="225"/>
      <c r="C691" s="223"/>
      <c r="D691" s="240"/>
      <c r="E691" s="240"/>
      <c r="F691" s="223"/>
      <c r="G691" s="6"/>
    </row>
    <row r="692" spans="1:7" x14ac:dyDescent="0.25">
      <c r="A692" s="283"/>
      <c r="B692" s="207"/>
      <c r="D692" s="240"/>
      <c r="E692" s="240"/>
      <c r="F692" s="241"/>
      <c r="G692" s="6"/>
    </row>
    <row r="693" spans="1:7" x14ac:dyDescent="0.25">
      <c r="A693" s="283"/>
      <c r="B693" s="207"/>
      <c r="D693" s="204"/>
      <c r="E693" s="240"/>
      <c r="F693" s="241"/>
      <c r="G693" s="6"/>
    </row>
    <row r="694" spans="1:7" x14ac:dyDescent="0.25">
      <c r="A694" s="283"/>
      <c r="B694" s="207"/>
      <c r="D694" s="240"/>
      <c r="E694" s="240"/>
      <c r="F694" s="241"/>
      <c r="G694" s="6"/>
    </row>
    <row r="695" spans="1:7" x14ac:dyDescent="0.25">
      <c r="A695" s="283"/>
      <c r="B695" s="207"/>
      <c r="D695" s="204"/>
      <c r="E695" s="240"/>
      <c r="F695" s="241"/>
      <c r="G695" s="6"/>
    </row>
    <row r="696" spans="1:7" x14ac:dyDescent="0.25">
      <c r="B696" s="207"/>
      <c r="D696" s="240"/>
      <c r="E696" s="240"/>
      <c r="F696" s="219"/>
      <c r="G696" s="6"/>
    </row>
    <row r="697" spans="1:7" x14ac:dyDescent="0.25">
      <c r="B697" s="207"/>
      <c r="D697" s="240"/>
      <c r="E697" s="240"/>
      <c r="F697" s="219"/>
      <c r="G697" s="6"/>
    </row>
    <row r="698" spans="1:7" x14ac:dyDescent="0.25">
      <c r="B698" s="207"/>
      <c r="D698" s="240"/>
      <c r="E698" s="240"/>
      <c r="F698" s="219"/>
      <c r="G698" s="6"/>
    </row>
    <row r="699" spans="1:7" x14ac:dyDescent="0.25">
      <c r="B699" s="207"/>
      <c r="D699" s="240"/>
      <c r="E699" s="240"/>
      <c r="F699" s="219"/>
      <c r="G699" s="6"/>
    </row>
    <row r="700" spans="1:7" x14ac:dyDescent="0.25">
      <c r="B700" s="207"/>
      <c r="D700" s="240"/>
      <c r="E700" s="240"/>
      <c r="F700" s="219"/>
      <c r="G700" s="6"/>
    </row>
    <row r="701" spans="1:7" x14ac:dyDescent="0.25">
      <c r="B701" s="207"/>
      <c r="D701" s="240"/>
      <c r="E701" s="240"/>
      <c r="F701" s="219"/>
      <c r="G701" s="6"/>
    </row>
    <row r="702" spans="1:7" x14ac:dyDescent="0.25">
      <c r="B702" s="207"/>
      <c r="D702" s="240"/>
      <c r="E702" s="240"/>
      <c r="F702" s="219"/>
      <c r="G702" s="6"/>
    </row>
    <row r="703" spans="1:7" x14ac:dyDescent="0.25">
      <c r="B703" s="207"/>
      <c r="D703" s="240"/>
      <c r="E703" s="240"/>
      <c r="F703" s="219"/>
      <c r="G703" s="6"/>
    </row>
    <row r="704" spans="1:7" x14ac:dyDescent="0.25">
      <c r="B704" s="207"/>
      <c r="D704" s="240"/>
      <c r="E704" s="240"/>
      <c r="F704" s="219"/>
      <c r="G704" s="6"/>
    </row>
    <row r="705" spans="1:7" x14ac:dyDescent="0.25">
      <c r="B705" s="207"/>
      <c r="D705" s="240"/>
      <c r="E705" s="240"/>
      <c r="F705" s="219"/>
      <c r="G705" s="6"/>
    </row>
    <row r="706" spans="1:7" x14ac:dyDescent="0.25">
      <c r="B706" s="207"/>
      <c r="D706" s="240"/>
      <c r="E706" s="240"/>
      <c r="F706" s="219"/>
      <c r="G706" s="6"/>
    </row>
    <row r="707" spans="1:7" x14ac:dyDescent="0.25">
      <c r="B707" s="207"/>
      <c r="D707" s="240"/>
      <c r="E707" s="240"/>
      <c r="F707" s="219"/>
      <c r="G707" s="6"/>
    </row>
    <row r="708" spans="1:7" x14ac:dyDescent="0.25">
      <c r="B708" s="207"/>
      <c r="D708" s="240"/>
      <c r="E708" s="240"/>
      <c r="F708" s="219"/>
      <c r="G708" s="6"/>
    </row>
    <row r="709" spans="1:7" x14ac:dyDescent="0.25">
      <c r="A709" s="277"/>
      <c r="B709" s="207"/>
      <c r="C709" s="209"/>
      <c r="D709" s="240"/>
      <c r="E709" s="240"/>
      <c r="F709" s="219"/>
      <c r="G709" s="6"/>
    </row>
    <row r="710" spans="1:7" x14ac:dyDescent="0.25">
      <c r="B710" s="207"/>
      <c r="D710" s="240"/>
      <c r="E710" s="240"/>
      <c r="F710" s="219"/>
      <c r="G710" s="6"/>
    </row>
    <row r="711" spans="1:7" x14ac:dyDescent="0.25">
      <c r="B711" s="207"/>
      <c r="D711" s="240"/>
      <c r="E711" s="240"/>
      <c r="F711" s="219"/>
      <c r="G711" s="6"/>
    </row>
    <row r="712" spans="1:7" x14ac:dyDescent="0.25">
      <c r="B712" s="207"/>
      <c r="D712" s="240"/>
      <c r="E712" s="240"/>
      <c r="F712" s="219"/>
      <c r="G712" s="6"/>
    </row>
    <row r="713" spans="1:7" x14ac:dyDescent="0.25">
      <c r="B713" s="207"/>
      <c r="D713" s="240"/>
      <c r="E713" s="240"/>
      <c r="F713" s="219"/>
      <c r="G713" s="6"/>
    </row>
    <row r="714" spans="1:7" x14ac:dyDescent="0.25">
      <c r="B714" s="416"/>
      <c r="D714" s="240"/>
      <c r="E714" s="240"/>
      <c r="F714" s="219"/>
      <c r="G714" s="6"/>
    </row>
    <row r="715" spans="1:7" x14ac:dyDescent="0.25">
      <c r="B715" s="207"/>
      <c r="D715" s="240"/>
      <c r="E715" s="240"/>
      <c r="F715" s="219"/>
      <c r="G715" s="6"/>
    </row>
    <row r="716" spans="1:7" x14ac:dyDescent="0.25">
      <c r="B716" s="262"/>
      <c r="C716" s="284"/>
      <c r="D716" s="240"/>
      <c r="E716" s="240"/>
      <c r="F716" s="241"/>
      <c r="G716" s="6"/>
    </row>
    <row r="717" spans="1:7" x14ac:dyDescent="0.25">
      <c r="B717" s="416"/>
      <c r="C717" s="206"/>
      <c r="D717" s="240"/>
      <c r="E717" s="240"/>
      <c r="F717" s="198"/>
      <c r="G717" s="6"/>
    </row>
    <row r="718" spans="1:7" x14ac:dyDescent="0.25">
      <c r="B718" s="416"/>
      <c r="C718" s="206"/>
      <c r="D718" s="240"/>
      <c r="E718" s="240"/>
      <c r="F718" s="198"/>
      <c r="G718" s="6"/>
    </row>
    <row r="719" spans="1:7" x14ac:dyDescent="0.25">
      <c r="B719" s="416"/>
      <c r="C719" s="218"/>
      <c r="D719" s="240"/>
      <c r="E719" s="240"/>
      <c r="F719" s="241"/>
      <c r="G719" s="6"/>
    </row>
    <row r="720" spans="1:7" x14ac:dyDescent="0.25">
      <c r="B720" s="416"/>
      <c r="C720" s="218"/>
      <c r="D720" s="240"/>
      <c r="E720" s="240"/>
      <c r="F720" s="241"/>
      <c r="G720" s="6"/>
    </row>
    <row r="721" spans="1:7" x14ac:dyDescent="0.25">
      <c r="B721" s="416"/>
      <c r="C721" s="218"/>
      <c r="D721" s="240"/>
      <c r="E721" s="240"/>
      <c r="F721" s="241"/>
      <c r="G721" s="6"/>
    </row>
    <row r="722" spans="1:7" x14ac:dyDescent="0.25">
      <c r="A722" s="245"/>
      <c r="B722" s="256"/>
      <c r="C722" s="256"/>
      <c r="D722" s="256"/>
      <c r="E722" s="256"/>
      <c r="F722" s="256"/>
      <c r="G722" s="6"/>
    </row>
    <row r="723" spans="1:7" x14ac:dyDescent="0.25">
      <c r="A723" s="245"/>
      <c r="B723" s="256"/>
      <c r="C723" s="332"/>
      <c r="D723" s="280"/>
      <c r="E723" s="294"/>
      <c r="F723" s="252"/>
      <c r="G723" s="6"/>
    </row>
    <row r="724" spans="1:7" x14ac:dyDescent="0.25">
      <c r="A724" s="245"/>
      <c r="B724" s="207"/>
      <c r="C724" s="209"/>
      <c r="D724" s="240"/>
      <c r="E724" s="240"/>
      <c r="F724" s="206"/>
      <c r="G724" s="6"/>
    </row>
    <row r="725" spans="1:7" x14ac:dyDescent="0.25">
      <c r="A725" s="282"/>
      <c r="B725" s="207"/>
      <c r="C725" s="209"/>
      <c r="D725" s="240"/>
      <c r="E725" s="240"/>
      <c r="F725" s="206"/>
      <c r="G725" s="6"/>
    </row>
    <row r="726" spans="1:7" x14ac:dyDescent="0.25">
      <c r="A726" s="278"/>
      <c r="B726" s="207"/>
      <c r="D726" s="240"/>
      <c r="E726" s="240"/>
      <c r="F726" s="241"/>
      <c r="G726" s="6"/>
    </row>
    <row r="727" spans="1:7" x14ac:dyDescent="0.25">
      <c r="A727" s="278"/>
      <c r="B727" s="207"/>
      <c r="D727" s="240"/>
      <c r="E727" s="240"/>
      <c r="F727" s="241"/>
      <c r="G727" s="6"/>
    </row>
    <row r="728" spans="1:7" x14ac:dyDescent="0.25">
      <c r="A728" s="278"/>
      <c r="B728" s="207"/>
      <c r="D728" s="240"/>
      <c r="E728" s="240"/>
      <c r="F728" s="241"/>
      <c r="G728" s="6"/>
    </row>
    <row r="729" spans="1:7" x14ac:dyDescent="0.25">
      <c r="A729" s="278"/>
      <c r="B729" s="207"/>
      <c r="D729" s="240"/>
      <c r="E729" s="240"/>
      <c r="F729" s="241"/>
      <c r="G729" s="6"/>
    </row>
    <row r="730" spans="1:7" x14ac:dyDescent="0.25">
      <c r="A730" s="278"/>
      <c r="B730" s="207"/>
      <c r="D730" s="240"/>
      <c r="E730" s="240"/>
      <c r="F730" s="241"/>
      <c r="G730" s="6"/>
    </row>
    <row r="731" spans="1:7" x14ac:dyDescent="0.25">
      <c r="A731" s="278"/>
      <c r="B731" s="207"/>
      <c r="D731" s="240"/>
      <c r="E731" s="240"/>
      <c r="F731" s="241"/>
      <c r="G731" s="6"/>
    </row>
    <row r="732" spans="1:7" x14ac:dyDescent="0.25">
      <c r="A732" s="278"/>
      <c r="B732" s="207"/>
      <c r="D732" s="240"/>
      <c r="E732" s="240"/>
      <c r="F732" s="241"/>
      <c r="G732" s="6"/>
    </row>
    <row r="733" spans="1:7" x14ac:dyDescent="0.25">
      <c r="A733" s="278"/>
      <c r="B733" s="207"/>
      <c r="D733" s="240"/>
      <c r="E733" s="240"/>
      <c r="F733" s="241"/>
      <c r="G733" s="6"/>
    </row>
    <row r="734" spans="1:7" x14ac:dyDescent="0.25">
      <c r="A734" s="278"/>
      <c r="B734" s="207"/>
      <c r="D734" s="240"/>
      <c r="E734" s="240"/>
      <c r="F734" s="241"/>
      <c r="G734" s="6"/>
    </row>
    <row r="735" spans="1:7" x14ac:dyDescent="0.25">
      <c r="A735" s="278"/>
      <c r="B735" s="207"/>
      <c r="D735" s="240"/>
      <c r="E735" s="240"/>
      <c r="F735" s="241"/>
      <c r="G735" s="6"/>
    </row>
    <row r="736" spans="1:7" x14ac:dyDescent="0.25">
      <c r="A736" s="278"/>
      <c r="B736" s="207"/>
      <c r="D736" s="240"/>
      <c r="E736" s="240"/>
      <c r="F736" s="241"/>
      <c r="G736" s="6"/>
    </row>
    <row r="737" spans="1:7" x14ac:dyDescent="0.25">
      <c r="A737" s="278"/>
      <c r="B737" s="207"/>
      <c r="D737" s="240"/>
      <c r="E737" s="240"/>
      <c r="F737" s="241"/>
      <c r="G737" s="6"/>
    </row>
    <row r="738" spans="1:7" x14ac:dyDescent="0.25">
      <c r="A738" s="278"/>
      <c r="B738" s="207"/>
      <c r="D738" s="240"/>
      <c r="E738" s="240"/>
      <c r="F738" s="241"/>
      <c r="G738" s="6"/>
    </row>
    <row r="739" spans="1:7" x14ac:dyDescent="0.25">
      <c r="A739" s="278"/>
      <c r="B739" s="207"/>
      <c r="D739" s="240"/>
      <c r="E739" s="240"/>
      <c r="F739" s="241"/>
      <c r="G739" s="6"/>
    </row>
    <row r="740" spans="1:7" x14ac:dyDescent="0.25">
      <c r="A740" s="278"/>
      <c r="B740" s="207"/>
      <c r="D740" s="240"/>
      <c r="E740" s="240"/>
      <c r="F740" s="241"/>
      <c r="G740" s="6"/>
    </row>
    <row r="741" spans="1:7" x14ac:dyDescent="0.25">
      <c r="A741" s="278"/>
      <c r="B741" s="207"/>
      <c r="D741" s="240"/>
      <c r="E741" s="240"/>
      <c r="F741" s="241"/>
      <c r="G741" s="6"/>
    </row>
    <row r="742" spans="1:7" x14ac:dyDescent="0.25">
      <c r="A742" s="282"/>
      <c r="B742" s="409"/>
      <c r="D742" s="240"/>
      <c r="E742" s="240"/>
      <c r="F742" s="244"/>
      <c r="G742" s="6"/>
    </row>
    <row r="743" spans="1:7" x14ac:dyDescent="0.25">
      <c r="A743" s="278"/>
      <c r="B743" s="416"/>
      <c r="D743" s="240"/>
      <c r="E743" s="240"/>
      <c r="F743" s="244"/>
      <c r="G743" s="6"/>
    </row>
    <row r="744" spans="1:7" x14ac:dyDescent="0.25">
      <c r="A744" s="278"/>
      <c r="B744" s="416"/>
      <c r="D744" s="240"/>
      <c r="E744" s="240"/>
      <c r="F744" s="244"/>
      <c r="G744" s="6"/>
    </row>
    <row r="745" spans="1:7" x14ac:dyDescent="0.25">
      <c r="A745" s="278"/>
      <c r="B745" s="416"/>
      <c r="D745" s="240"/>
      <c r="E745" s="240"/>
      <c r="F745" s="244"/>
      <c r="G745" s="6"/>
    </row>
    <row r="746" spans="1:7" x14ac:dyDescent="0.25">
      <c r="A746" s="278"/>
      <c r="B746" s="416"/>
      <c r="D746" s="240"/>
      <c r="E746" s="240"/>
      <c r="F746" s="244"/>
      <c r="G746" s="6"/>
    </row>
    <row r="747" spans="1:7" x14ac:dyDescent="0.25">
      <c r="A747" s="278"/>
      <c r="B747" s="416"/>
      <c r="D747" s="240"/>
      <c r="E747" s="240"/>
      <c r="F747" s="244"/>
      <c r="G747" s="6"/>
    </row>
    <row r="748" spans="1:7" x14ac:dyDescent="0.25">
      <c r="A748" s="278"/>
      <c r="B748" s="416"/>
      <c r="D748" s="240"/>
      <c r="E748" s="240"/>
      <c r="F748" s="244"/>
      <c r="G748" s="6"/>
    </row>
    <row r="749" spans="1:7" x14ac:dyDescent="0.25">
      <c r="A749" s="245"/>
      <c r="B749" s="256"/>
      <c r="C749" s="256"/>
      <c r="D749" s="256"/>
      <c r="E749" s="256"/>
      <c r="F749" s="256"/>
      <c r="G749" s="6"/>
    </row>
    <row r="750" spans="1:7" x14ac:dyDescent="0.25">
      <c r="A750" s="245"/>
      <c r="B750" s="256"/>
      <c r="C750" s="332"/>
      <c r="D750" s="280"/>
      <c r="E750" s="294"/>
      <c r="F750" s="252"/>
      <c r="G750" s="6"/>
    </row>
    <row r="751" spans="1:7" x14ac:dyDescent="0.25">
      <c r="A751" s="245"/>
      <c r="B751" s="225"/>
      <c r="D751" s="27"/>
      <c r="E751" s="27"/>
      <c r="F751" s="244"/>
      <c r="G751" s="6"/>
    </row>
    <row r="752" spans="1:7" x14ac:dyDescent="0.25">
      <c r="B752" s="207"/>
      <c r="D752" s="240"/>
      <c r="E752" s="240"/>
      <c r="F752" s="244"/>
      <c r="G752" s="6"/>
    </row>
    <row r="753" spans="1:7" x14ac:dyDescent="0.25">
      <c r="A753" s="278"/>
      <c r="B753" s="207"/>
      <c r="D753" s="240"/>
      <c r="E753" s="240"/>
      <c r="F753" s="244"/>
      <c r="G753" s="6"/>
    </row>
    <row r="754" spans="1:7" x14ac:dyDescent="0.25">
      <c r="A754" s="278"/>
      <c r="B754" s="207"/>
      <c r="D754" s="240"/>
      <c r="E754" s="240"/>
      <c r="F754" s="244"/>
      <c r="G754" s="6"/>
    </row>
    <row r="755" spans="1:7" x14ac:dyDescent="0.25">
      <c r="A755" s="278"/>
      <c r="B755" s="207"/>
      <c r="D755" s="240"/>
      <c r="E755" s="240"/>
      <c r="F755" s="244"/>
      <c r="G755" s="6"/>
    </row>
    <row r="756" spans="1:7" x14ac:dyDescent="0.25">
      <c r="A756" s="278"/>
      <c r="B756" s="207"/>
      <c r="D756" s="240"/>
      <c r="E756" s="240"/>
      <c r="F756" s="244"/>
      <c r="G756" s="6"/>
    </row>
    <row r="757" spans="1:7" x14ac:dyDescent="0.25">
      <c r="A757" s="278"/>
      <c r="B757" s="207"/>
      <c r="D757" s="240"/>
      <c r="E757" s="240"/>
      <c r="F757" s="244"/>
      <c r="G757" s="6"/>
    </row>
    <row r="758" spans="1:7" x14ac:dyDescent="0.25">
      <c r="A758" s="282"/>
      <c r="B758" s="220"/>
      <c r="D758" s="240"/>
      <c r="E758" s="240"/>
      <c r="F758" s="244"/>
      <c r="G758" s="6"/>
    </row>
    <row r="759" spans="1:7" x14ac:dyDescent="0.25">
      <c r="A759" s="278"/>
      <c r="B759" s="207"/>
      <c r="D759" s="240"/>
      <c r="E759" s="240"/>
      <c r="F759" s="244"/>
      <c r="G759" s="6"/>
    </row>
    <row r="760" spans="1:7" x14ac:dyDescent="0.25">
      <c r="A760" s="278"/>
      <c r="B760" s="207"/>
      <c r="D760" s="240"/>
      <c r="E760" s="240"/>
      <c r="F760" s="244"/>
      <c r="G760" s="6"/>
    </row>
    <row r="761" spans="1:7" x14ac:dyDescent="0.25">
      <c r="A761" s="278"/>
      <c r="B761" s="207"/>
      <c r="D761" s="240"/>
      <c r="E761" s="240"/>
      <c r="F761" s="244"/>
      <c r="G761" s="6"/>
    </row>
    <row r="762" spans="1:7" x14ac:dyDescent="0.25">
      <c r="A762" s="278"/>
      <c r="B762" s="207"/>
      <c r="D762" s="240"/>
      <c r="E762" s="240"/>
      <c r="F762" s="244"/>
      <c r="G762" s="6"/>
    </row>
    <row r="763" spans="1:7" x14ac:dyDescent="0.25">
      <c r="A763" s="278"/>
      <c r="B763" s="207"/>
      <c r="D763" s="240"/>
      <c r="E763" s="240"/>
      <c r="F763" s="244"/>
      <c r="G763" s="6"/>
    </row>
    <row r="764" spans="1:7" x14ac:dyDescent="0.25">
      <c r="A764" s="278"/>
      <c r="B764" s="207"/>
      <c r="D764" s="240"/>
      <c r="E764" s="240"/>
      <c r="F764" s="244"/>
      <c r="G764" s="6"/>
    </row>
    <row r="765" spans="1:7" x14ac:dyDescent="0.25">
      <c r="A765" s="278"/>
      <c r="B765" s="207"/>
      <c r="D765" s="240"/>
      <c r="E765" s="240"/>
      <c r="F765" s="244"/>
      <c r="G765" s="6"/>
    </row>
    <row r="766" spans="1:7" x14ac:dyDescent="0.25">
      <c r="A766" s="278"/>
      <c r="B766" s="207"/>
      <c r="D766" s="240"/>
      <c r="E766" s="240"/>
      <c r="F766" s="244"/>
      <c r="G766" s="6"/>
    </row>
    <row r="767" spans="1:7" x14ac:dyDescent="0.25">
      <c r="A767" s="278"/>
      <c r="B767" s="207"/>
      <c r="D767" s="240"/>
      <c r="E767" s="240"/>
      <c r="F767" s="244"/>
      <c r="G767" s="6"/>
    </row>
    <row r="768" spans="1:7" x14ac:dyDescent="0.25">
      <c r="A768" s="278"/>
      <c r="B768" s="207"/>
      <c r="D768" s="240"/>
      <c r="E768" s="240"/>
      <c r="F768" s="244"/>
      <c r="G768" s="6"/>
    </row>
    <row r="769" spans="1:7" x14ac:dyDescent="0.25">
      <c r="A769" s="278"/>
      <c r="B769" s="207"/>
      <c r="D769" s="240"/>
      <c r="E769" s="240"/>
      <c r="F769" s="244"/>
      <c r="G769" s="6"/>
    </row>
    <row r="770" spans="1:7" x14ac:dyDescent="0.25">
      <c r="A770" s="278"/>
      <c r="B770" s="207"/>
      <c r="D770" s="240"/>
      <c r="E770" s="240"/>
      <c r="F770" s="244"/>
      <c r="G770" s="6"/>
    </row>
    <row r="771" spans="1:7" x14ac:dyDescent="0.25">
      <c r="A771" s="278"/>
      <c r="B771" s="207"/>
      <c r="D771" s="240"/>
      <c r="E771" s="240"/>
      <c r="F771" s="244"/>
      <c r="G771" s="6"/>
    </row>
    <row r="772" spans="1:7" x14ac:dyDescent="0.25">
      <c r="A772" s="278"/>
      <c r="B772" s="207"/>
      <c r="D772" s="240"/>
      <c r="E772" s="240"/>
      <c r="F772" s="244"/>
      <c r="G772" s="6"/>
    </row>
    <row r="773" spans="1:7" x14ac:dyDescent="0.25">
      <c r="A773" s="282"/>
      <c r="B773" s="220"/>
      <c r="D773" s="240"/>
      <c r="E773" s="240"/>
      <c r="F773" s="285"/>
      <c r="G773" s="6"/>
    </row>
    <row r="774" spans="1:7" x14ac:dyDescent="0.25">
      <c r="A774" s="278"/>
      <c r="B774" s="207"/>
      <c r="D774" s="240"/>
      <c r="E774" s="240"/>
      <c r="F774" s="244"/>
      <c r="G774" s="6"/>
    </row>
    <row r="775" spans="1:7" x14ac:dyDescent="0.25">
      <c r="A775" s="278"/>
      <c r="B775" s="207"/>
      <c r="D775" s="240"/>
      <c r="E775" s="240"/>
      <c r="F775" s="244"/>
    </row>
    <row r="776" spans="1:7" x14ac:dyDescent="0.25">
      <c r="A776" s="278"/>
      <c r="B776" s="207"/>
      <c r="D776" s="240"/>
      <c r="E776" s="240"/>
      <c r="F776" s="244"/>
      <c r="G776" s="6"/>
    </row>
    <row r="777" spans="1:7" x14ac:dyDescent="0.25">
      <c r="A777" s="282"/>
      <c r="B777" s="220"/>
      <c r="D777" s="240"/>
      <c r="E777" s="240"/>
      <c r="F777" s="244"/>
      <c r="G777" s="6"/>
    </row>
    <row r="778" spans="1:7" x14ac:dyDescent="0.25">
      <c r="A778" s="278"/>
      <c r="B778" s="207"/>
      <c r="D778" s="240"/>
      <c r="E778" s="240"/>
      <c r="F778" s="244"/>
      <c r="G778" s="6"/>
    </row>
    <row r="779" spans="1:7" x14ac:dyDescent="0.25">
      <c r="A779" s="278"/>
      <c r="B779" s="207"/>
      <c r="D779" s="240"/>
      <c r="E779" s="240"/>
      <c r="F779" s="244"/>
      <c r="G779" s="6"/>
    </row>
    <row r="780" spans="1:7" x14ac:dyDescent="0.25">
      <c r="A780" s="278"/>
      <c r="B780" s="207"/>
      <c r="D780" s="240"/>
      <c r="E780" s="240"/>
      <c r="F780" s="244"/>
      <c r="G780" s="6"/>
    </row>
    <row r="781" spans="1:7" x14ac:dyDescent="0.25">
      <c r="A781" s="278"/>
      <c r="B781" s="207"/>
      <c r="D781" s="240"/>
      <c r="E781" s="240"/>
      <c r="F781" s="244"/>
      <c r="G781" s="6"/>
    </row>
    <row r="782" spans="1:7" x14ac:dyDescent="0.25">
      <c r="B782" s="220"/>
      <c r="C782" s="237"/>
      <c r="D782" s="240"/>
      <c r="E782" s="240"/>
      <c r="F782" s="237"/>
      <c r="G782" s="6"/>
    </row>
    <row r="783" spans="1:7" x14ac:dyDescent="0.25">
      <c r="B783" s="207"/>
      <c r="D783" s="240"/>
      <c r="E783" s="240"/>
      <c r="F783" s="241"/>
      <c r="G783" s="6"/>
    </row>
    <row r="784" spans="1:7" x14ac:dyDescent="0.25">
      <c r="A784" s="278"/>
      <c r="B784" s="207"/>
      <c r="D784" s="240"/>
      <c r="E784" s="240"/>
      <c r="F784" s="241"/>
      <c r="G784" s="6"/>
    </row>
    <row r="785" spans="1:7" x14ac:dyDescent="0.25">
      <c r="A785" s="278"/>
      <c r="B785" s="207"/>
      <c r="D785" s="240"/>
      <c r="E785" s="240"/>
      <c r="F785" s="241"/>
      <c r="G785" s="6"/>
    </row>
    <row r="786" spans="1:7" x14ac:dyDescent="0.25">
      <c r="A786" s="278"/>
      <c r="B786" s="207"/>
      <c r="D786" s="240"/>
      <c r="E786" s="240"/>
      <c r="F786" s="241"/>
      <c r="G786" s="6"/>
    </row>
    <row r="787" spans="1:7" x14ac:dyDescent="0.25">
      <c r="A787" s="278"/>
      <c r="B787" s="207"/>
      <c r="D787" s="240"/>
      <c r="E787" s="240"/>
      <c r="F787" s="241"/>
      <c r="G787" s="6"/>
    </row>
    <row r="788" spans="1:7" x14ac:dyDescent="0.25">
      <c r="A788" s="278"/>
      <c r="B788" s="207"/>
      <c r="D788" s="240"/>
      <c r="E788" s="240"/>
      <c r="F788" s="241"/>
      <c r="G788" s="6"/>
    </row>
    <row r="789" spans="1:7" x14ac:dyDescent="0.25">
      <c r="A789" s="278"/>
      <c r="B789" s="207"/>
      <c r="D789" s="240"/>
      <c r="E789" s="240"/>
      <c r="F789" s="241"/>
      <c r="G789" s="6"/>
    </row>
    <row r="790" spans="1:7" x14ac:dyDescent="0.25">
      <c r="A790" s="278"/>
      <c r="B790" s="207"/>
      <c r="D790" s="240"/>
      <c r="E790" s="240"/>
      <c r="F790" s="241"/>
      <c r="G790" s="6"/>
    </row>
    <row r="791" spans="1:7" x14ac:dyDescent="0.25">
      <c r="A791" s="278"/>
      <c r="B791" s="207"/>
      <c r="D791" s="240"/>
      <c r="E791" s="240"/>
      <c r="F791" s="241"/>
      <c r="G791" s="6"/>
    </row>
    <row r="792" spans="1:7" x14ac:dyDescent="0.25">
      <c r="A792" s="278"/>
      <c r="B792" s="207"/>
      <c r="D792" s="240"/>
      <c r="E792" s="240"/>
      <c r="F792" s="241"/>
      <c r="G792" s="6"/>
    </row>
    <row r="793" spans="1:7" x14ac:dyDescent="0.25">
      <c r="A793" s="278"/>
      <c r="B793" s="207"/>
      <c r="D793" s="240"/>
      <c r="E793" s="240"/>
      <c r="F793" s="241"/>
      <c r="G793" s="6"/>
    </row>
    <row r="794" spans="1:7" x14ac:dyDescent="0.25">
      <c r="A794" s="278"/>
      <c r="B794" s="207"/>
      <c r="D794" s="240"/>
      <c r="E794" s="240"/>
      <c r="F794" s="241"/>
      <c r="G794" s="6"/>
    </row>
    <row r="795" spans="1:7" x14ac:dyDescent="0.25">
      <c r="A795" s="278"/>
      <c r="B795" s="207"/>
      <c r="D795" s="240"/>
      <c r="E795" s="240"/>
      <c r="F795" s="241"/>
      <c r="G795" s="6"/>
    </row>
    <row r="796" spans="1:7" x14ac:dyDescent="0.25">
      <c r="A796" s="278"/>
      <c r="B796" s="207"/>
      <c r="D796" s="240"/>
      <c r="E796" s="240"/>
      <c r="F796" s="241"/>
      <c r="G796" s="6"/>
    </row>
    <row r="797" spans="1:7" x14ac:dyDescent="0.25">
      <c r="A797" s="278"/>
      <c r="B797" s="207"/>
      <c r="D797" s="240"/>
      <c r="E797" s="240"/>
      <c r="F797" s="241"/>
      <c r="G797" s="6"/>
    </row>
    <row r="798" spans="1:7" x14ac:dyDescent="0.25">
      <c r="A798" s="278"/>
      <c r="B798" s="207"/>
      <c r="D798" s="240"/>
      <c r="E798" s="240"/>
      <c r="F798" s="241"/>
      <c r="G798" s="6"/>
    </row>
    <row r="799" spans="1:7" x14ac:dyDescent="0.25">
      <c r="A799" s="278"/>
      <c r="B799" s="207"/>
      <c r="D799" s="240"/>
      <c r="E799" s="240"/>
      <c r="F799" s="241"/>
      <c r="G799" s="6"/>
    </row>
    <row r="800" spans="1:7" x14ac:dyDescent="0.25">
      <c r="A800" s="278"/>
      <c r="B800" s="207"/>
      <c r="D800" s="240"/>
      <c r="E800" s="240"/>
      <c r="F800" s="241"/>
      <c r="G800" s="6"/>
    </row>
    <row r="801" spans="1:7" x14ac:dyDescent="0.25">
      <c r="A801" s="278"/>
      <c r="D801" s="240"/>
      <c r="E801" s="240"/>
      <c r="F801" s="223"/>
      <c r="G801" s="6"/>
    </row>
    <row r="802" spans="1:7" x14ac:dyDescent="0.25">
      <c r="A802" s="278"/>
      <c r="D802" s="240"/>
      <c r="E802" s="240"/>
      <c r="F802" s="241"/>
      <c r="G802" s="6"/>
    </row>
    <row r="803" spans="1:7" x14ac:dyDescent="0.25">
      <c r="A803" s="278"/>
      <c r="D803" s="240"/>
      <c r="E803" s="240"/>
      <c r="F803" s="241"/>
      <c r="G803" s="6"/>
    </row>
    <row r="804" spans="1:7" x14ac:dyDescent="0.25">
      <c r="A804" s="245"/>
      <c r="B804" s="220"/>
      <c r="D804" s="240"/>
      <c r="E804" s="240"/>
      <c r="F804" s="244"/>
      <c r="G804" s="6"/>
    </row>
    <row r="805" spans="1:7" x14ac:dyDescent="0.25">
      <c r="A805" s="218"/>
      <c r="B805" s="207"/>
      <c r="C805" s="209"/>
      <c r="D805" s="240"/>
      <c r="E805" s="240"/>
      <c r="F805" s="244"/>
      <c r="G805" s="6"/>
    </row>
    <row r="806" spans="1:7" x14ac:dyDescent="0.25">
      <c r="B806" s="286"/>
      <c r="C806" s="284"/>
      <c r="D806" s="240"/>
      <c r="E806" s="240"/>
      <c r="F806" s="241"/>
      <c r="G806" s="6"/>
    </row>
    <row r="807" spans="1:7" x14ac:dyDescent="0.25">
      <c r="B807" s="207"/>
      <c r="D807" s="240"/>
      <c r="E807" s="240"/>
      <c r="F807" s="244"/>
      <c r="G807" s="6"/>
    </row>
    <row r="808" spans="1:7" x14ac:dyDescent="0.25">
      <c r="B808" s="207"/>
      <c r="D808" s="240"/>
      <c r="E808" s="240"/>
      <c r="F808" s="244"/>
      <c r="G808" s="6"/>
    </row>
    <row r="809" spans="1:7" x14ac:dyDescent="0.25">
      <c r="B809" s="207"/>
      <c r="D809" s="240"/>
      <c r="E809" s="240"/>
      <c r="F809" s="244"/>
      <c r="G809" s="6"/>
    </row>
    <row r="810" spans="1:7" x14ac:dyDescent="0.25">
      <c r="B810" s="207"/>
      <c r="D810" s="240"/>
      <c r="E810" s="240"/>
      <c r="F810" s="244"/>
      <c r="G810" s="6"/>
    </row>
    <row r="811" spans="1:7" x14ac:dyDescent="0.25">
      <c r="A811" s="223"/>
      <c r="B811" s="207"/>
      <c r="D811" s="240"/>
      <c r="E811" s="240"/>
      <c r="F811" s="244"/>
      <c r="G811" s="6"/>
    </row>
    <row r="812" spans="1:7" x14ac:dyDescent="0.25">
      <c r="A812" s="283"/>
      <c r="B812" s="207"/>
      <c r="D812" s="240"/>
      <c r="E812" s="240"/>
      <c r="F812" s="244"/>
      <c r="G812" s="6"/>
    </row>
    <row r="813" spans="1:7" x14ac:dyDescent="0.25">
      <c r="A813" s="283"/>
      <c r="B813" s="207"/>
      <c r="D813" s="209"/>
      <c r="E813" s="45"/>
      <c r="F813" s="244"/>
      <c r="G813" s="6"/>
    </row>
    <row r="814" spans="1:7" x14ac:dyDescent="0.25">
      <c r="B814" s="207"/>
      <c r="D814" s="54"/>
      <c r="E814" s="223"/>
      <c r="F814" s="223"/>
      <c r="G814" s="6"/>
    </row>
    <row r="815" spans="1:7" x14ac:dyDescent="0.25">
      <c r="C815" s="223"/>
      <c r="D815" s="236"/>
      <c r="E815" s="236"/>
      <c r="F815" s="236"/>
      <c r="G815" s="6"/>
    </row>
    <row r="816" spans="1:7" x14ac:dyDescent="0.25">
      <c r="C816" s="256"/>
      <c r="D816" s="237"/>
      <c r="E816" s="237"/>
      <c r="F816" s="237"/>
      <c r="G816" s="6"/>
    </row>
    <row r="817" spans="1:7" x14ac:dyDescent="0.25">
      <c r="C817" s="256"/>
      <c r="D817" s="223"/>
      <c r="E817" s="236"/>
      <c r="F817" s="236"/>
      <c r="G817" s="6"/>
    </row>
    <row r="818" spans="1:7" x14ac:dyDescent="0.25">
      <c r="C818" s="256"/>
      <c r="D818" s="223"/>
      <c r="E818" s="236"/>
      <c r="F818" s="236"/>
      <c r="G818" s="6"/>
    </row>
    <row r="819" spans="1:7" x14ac:dyDescent="0.25">
      <c r="C819" s="256"/>
      <c r="D819" s="223"/>
      <c r="E819" s="236"/>
      <c r="F819" s="236"/>
      <c r="G819" s="6"/>
    </row>
    <row r="820" spans="1:7" x14ac:dyDescent="0.25">
      <c r="G820" s="6"/>
    </row>
    <row r="821" spans="1:7" x14ac:dyDescent="0.25">
      <c r="A821" s="220"/>
      <c r="B821" s="236"/>
      <c r="C821" s="236"/>
      <c r="D821" s="236"/>
      <c r="E821" s="236"/>
      <c r="F821" s="236"/>
      <c r="G821" s="6"/>
    </row>
    <row r="822" spans="1:7" x14ac:dyDescent="0.25">
      <c r="A822" s="332"/>
      <c r="B822" s="220"/>
      <c r="C822" s="236"/>
      <c r="D822" s="236"/>
      <c r="E822" s="236"/>
      <c r="F822" s="236"/>
      <c r="G822" s="6"/>
    </row>
    <row r="823" spans="1:7" x14ac:dyDescent="0.25">
      <c r="A823" s="332"/>
      <c r="B823" s="237"/>
      <c r="C823" s="237"/>
      <c r="D823" s="237"/>
      <c r="E823" s="237"/>
      <c r="F823" s="237"/>
      <c r="G823" s="6"/>
    </row>
    <row r="824" spans="1:7" x14ac:dyDescent="0.25">
      <c r="A824" s="245"/>
      <c r="B824" s="256"/>
      <c r="C824" s="332"/>
      <c r="D824" s="280"/>
      <c r="E824" s="294"/>
      <c r="F824" s="252"/>
      <c r="G824" s="6"/>
    </row>
    <row r="825" spans="1:7" x14ac:dyDescent="0.25">
      <c r="A825" s="245"/>
      <c r="B825" s="220"/>
      <c r="D825" s="240"/>
      <c r="E825" s="27"/>
      <c r="F825" s="241"/>
      <c r="G825" s="6"/>
    </row>
    <row r="826" spans="1:7" x14ac:dyDescent="0.25">
      <c r="B826" s="207"/>
      <c r="D826" s="240"/>
      <c r="E826" s="240"/>
      <c r="F826" s="244"/>
      <c r="G826" s="6"/>
    </row>
    <row r="827" spans="1:7" x14ac:dyDescent="0.25">
      <c r="A827" s="245"/>
      <c r="B827" s="220"/>
      <c r="D827" s="240"/>
      <c r="E827" s="240"/>
      <c r="F827" s="244"/>
      <c r="G827" s="6"/>
    </row>
    <row r="828" spans="1:7" x14ac:dyDescent="0.25">
      <c r="B828" s="207"/>
      <c r="D828" s="240"/>
      <c r="E828" s="240"/>
      <c r="F828" s="244"/>
      <c r="G828" s="6"/>
    </row>
    <row r="829" spans="1:7" x14ac:dyDescent="0.25">
      <c r="B829" s="207"/>
      <c r="D829" s="240"/>
      <c r="E829" s="240"/>
      <c r="F829" s="244"/>
      <c r="G829" s="6"/>
    </row>
    <row r="830" spans="1:7" x14ac:dyDescent="0.25">
      <c r="B830" s="207"/>
      <c r="D830" s="240"/>
      <c r="E830" s="240"/>
      <c r="F830" s="244"/>
      <c r="G830" s="6"/>
    </row>
    <row r="831" spans="1:7" x14ac:dyDescent="0.25">
      <c r="B831" s="207"/>
      <c r="D831" s="240"/>
      <c r="E831" s="240"/>
      <c r="F831" s="244"/>
      <c r="G831" s="6"/>
    </row>
    <row r="832" spans="1:7" x14ac:dyDescent="0.25">
      <c r="B832" s="220"/>
      <c r="D832" s="240"/>
      <c r="E832" s="240"/>
      <c r="F832" s="244"/>
      <c r="G832" s="6"/>
    </row>
    <row r="833" spans="1:7" x14ac:dyDescent="0.25">
      <c r="B833" s="207"/>
      <c r="D833" s="240"/>
      <c r="E833" s="240"/>
      <c r="F833" s="244"/>
    </row>
    <row r="834" spans="1:7" x14ac:dyDescent="0.25">
      <c r="B834" s="207"/>
      <c r="D834" s="240"/>
      <c r="E834" s="240"/>
      <c r="F834" s="244"/>
      <c r="G834" s="6"/>
    </row>
    <row r="835" spans="1:7" x14ac:dyDescent="0.25">
      <c r="B835" s="207"/>
      <c r="D835" s="240"/>
      <c r="E835" s="240"/>
      <c r="F835" s="244"/>
      <c r="G835" s="6"/>
    </row>
    <row r="836" spans="1:7" x14ac:dyDescent="0.25">
      <c r="B836" s="207"/>
      <c r="D836" s="240"/>
      <c r="E836" s="240"/>
      <c r="F836" s="244"/>
      <c r="G836" s="6"/>
    </row>
    <row r="837" spans="1:7" x14ac:dyDescent="0.25">
      <c r="B837" s="207"/>
      <c r="D837" s="240"/>
      <c r="E837" s="240"/>
      <c r="F837" s="244"/>
      <c r="G837" s="6"/>
    </row>
    <row r="838" spans="1:7" x14ac:dyDescent="0.25">
      <c r="B838" s="207"/>
      <c r="D838" s="240"/>
      <c r="E838" s="240"/>
      <c r="F838" s="244"/>
      <c r="G838" s="6"/>
    </row>
    <row r="839" spans="1:7" x14ac:dyDescent="0.25">
      <c r="A839" s="245"/>
      <c r="B839" s="220"/>
      <c r="D839" s="240"/>
      <c r="E839" s="240"/>
      <c r="F839" s="244"/>
      <c r="G839" s="6"/>
    </row>
    <row r="840" spans="1:7" x14ac:dyDescent="0.25">
      <c r="D840" s="240"/>
      <c r="E840" s="240"/>
      <c r="F840" s="244"/>
      <c r="G840" s="6"/>
    </row>
    <row r="841" spans="1:7" x14ac:dyDescent="0.25">
      <c r="D841" s="240"/>
      <c r="E841" s="240"/>
      <c r="F841" s="244"/>
      <c r="G841" s="6"/>
    </row>
    <row r="842" spans="1:7" x14ac:dyDescent="0.25">
      <c r="A842" s="245"/>
      <c r="B842" s="225"/>
      <c r="D842" s="240"/>
      <c r="E842" s="240"/>
      <c r="F842" s="244"/>
      <c r="G842" s="6"/>
    </row>
    <row r="843" spans="1:7" x14ac:dyDescent="0.25">
      <c r="D843" s="240"/>
      <c r="E843" s="240"/>
      <c r="F843" s="244"/>
      <c r="G843" s="6"/>
    </row>
    <row r="844" spans="1:7" x14ac:dyDescent="0.25">
      <c r="D844" s="240"/>
      <c r="E844" s="240"/>
      <c r="F844" s="244"/>
      <c r="G844" s="6"/>
    </row>
    <row r="845" spans="1:7" x14ac:dyDescent="0.25">
      <c r="D845" s="240"/>
      <c r="E845" s="240"/>
      <c r="F845" s="244"/>
      <c r="G845" s="6"/>
    </row>
    <row r="846" spans="1:7" x14ac:dyDescent="0.25">
      <c r="D846" s="240"/>
      <c r="E846" s="240"/>
      <c r="F846" s="244"/>
      <c r="G846" s="6"/>
    </row>
    <row r="847" spans="1:7" x14ac:dyDescent="0.25">
      <c r="D847" s="240"/>
      <c r="E847" s="240"/>
      <c r="F847" s="244"/>
      <c r="G847" s="6"/>
    </row>
    <row r="848" spans="1:7" x14ac:dyDescent="0.25">
      <c r="B848" s="287"/>
      <c r="D848" s="240"/>
      <c r="E848" s="240"/>
      <c r="F848" s="244"/>
      <c r="G848" s="6"/>
    </row>
    <row r="849" spans="1:7" x14ac:dyDescent="0.25">
      <c r="D849" s="240"/>
      <c r="E849" s="240"/>
      <c r="F849" s="244"/>
      <c r="G849" s="6"/>
    </row>
    <row r="850" spans="1:7" x14ac:dyDescent="0.25">
      <c r="D850" s="240"/>
      <c r="E850" s="240"/>
      <c r="F850" s="244"/>
      <c r="G850" s="6"/>
    </row>
    <row r="851" spans="1:7" x14ac:dyDescent="0.25">
      <c r="D851" s="240"/>
      <c r="E851" s="240"/>
      <c r="F851" s="244"/>
      <c r="G851" s="6"/>
    </row>
    <row r="852" spans="1:7" x14ac:dyDescent="0.25">
      <c r="B852" s="287"/>
      <c r="D852" s="240"/>
      <c r="E852" s="240"/>
      <c r="F852" s="244"/>
      <c r="G852" s="6"/>
    </row>
    <row r="853" spans="1:7" x14ac:dyDescent="0.25">
      <c r="D853" s="240"/>
      <c r="E853" s="240"/>
      <c r="F853" s="244"/>
      <c r="G853" s="6"/>
    </row>
    <row r="854" spans="1:7" x14ac:dyDescent="0.25">
      <c r="D854" s="240"/>
      <c r="E854" s="240"/>
      <c r="F854" s="244"/>
      <c r="G854" s="6"/>
    </row>
    <row r="855" spans="1:7" x14ac:dyDescent="0.25">
      <c r="D855" s="240"/>
      <c r="E855" s="240"/>
      <c r="F855" s="244"/>
      <c r="G855" s="6"/>
    </row>
    <row r="856" spans="1:7" x14ac:dyDescent="0.25">
      <c r="A856" s="245"/>
      <c r="B856" s="225"/>
      <c r="D856" s="240"/>
      <c r="E856" s="240"/>
      <c r="F856" s="244"/>
      <c r="G856" s="6"/>
    </row>
    <row r="857" spans="1:7" x14ac:dyDescent="0.25">
      <c r="B857" s="207"/>
      <c r="D857" s="240"/>
      <c r="E857" s="240"/>
      <c r="F857" s="244"/>
      <c r="G857" s="6"/>
    </row>
    <row r="858" spans="1:7" x14ac:dyDescent="0.25">
      <c r="B858" s="207"/>
      <c r="D858" s="240"/>
      <c r="E858" s="240"/>
      <c r="F858" s="244"/>
      <c r="G858" s="6"/>
    </row>
    <row r="859" spans="1:7" x14ac:dyDescent="0.25">
      <c r="D859" s="240"/>
      <c r="E859" s="240"/>
      <c r="F859" s="244"/>
      <c r="G859" s="6"/>
    </row>
    <row r="860" spans="1:7" x14ac:dyDescent="0.25">
      <c r="D860" s="240"/>
      <c r="E860" s="240"/>
      <c r="F860" s="244"/>
      <c r="G860" s="6"/>
    </row>
    <row r="861" spans="1:7" x14ac:dyDescent="0.25">
      <c r="B861" s="207"/>
      <c r="D861" s="240"/>
      <c r="E861" s="240"/>
      <c r="F861" s="244"/>
      <c r="G861" s="6"/>
    </row>
    <row r="862" spans="1:7" x14ac:dyDescent="0.25">
      <c r="B862" s="207"/>
      <c r="D862" s="240"/>
      <c r="E862" s="240"/>
      <c r="F862" s="244"/>
      <c r="G862" s="6"/>
    </row>
    <row r="863" spans="1:7" x14ac:dyDescent="0.25">
      <c r="D863" s="240"/>
      <c r="E863" s="240"/>
      <c r="F863" s="244"/>
      <c r="G863" s="6"/>
    </row>
    <row r="864" spans="1:7" x14ac:dyDescent="0.25">
      <c r="D864" s="240"/>
      <c r="E864" s="240"/>
      <c r="F864" s="244"/>
      <c r="G864" s="6"/>
    </row>
    <row r="865" spans="1:7" x14ac:dyDescent="0.25">
      <c r="B865" s="207"/>
      <c r="D865" s="240"/>
      <c r="E865" s="240"/>
      <c r="F865" s="244"/>
      <c r="G865" s="6"/>
    </row>
    <row r="866" spans="1:7" x14ac:dyDescent="0.25">
      <c r="D866" s="240"/>
      <c r="E866" s="240"/>
      <c r="F866" s="244"/>
      <c r="G866" s="6"/>
    </row>
    <row r="867" spans="1:7" x14ac:dyDescent="0.25">
      <c r="D867" s="240"/>
      <c r="E867" s="240"/>
      <c r="F867" s="244"/>
      <c r="G867" s="6"/>
    </row>
    <row r="868" spans="1:7" x14ac:dyDescent="0.25">
      <c r="D868" s="240"/>
      <c r="E868" s="240"/>
      <c r="F868" s="244"/>
      <c r="G868" s="6"/>
    </row>
    <row r="869" spans="1:7" x14ac:dyDescent="0.25">
      <c r="A869" s="245"/>
      <c r="B869" s="225"/>
      <c r="D869" s="240"/>
      <c r="E869" s="240"/>
      <c r="F869" s="244"/>
      <c r="G869" s="6"/>
    </row>
    <row r="870" spans="1:7" x14ac:dyDescent="0.25">
      <c r="D870" s="240"/>
      <c r="E870" s="240"/>
      <c r="F870" s="244"/>
      <c r="G870" s="6"/>
    </row>
    <row r="871" spans="1:7" x14ac:dyDescent="0.25">
      <c r="D871" s="240"/>
      <c r="E871" s="240"/>
      <c r="F871" s="244"/>
      <c r="G871" s="6"/>
    </row>
    <row r="872" spans="1:7" x14ac:dyDescent="0.25">
      <c r="D872" s="240"/>
      <c r="E872" s="240"/>
      <c r="F872" s="244"/>
      <c r="G872" s="6"/>
    </row>
    <row r="873" spans="1:7" x14ac:dyDescent="0.25">
      <c r="D873" s="240"/>
      <c r="E873" s="240"/>
      <c r="F873" s="244"/>
      <c r="G873" s="6"/>
    </row>
    <row r="874" spans="1:7" x14ac:dyDescent="0.25">
      <c r="D874" s="240"/>
      <c r="E874" s="240"/>
      <c r="F874" s="244"/>
      <c r="G874" s="6"/>
    </row>
    <row r="875" spans="1:7" x14ac:dyDescent="0.25">
      <c r="D875" s="240"/>
      <c r="E875" s="240"/>
      <c r="F875" s="244"/>
      <c r="G875" s="6"/>
    </row>
    <row r="876" spans="1:7" x14ac:dyDescent="0.25">
      <c r="B876" s="225"/>
      <c r="D876" s="240"/>
      <c r="E876" s="240"/>
      <c r="F876" s="244"/>
      <c r="G876" s="6"/>
    </row>
    <row r="877" spans="1:7" x14ac:dyDescent="0.25">
      <c r="D877" s="240"/>
      <c r="E877" s="240"/>
      <c r="F877" s="244"/>
      <c r="G877" s="6"/>
    </row>
    <row r="878" spans="1:7" x14ac:dyDescent="0.25">
      <c r="D878" s="240"/>
      <c r="E878" s="240"/>
      <c r="F878" s="244"/>
      <c r="G878" s="6"/>
    </row>
    <row r="879" spans="1:7" x14ac:dyDescent="0.25">
      <c r="D879" s="240"/>
      <c r="E879" s="240"/>
      <c r="F879" s="244"/>
      <c r="G879" s="6"/>
    </row>
    <row r="880" spans="1:7" x14ac:dyDescent="0.25">
      <c r="D880" s="240"/>
      <c r="E880" s="240"/>
      <c r="F880" s="244"/>
      <c r="G880" s="6"/>
    </row>
    <row r="881" spans="1:7" x14ac:dyDescent="0.25">
      <c r="D881" s="240"/>
      <c r="E881" s="240"/>
      <c r="F881" s="244"/>
      <c r="G881" s="6"/>
    </row>
    <row r="882" spans="1:7" x14ac:dyDescent="0.25">
      <c r="D882" s="240"/>
      <c r="E882" s="240"/>
      <c r="F882" s="244"/>
      <c r="G882" s="6"/>
    </row>
    <row r="883" spans="1:7" x14ac:dyDescent="0.25">
      <c r="D883" s="240"/>
      <c r="E883" s="240"/>
      <c r="F883" s="244"/>
      <c r="G883" s="6"/>
    </row>
    <row r="884" spans="1:7" x14ac:dyDescent="0.25">
      <c r="A884" s="245"/>
      <c r="B884" s="220"/>
      <c r="D884" s="240"/>
      <c r="E884" s="240"/>
      <c r="F884" s="244"/>
      <c r="G884" s="6"/>
    </row>
    <row r="885" spans="1:7" x14ac:dyDescent="0.25">
      <c r="D885" s="240"/>
      <c r="E885" s="240"/>
      <c r="F885" s="244"/>
      <c r="G885" s="6"/>
    </row>
    <row r="886" spans="1:7" x14ac:dyDescent="0.25">
      <c r="D886" s="240"/>
      <c r="E886" s="240"/>
      <c r="F886" s="244"/>
      <c r="G886" s="6"/>
    </row>
    <row r="887" spans="1:7" x14ac:dyDescent="0.25">
      <c r="D887" s="240"/>
      <c r="E887" s="240"/>
      <c r="F887" s="244"/>
      <c r="G887" s="6"/>
    </row>
    <row r="888" spans="1:7" x14ac:dyDescent="0.25">
      <c r="D888" s="240"/>
      <c r="E888" s="240"/>
      <c r="F888" s="244"/>
      <c r="G888" s="6"/>
    </row>
    <row r="889" spans="1:7" x14ac:dyDescent="0.25">
      <c r="A889" s="245"/>
      <c r="B889" s="220"/>
      <c r="D889" s="240"/>
      <c r="E889" s="240"/>
      <c r="F889" s="244"/>
      <c r="G889" s="6"/>
    </row>
    <row r="890" spans="1:7" x14ac:dyDescent="0.25">
      <c r="D890" s="240"/>
      <c r="E890" s="240"/>
      <c r="F890" s="244"/>
      <c r="G890" s="6"/>
    </row>
    <row r="891" spans="1:7" x14ac:dyDescent="0.25">
      <c r="D891" s="240"/>
      <c r="E891" s="240"/>
      <c r="F891" s="244"/>
      <c r="G891" s="6"/>
    </row>
    <row r="892" spans="1:7" x14ac:dyDescent="0.25">
      <c r="D892" s="240"/>
      <c r="E892" s="240"/>
      <c r="F892" s="244"/>
      <c r="G892" s="6"/>
    </row>
    <row r="893" spans="1:7" x14ac:dyDescent="0.25">
      <c r="A893" s="245"/>
      <c r="B893" s="225"/>
      <c r="D893" s="240"/>
      <c r="E893" s="240"/>
      <c r="F893" s="244"/>
      <c r="G893" s="6"/>
    </row>
    <row r="894" spans="1:7" x14ac:dyDescent="0.25">
      <c r="D894" s="240"/>
      <c r="E894" s="240"/>
      <c r="F894" s="244"/>
      <c r="G894" s="6"/>
    </row>
    <row r="895" spans="1:7" x14ac:dyDescent="0.25">
      <c r="D895" s="240"/>
      <c r="E895" s="240"/>
      <c r="F895" s="244"/>
      <c r="G895" s="6"/>
    </row>
    <row r="896" spans="1:7" x14ac:dyDescent="0.25">
      <c r="D896" s="240"/>
      <c r="E896" s="240"/>
      <c r="F896" s="244"/>
      <c r="G896" s="6"/>
    </row>
    <row r="897" spans="1:7" x14ac:dyDescent="0.25">
      <c r="D897" s="240"/>
      <c r="E897" s="240"/>
      <c r="F897" s="244"/>
      <c r="G897" s="6"/>
    </row>
    <row r="898" spans="1:7" x14ac:dyDescent="0.25">
      <c r="A898" s="245"/>
      <c r="B898" s="220"/>
      <c r="D898" s="240"/>
      <c r="E898" s="240"/>
      <c r="F898" s="244"/>
      <c r="G898" s="6"/>
    </row>
    <row r="899" spans="1:7" x14ac:dyDescent="0.25">
      <c r="D899" s="240"/>
      <c r="E899" s="240"/>
      <c r="F899" s="244"/>
      <c r="G899" s="6"/>
    </row>
    <row r="900" spans="1:7" x14ac:dyDescent="0.25">
      <c r="D900" s="240"/>
      <c r="E900" s="240"/>
      <c r="F900" s="244"/>
      <c r="G900" s="6"/>
    </row>
    <row r="901" spans="1:7" x14ac:dyDescent="0.25">
      <c r="D901" s="240"/>
      <c r="E901" s="240"/>
      <c r="F901" s="244"/>
      <c r="G901" s="6"/>
    </row>
    <row r="902" spans="1:7" x14ac:dyDescent="0.25">
      <c r="A902" s="245"/>
      <c r="B902" s="220"/>
      <c r="D902" s="240"/>
      <c r="E902" s="240"/>
      <c r="F902" s="244"/>
      <c r="G902" s="6"/>
    </row>
    <row r="903" spans="1:7" x14ac:dyDescent="0.25">
      <c r="D903" s="240"/>
      <c r="E903" s="240"/>
      <c r="F903" s="244"/>
      <c r="G903" s="6"/>
    </row>
    <row r="904" spans="1:7" x14ac:dyDescent="0.25">
      <c r="D904" s="240"/>
      <c r="E904" s="240"/>
      <c r="F904" s="244"/>
      <c r="G904" s="6"/>
    </row>
    <row r="905" spans="1:7" x14ac:dyDescent="0.25">
      <c r="D905" s="240"/>
      <c r="E905" s="240"/>
      <c r="F905" s="244"/>
      <c r="G905" s="6"/>
    </row>
    <row r="906" spans="1:7" x14ac:dyDescent="0.25">
      <c r="D906" s="240"/>
      <c r="E906" s="240"/>
      <c r="F906" s="244"/>
      <c r="G906" s="6"/>
    </row>
    <row r="907" spans="1:7" x14ac:dyDescent="0.25">
      <c r="D907" s="240"/>
      <c r="E907" s="240"/>
      <c r="F907" s="244"/>
      <c r="G907" s="6"/>
    </row>
    <row r="908" spans="1:7" x14ac:dyDescent="0.25">
      <c r="D908" s="240"/>
      <c r="E908" s="240"/>
      <c r="F908" s="244"/>
      <c r="G908" s="6"/>
    </row>
    <row r="909" spans="1:7" x14ac:dyDescent="0.25">
      <c r="D909" s="240"/>
      <c r="E909" s="240"/>
      <c r="F909" s="244"/>
      <c r="G909" s="6"/>
    </row>
    <row r="910" spans="1:7" x14ac:dyDescent="0.25">
      <c r="B910" s="207"/>
      <c r="D910" s="240"/>
      <c r="E910" s="240"/>
      <c r="F910" s="244"/>
      <c r="G910" s="6"/>
    </row>
    <row r="911" spans="1:7" x14ac:dyDescent="0.25">
      <c r="A911" s="278"/>
      <c r="B911" s="207"/>
      <c r="D911" s="27"/>
      <c r="E911" s="27"/>
      <c r="F911" s="244"/>
      <c r="G911" s="6"/>
    </row>
    <row r="912" spans="1:7" x14ac:dyDescent="0.25">
      <c r="B912" s="207"/>
      <c r="D912" s="54"/>
      <c r="E912" s="223"/>
      <c r="F912" s="223"/>
      <c r="G912" s="6"/>
    </row>
    <row r="913" spans="1:7" x14ac:dyDescent="0.25">
      <c r="C913" s="223"/>
      <c r="D913" s="236"/>
      <c r="E913" s="236"/>
      <c r="F913" s="236"/>
      <c r="G913" s="6"/>
    </row>
    <row r="914" spans="1:7" x14ac:dyDescent="0.25">
      <c r="C914" s="256"/>
      <c r="D914" s="237"/>
      <c r="E914" s="237"/>
      <c r="F914" s="237"/>
      <c r="G914" s="6"/>
    </row>
    <row r="915" spans="1:7" x14ac:dyDescent="0.25">
      <c r="C915" s="256"/>
      <c r="D915" s="223"/>
      <c r="E915" s="236"/>
      <c r="F915" s="236"/>
      <c r="G915" s="6"/>
    </row>
    <row r="916" spans="1:7" x14ac:dyDescent="0.25">
      <c r="C916" s="256"/>
      <c r="D916" s="223"/>
      <c r="E916" s="236"/>
      <c r="F916" s="236"/>
      <c r="G916" s="6"/>
    </row>
    <row r="917" spans="1:7" x14ac:dyDescent="0.25">
      <c r="C917" s="256"/>
      <c r="D917" s="223"/>
      <c r="E917" s="236"/>
      <c r="F917" s="236"/>
      <c r="G917" s="6"/>
    </row>
    <row r="918" spans="1:7" x14ac:dyDescent="0.25">
      <c r="G918" s="6"/>
    </row>
    <row r="919" spans="1:7" x14ac:dyDescent="0.25">
      <c r="A919" s="220"/>
      <c r="B919" s="236"/>
      <c r="C919" s="236"/>
      <c r="D919" s="236"/>
      <c r="E919" s="236"/>
      <c r="F919" s="236"/>
      <c r="G919" s="6"/>
    </row>
    <row r="920" spans="1:7" x14ac:dyDescent="0.25">
      <c r="A920" s="332"/>
      <c r="B920" s="220"/>
      <c r="C920" s="236"/>
      <c r="D920" s="236"/>
      <c r="E920" s="236"/>
      <c r="F920" s="236"/>
      <c r="G920" s="6"/>
    </row>
    <row r="921" spans="1:7" x14ac:dyDescent="0.25">
      <c r="A921" s="278"/>
      <c r="B921" s="207"/>
      <c r="D921" s="27"/>
      <c r="E921" s="27"/>
      <c r="F921" s="244"/>
      <c r="G921" s="6"/>
    </row>
    <row r="922" spans="1:7" x14ac:dyDescent="0.25">
      <c r="A922" s="245"/>
      <c r="B922" s="256"/>
      <c r="C922" s="332"/>
      <c r="D922" s="280"/>
      <c r="E922" s="294"/>
      <c r="F922" s="252"/>
      <c r="G922" s="6"/>
    </row>
    <row r="923" spans="1:7" x14ac:dyDescent="0.25">
      <c r="A923" s="232"/>
      <c r="B923" s="409"/>
      <c r="C923" s="332"/>
      <c r="D923" s="332"/>
      <c r="E923" s="332"/>
      <c r="F923" s="288"/>
    </row>
    <row r="924" spans="1:7" x14ac:dyDescent="0.25">
      <c r="A924" s="232"/>
      <c r="B924" s="409"/>
      <c r="C924" s="209"/>
      <c r="D924" s="209"/>
      <c r="E924" s="209"/>
      <c r="F924" s="289"/>
    </row>
    <row r="925" spans="1:7" x14ac:dyDescent="0.25">
      <c r="A925" s="218"/>
      <c r="B925" s="207"/>
      <c r="C925" s="209"/>
      <c r="D925" s="240"/>
      <c r="E925" s="240"/>
      <c r="F925" s="244"/>
    </row>
    <row r="926" spans="1:7" x14ac:dyDescent="0.25">
      <c r="A926" s="218"/>
      <c r="B926" s="207"/>
      <c r="C926" s="209"/>
      <c r="D926" s="240"/>
      <c r="E926" s="240"/>
      <c r="F926" s="244"/>
    </row>
    <row r="927" spans="1:7" x14ac:dyDescent="0.25">
      <c r="A927" s="218"/>
      <c r="B927" s="207"/>
      <c r="C927" s="209"/>
      <c r="D927" s="240"/>
      <c r="E927" s="240"/>
      <c r="F927" s="244"/>
    </row>
    <row r="928" spans="1:7" x14ac:dyDescent="0.25">
      <c r="A928" s="218"/>
      <c r="B928" s="207"/>
      <c r="C928" s="209"/>
      <c r="D928" s="240"/>
      <c r="E928" s="240"/>
      <c r="F928" s="244"/>
    </row>
    <row r="929" spans="1:6" x14ac:dyDescent="0.25">
      <c r="A929" s="290"/>
      <c r="B929" s="220"/>
      <c r="C929" s="209"/>
      <c r="D929" s="240"/>
      <c r="E929" s="240"/>
      <c r="F929" s="289"/>
    </row>
    <row r="930" spans="1:6" x14ac:dyDescent="0.25">
      <c r="A930" s="277"/>
      <c r="B930" s="207"/>
      <c r="C930" s="209"/>
      <c r="D930" s="240"/>
      <c r="E930" s="240"/>
      <c r="F930" s="244"/>
    </row>
    <row r="931" spans="1:6" x14ac:dyDescent="0.25">
      <c r="A931" s="277"/>
      <c r="B931" s="207"/>
      <c r="C931" s="209"/>
      <c r="D931" s="240"/>
      <c r="E931" s="240"/>
      <c r="F931" s="244"/>
    </row>
    <row r="932" spans="1:6" x14ac:dyDescent="0.25">
      <c r="A932" s="277"/>
      <c r="B932" s="207"/>
      <c r="C932" s="209"/>
      <c r="D932" s="240"/>
      <c r="E932" s="240"/>
      <c r="F932" s="244"/>
    </row>
    <row r="933" spans="1:6" x14ac:dyDescent="0.25">
      <c r="A933" s="277"/>
      <c r="B933" s="207"/>
      <c r="C933" s="209"/>
      <c r="D933" s="240"/>
      <c r="E933" s="240"/>
      <c r="F933" s="244"/>
    </row>
    <row r="934" spans="1:6" x14ac:dyDescent="0.25">
      <c r="A934" s="290"/>
      <c r="B934" s="220"/>
      <c r="C934" s="209"/>
      <c r="D934" s="240"/>
      <c r="E934" s="240"/>
      <c r="F934" s="289"/>
    </row>
    <row r="935" spans="1:6" x14ac:dyDescent="0.25">
      <c r="A935" s="277"/>
      <c r="B935" s="207"/>
      <c r="C935" s="209"/>
      <c r="D935" s="240"/>
      <c r="E935" s="240"/>
      <c r="F935" s="244"/>
    </row>
    <row r="936" spans="1:6" x14ac:dyDescent="0.25">
      <c r="A936" s="277"/>
      <c r="B936" s="207"/>
      <c r="C936" s="209"/>
      <c r="D936" s="240"/>
      <c r="E936" s="240"/>
      <c r="F936" s="244"/>
    </row>
    <row r="937" spans="1:6" x14ac:dyDescent="0.25">
      <c r="A937" s="277"/>
      <c r="B937" s="207"/>
      <c r="C937" s="209"/>
      <c r="D937" s="240"/>
      <c r="E937" s="240"/>
      <c r="F937" s="244"/>
    </row>
    <row r="938" spans="1:6" x14ac:dyDescent="0.25">
      <c r="A938" s="277"/>
      <c r="B938" s="207"/>
      <c r="C938" s="209"/>
      <c r="D938" s="240"/>
      <c r="E938" s="240"/>
      <c r="F938" s="244"/>
    </row>
    <row r="939" spans="1:6" x14ac:dyDescent="0.25">
      <c r="A939" s="277"/>
      <c r="B939" s="207"/>
      <c r="C939" s="209"/>
      <c r="D939" s="240"/>
      <c r="E939" s="240"/>
      <c r="F939" s="244"/>
    </row>
    <row r="940" spans="1:6" x14ac:dyDescent="0.25">
      <c r="A940" s="290"/>
      <c r="B940" s="409"/>
      <c r="C940" s="332"/>
      <c r="D940" s="332"/>
      <c r="E940" s="332"/>
      <c r="F940" s="332"/>
    </row>
    <row r="941" spans="1:6" x14ac:dyDescent="0.25">
      <c r="A941" s="290"/>
      <c r="B941" s="409"/>
      <c r="C941" s="332"/>
      <c r="D941" s="204"/>
      <c r="E941" s="204"/>
      <c r="F941" s="289"/>
    </row>
    <row r="942" spans="1:6" x14ac:dyDescent="0.25">
      <c r="A942" s="277"/>
      <c r="B942" s="207"/>
      <c r="C942" s="209"/>
      <c r="D942" s="204"/>
      <c r="E942" s="204"/>
      <c r="F942" s="244"/>
    </row>
    <row r="943" spans="1:6" x14ac:dyDescent="0.25">
      <c r="A943" s="277"/>
      <c r="B943" s="207"/>
      <c r="C943" s="209"/>
      <c r="D943" s="204"/>
      <c r="E943" s="204"/>
      <c r="F943" s="244"/>
    </row>
    <row r="944" spans="1:6" x14ac:dyDescent="0.25">
      <c r="A944" s="277"/>
      <c r="B944" s="207"/>
      <c r="C944" s="209"/>
      <c r="D944" s="204"/>
      <c r="E944" s="204"/>
      <c r="F944" s="244"/>
    </row>
    <row r="945" spans="1:7" x14ac:dyDescent="0.25">
      <c r="A945" s="277"/>
      <c r="B945" s="207"/>
      <c r="C945" s="209"/>
      <c r="D945" s="204"/>
      <c r="E945" s="204"/>
      <c r="F945" s="244"/>
    </row>
    <row r="946" spans="1:7" x14ac:dyDescent="0.25">
      <c r="A946" s="277"/>
      <c r="B946" s="207"/>
      <c r="C946" s="209"/>
      <c r="D946" s="204"/>
      <c r="E946" s="204"/>
      <c r="F946" s="244"/>
    </row>
    <row r="947" spans="1:7" x14ac:dyDescent="0.25">
      <c r="A947" s="277"/>
      <c r="B947" s="207"/>
      <c r="C947" s="209"/>
      <c r="D947" s="204"/>
      <c r="E947" s="204"/>
      <c r="F947" s="244"/>
    </row>
    <row r="948" spans="1:7" x14ac:dyDescent="0.25">
      <c r="A948" s="290"/>
      <c r="B948" s="220"/>
      <c r="C948" s="209"/>
      <c r="D948" s="204"/>
      <c r="E948" s="204"/>
      <c r="F948" s="244"/>
      <c r="G948" s="6"/>
    </row>
    <row r="949" spans="1:7" x14ac:dyDescent="0.25">
      <c r="A949" s="277"/>
      <c r="B949" s="207"/>
      <c r="C949" s="209"/>
      <c r="D949" s="204"/>
      <c r="E949" s="204"/>
      <c r="F949" s="244"/>
      <c r="G949" s="6"/>
    </row>
    <row r="950" spans="1:7" x14ac:dyDescent="0.25">
      <c r="A950" s="277"/>
      <c r="B950" s="207"/>
      <c r="C950" s="209"/>
      <c r="D950" s="204"/>
      <c r="E950" s="204"/>
      <c r="F950" s="244"/>
      <c r="G950" s="6"/>
    </row>
    <row r="951" spans="1:7" x14ac:dyDescent="0.25">
      <c r="A951" s="277"/>
      <c r="B951" s="207"/>
      <c r="C951" s="209"/>
      <c r="D951" s="204"/>
      <c r="E951" s="204"/>
      <c r="F951" s="244"/>
      <c r="G951" s="6"/>
    </row>
    <row r="952" spans="1:7" x14ac:dyDescent="0.25">
      <c r="A952" s="277"/>
      <c r="B952" s="207"/>
      <c r="C952" s="209"/>
      <c r="D952" s="204"/>
      <c r="E952" s="204"/>
      <c r="F952" s="244"/>
      <c r="G952" s="6"/>
    </row>
    <row r="953" spans="1:7" x14ac:dyDescent="0.25">
      <c r="A953" s="277"/>
      <c r="B953" s="207"/>
      <c r="C953" s="209"/>
      <c r="D953" s="204"/>
      <c r="E953" s="204"/>
      <c r="F953" s="244"/>
      <c r="G953" s="6"/>
    </row>
    <row r="954" spans="1:7" x14ac:dyDescent="0.25">
      <c r="A954" s="290"/>
      <c r="B954" s="409"/>
      <c r="C954" s="332"/>
      <c r="D954" s="204"/>
      <c r="E954" s="204"/>
      <c r="F954" s="289"/>
      <c r="G954" s="6"/>
    </row>
    <row r="955" spans="1:7" x14ac:dyDescent="0.25">
      <c r="A955" s="277"/>
      <c r="B955" s="207"/>
      <c r="C955" s="209"/>
      <c r="D955" s="240"/>
      <c r="E955" s="240"/>
      <c r="F955" s="244"/>
      <c r="G955" s="6"/>
    </row>
    <row r="956" spans="1:7" x14ac:dyDescent="0.25">
      <c r="A956" s="277"/>
      <c r="B956" s="207"/>
      <c r="C956" s="209"/>
      <c r="D956" s="240"/>
      <c r="E956" s="240"/>
      <c r="F956" s="244"/>
      <c r="G956" s="6"/>
    </row>
    <row r="957" spans="1:7" x14ac:dyDescent="0.25">
      <c r="A957" s="277"/>
      <c r="B957" s="207"/>
      <c r="C957" s="209"/>
      <c r="D957" s="240"/>
      <c r="E957" s="240"/>
      <c r="F957" s="244"/>
      <c r="G957" s="6"/>
    </row>
    <row r="958" spans="1:7" x14ac:dyDescent="0.25">
      <c r="A958" s="277"/>
      <c r="B958" s="207"/>
      <c r="C958" s="209"/>
      <c r="D958" s="240"/>
      <c r="E958" s="240"/>
      <c r="F958" s="244"/>
      <c r="G958" s="6"/>
    </row>
    <row r="959" spans="1:7" x14ac:dyDescent="0.25">
      <c r="A959" s="277"/>
      <c r="B959" s="207"/>
      <c r="C959" s="209"/>
      <c r="D959" s="204"/>
      <c r="E959" s="204"/>
      <c r="F959" s="244"/>
      <c r="G959" s="6"/>
    </row>
    <row r="960" spans="1:7" x14ac:dyDescent="0.25">
      <c r="A960" s="277"/>
      <c r="B960" s="207"/>
      <c r="C960" s="209"/>
      <c r="D960" s="204"/>
      <c r="E960" s="204"/>
      <c r="F960" s="244"/>
      <c r="G960" s="6"/>
    </row>
    <row r="961" spans="1:7" s="17" customFormat="1" x14ac:dyDescent="0.25">
      <c r="A961" s="282"/>
      <c r="B961" s="226"/>
      <c r="C961" s="226"/>
      <c r="D961" s="226"/>
      <c r="E961" s="226"/>
      <c r="F961" s="226"/>
      <c r="G961" s="34"/>
    </row>
    <row r="962" spans="1:7" x14ac:dyDescent="0.25">
      <c r="A962" s="245"/>
      <c r="B962" s="256"/>
      <c r="C962" s="332"/>
      <c r="D962" s="280"/>
      <c r="E962" s="294"/>
      <c r="F962" s="252"/>
      <c r="G962" s="6"/>
    </row>
    <row r="963" spans="1:7" x14ac:dyDescent="0.25">
      <c r="B963" s="225"/>
      <c r="D963" s="240"/>
      <c r="G963" s="6"/>
    </row>
    <row r="964" spans="1:7" x14ac:dyDescent="0.25">
      <c r="B964" s="225"/>
      <c r="D964" s="240"/>
      <c r="G964" s="6"/>
    </row>
    <row r="965" spans="1:7" x14ac:dyDescent="0.25">
      <c r="D965" s="240"/>
      <c r="E965" s="240"/>
      <c r="F965" s="244"/>
      <c r="G965" s="6"/>
    </row>
    <row r="966" spans="1:7" x14ac:dyDescent="0.25">
      <c r="D966" s="240"/>
      <c r="E966" s="240"/>
      <c r="F966" s="244"/>
      <c r="G966" s="6"/>
    </row>
    <row r="967" spans="1:7" x14ac:dyDescent="0.25">
      <c r="D967" s="240"/>
      <c r="E967" s="240"/>
      <c r="F967" s="244"/>
      <c r="G967" s="6"/>
    </row>
    <row r="968" spans="1:7" x14ac:dyDescent="0.25">
      <c r="D968" s="240"/>
      <c r="E968" s="240"/>
      <c r="F968" s="244"/>
      <c r="G968" s="6"/>
    </row>
    <row r="969" spans="1:7" x14ac:dyDescent="0.25">
      <c r="D969" s="240"/>
      <c r="E969" s="240"/>
      <c r="F969" s="244"/>
      <c r="G969" s="6"/>
    </row>
    <row r="970" spans="1:7" x14ac:dyDescent="0.25">
      <c r="D970" s="240"/>
      <c r="E970" s="240"/>
      <c r="F970" s="244"/>
      <c r="G970" s="6"/>
    </row>
    <row r="971" spans="1:7" x14ac:dyDescent="0.25">
      <c r="D971" s="240"/>
      <c r="E971" s="240"/>
      <c r="F971" s="244"/>
      <c r="G971" s="6"/>
    </row>
    <row r="972" spans="1:7" x14ac:dyDescent="0.25">
      <c r="D972" s="240"/>
      <c r="E972" s="240"/>
      <c r="F972" s="244"/>
      <c r="G972" s="6"/>
    </row>
    <row r="973" spans="1:7" x14ac:dyDescent="0.25">
      <c r="D973" s="240"/>
      <c r="E973" s="240"/>
      <c r="F973" s="244"/>
      <c r="G973" s="6"/>
    </row>
    <row r="974" spans="1:7" x14ac:dyDescent="0.25">
      <c r="D974" s="240"/>
      <c r="E974" s="240"/>
      <c r="F974" s="244"/>
      <c r="G974" s="6"/>
    </row>
    <row r="975" spans="1:7" x14ac:dyDescent="0.25">
      <c r="B975" s="225"/>
      <c r="D975" s="240"/>
      <c r="E975" s="240"/>
      <c r="G975" s="6"/>
    </row>
    <row r="976" spans="1:7" x14ac:dyDescent="0.25">
      <c r="D976" s="240"/>
      <c r="E976" s="240"/>
      <c r="F976" s="244"/>
      <c r="G976" s="6"/>
    </row>
    <row r="977" spans="2:7" x14ac:dyDescent="0.25">
      <c r="D977" s="240"/>
      <c r="E977" s="240"/>
      <c r="F977" s="244"/>
      <c r="G977" s="6"/>
    </row>
    <row r="978" spans="2:7" x14ac:dyDescent="0.25">
      <c r="D978" s="240"/>
      <c r="E978" s="240"/>
      <c r="F978" s="244"/>
      <c r="G978" s="6"/>
    </row>
    <row r="979" spans="2:7" x14ac:dyDescent="0.25">
      <c r="D979" s="240"/>
      <c r="E979" s="240"/>
      <c r="F979" s="244"/>
      <c r="G979" s="6"/>
    </row>
    <row r="980" spans="2:7" x14ac:dyDescent="0.25">
      <c r="D980" s="240"/>
      <c r="E980" s="240"/>
      <c r="F980" s="244"/>
      <c r="G980" s="6"/>
    </row>
    <row r="981" spans="2:7" x14ac:dyDescent="0.25">
      <c r="D981" s="240"/>
      <c r="E981" s="240"/>
      <c r="F981" s="244"/>
      <c r="G981" s="6"/>
    </row>
    <row r="982" spans="2:7" x14ac:dyDescent="0.25">
      <c r="D982" s="240"/>
      <c r="E982" s="240"/>
      <c r="F982" s="244"/>
      <c r="G982" s="6"/>
    </row>
    <row r="983" spans="2:7" x14ac:dyDescent="0.25">
      <c r="D983" s="240"/>
      <c r="E983" s="240"/>
      <c r="F983" s="244"/>
      <c r="G983" s="6"/>
    </row>
    <row r="984" spans="2:7" x14ac:dyDescent="0.25">
      <c r="D984" s="240"/>
      <c r="E984" s="240"/>
      <c r="F984" s="244"/>
      <c r="G984" s="6"/>
    </row>
    <row r="985" spans="2:7" x14ac:dyDescent="0.25">
      <c r="B985" s="225"/>
      <c r="D985" s="240"/>
      <c r="E985" s="240"/>
      <c r="G985" s="6"/>
    </row>
    <row r="986" spans="2:7" x14ac:dyDescent="0.25">
      <c r="D986" s="240"/>
      <c r="E986" s="240"/>
      <c r="F986" s="244"/>
      <c r="G986" s="6"/>
    </row>
    <row r="987" spans="2:7" x14ac:dyDescent="0.25">
      <c r="D987" s="240"/>
      <c r="E987" s="240"/>
      <c r="F987" s="244"/>
      <c r="G987" s="6"/>
    </row>
    <row r="988" spans="2:7" x14ac:dyDescent="0.25">
      <c r="D988" s="240"/>
      <c r="E988" s="240"/>
      <c r="F988" s="244"/>
      <c r="G988" s="6"/>
    </row>
    <row r="989" spans="2:7" x14ac:dyDescent="0.25">
      <c r="D989" s="240"/>
      <c r="E989" s="240"/>
      <c r="F989" s="244"/>
      <c r="G989" s="6"/>
    </row>
    <row r="990" spans="2:7" x14ac:dyDescent="0.25">
      <c r="D990" s="240"/>
      <c r="E990" s="240"/>
      <c r="F990" s="244"/>
      <c r="G990" s="6"/>
    </row>
    <row r="991" spans="2:7" x14ac:dyDescent="0.25">
      <c r="D991" s="240"/>
      <c r="E991" s="240"/>
      <c r="F991" s="244"/>
      <c r="G991" s="6"/>
    </row>
    <row r="992" spans="2:7" x14ac:dyDescent="0.25">
      <c r="D992" s="240"/>
      <c r="E992" s="240"/>
      <c r="F992" s="244"/>
      <c r="G992" s="6"/>
    </row>
    <row r="993" spans="2:7" x14ac:dyDescent="0.25">
      <c r="D993" s="240"/>
      <c r="E993" s="240"/>
      <c r="F993" s="244"/>
      <c r="G993" s="6"/>
    </row>
    <row r="994" spans="2:7" x14ac:dyDescent="0.25">
      <c r="B994" s="225"/>
      <c r="D994" s="240"/>
      <c r="E994" s="240"/>
      <c r="G994" s="6"/>
    </row>
    <row r="995" spans="2:7" x14ac:dyDescent="0.25">
      <c r="D995" s="240"/>
      <c r="E995" s="240"/>
      <c r="F995" s="244"/>
      <c r="G995" s="6"/>
    </row>
    <row r="996" spans="2:7" x14ac:dyDescent="0.25">
      <c r="D996" s="240"/>
      <c r="E996" s="240"/>
      <c r="F996" s="244"/>
      <c r="G996" s="6"/>
    </row>
    <row r="997" spans="2:7" x14ac:dyDescent="0.25">
      <c r="D997" s="240"/>
      <c r="E997" s="240"/>
      <c r="F997" s="244"/>
      <c r="G997" s="6"/>
    </row>
    <row r="998" spans="2:7" x14ac:dyDescent="0.25">
      <c r="D998" s="240"/>
      <c r="E998" s="240"/>
      <c r="F998" s="244"/>
      <c r="G998" s="6"/>
    </row>
    <row r="999" spans="2:7" x14ac:dyDescent="0.25">
      <c r="D999" s="240"/>
      <c r="E999" s="240"/>
      <c r="F999" s="244"/>
      <c r="G999" s="6"/>
    </row>
    <row r="1000" spans="2:7" x14ac:dyDescent="0.25">
      <c r="D1000" s="240"/>
      <c r="E1000" s="240"/>
      <c r="F1000" s="244"/>
      <c r="G1000" s="6"/>
    </row>
    <row r="1001" spans="2:7" x14ac:dyDescent="0.25">
      <c r="D1001" s="240"/>
      <c r="E1001" s="240"/>
      <c r="F1001" s="244"/>
      <c r="G1001" s="6"/>
    </row>
    <row r="1002" spans="2:7" x14ac:dyDescent="0.25">
      <c r="D1002" s="240"/>
      <c r="E1002" s="240"/>
      <c r="F1002" s="244"/>
      <c r="G1002" s="6"/>
    </row>
    <row r="1003" spans="2:7" x14ac:dyDescent="0.25">
      <c r="B1003" s="225"/>
      <c r="D1003" s="240"/>
      <c r="E1003" s="240"/>
      <c r="G1003" s="6"/>
    </row>
    <row r="1004" spans="2:7" x14ac:dyDescent="0.25">
      <c r="D1004" s="240"/>
      <c r="E1004" s="240"/>
      <c r="F1004" s="244"/>
      <c r="G1004" s="6"/>
    </row>
    <row r="1005" spans="2:7" x14ac:dyDescent="0.25">
      <c r="D1005" s="240"/>
      <c r="E1005" s="240"/>
      <c r="F1005" s="244"/>
      <c r="G1005" s="6"/>
    </row>
    <row r="1006" spans="2:7" x14ac:dyDescent="0.25">
      <c r="D1006" s="240"/>
      <c r="E1006" s="240"/>
      <c r="F1006" s="244"/>
      <c r="G1006" s="6"/>
    </row>
    <row r="1007" spans="2:7" x14ac:dyDescent="0.25">
      <c r="D1007" s="240"/>
      <c r="E1007" s="240"/>
      <c r="F1007" s="244"/>
      <c r="G1007" s="6"/>
    </row>
    <row r="1008" spans="2:7" x14ac:dyDescent="0.25">
      <c r="D1008" s="240"/>
      <c r="E1008" s="240"/>
      <c r="F1008" s="244"/>
      <c r="G1008" s="6"/>
    </row>
    <row r="1009" spans="2:7" x14ac:dyDescent="0.25">
      <c r="D1009" s="240"/>
      <c r="E1009" s="240"/>
      <c r="F1009" s="244"/>
      <c r="G1009" s="6"/>
    </row>
    <row r="1010" spans="2:7" x14ac:dyDescent="0.25">
      <c r="D1010" s="240"/>
      <c r="E1010" s="240"/>
      <c r="F1010" s="244"/>
      <c r="G1010" s="6"/>
    </row>
    <row r="1011" spans="2:7" x14ac:dyDescent="0.25">
      <c r="D1011" s="240"/>
      <c r="E1011" s="240"/>
      <c r="F1011" s="244"/>
      <c r="G1011" s="6"/>
    </row>
    <row r="1012" spans="2:7" x14ac:dyDescent="0.25">
      <c r="B1012" s="225"/>
      <c r="D1012" s="240"/>
      <c r="E1012" s="240"/>
      <c r="G1012" s="6"/>
    </row>
    <row r="1013" spans="2:7" x14ac:dyDescent="0.25">
      <c r="D1013" s="240"/>
      <c r="E1013" s="240"/>
      <c r="F1013" s="244"/>
      <c r="G1013" s="6"/>
    </row>
    <row r="1014" spans="2:7" x14ac:dyDescent="0.25">
      <c r="D1014" s="240"/>
      <c r="E1014" s="240"/>
      <c r="F1014" s="244"/>
      <c r="G1014" s="6"/>
    </row>
    <row r="1015" spans="2:7" x14ac:dyDescent="0.25">
      <c r="D1015" s="240"/>
      <c r="E1015" s="240"/>
      <c r="F1015" s="244"/>
      <c r="G1015" s="6"/>
    </row>
    <row r="1016" spans="2:7" x14ac:dyDescent="0.25">
      <c r="D1016" s="240"/>
      <c r="E1016" s="240"/>
      <c r="F1016" s="244"/>
      <c r="G1016" s="6"/>
    </row>
    <row r="1017" spans="2:7" x14ac:dyDescent="0.25">
      <c r="D1017" s="240"/>
      <c r="E1017" s="240"/>
      <c r="F1017" s="244"/>
      <c r="G1017" s="6"/>
    </row>
    <row r="1018" spans="2:7" x14ac:dyDescent="0.25">
      <c r="D1018" s="240"/>
      <c r="E1018" s="240"/>
      <c r="F1018" s="244"/>
      <c r="G1018" s="6"/>
    </row>
    <row r="1019" spans="2:7" x14ac:dyDescent="0.25">
      <c r="D1019" s="240"/>
      <c r="E1019" s="240"/>
      <c r="F1019" s="244"/>
      <c r="G1019" s="6"/>
    </row>
    <row r="1020" spans="2:7" x14ac:dyDescent="0.25">
      <c r="D1020" s="240"/>
      <c r="E1020" s="240"/>
      <c r="F1020" s="244"/>
      <c r="G1020" s="6"/>
    </row>
    <row r="1021" spans="2:7" x14ac:dyDescent="0.25">
      <c r="B1021" s="225"/>
      <c r="D1021" s="240"/>
      <c r="E1021" s="240"/>
      <c r="G1021" s="6"/>
    </row>
    <row r="1022" spans="2:7" x14ac:dyDescent="0.25">
      <c r="D1022" s="240"/>
      <c r="E1022" s="240"/>
      <c r="F1022" s="244"/>
      <c r="G1022" s="6"/>
    </row>
    <row r="1023" spans="2:7" x14ac:dyDescent="0.25">
      <c r="D1023" s="240"/>
      <c r="E1023" s="240"/>
      <c r="F1023" s="244"/>
      <c r="G1023" s="6"/>
    </row>
    <row r="1024" spans="2:7" x14ac:dyDescent="0.25">
      <c r="D1024" s="240"/>
      <c r="E1024" s="240"/>
      <c r="F1024" s="244"/>
      <c r="G1024" s="6"/>
    </row>
    <row r="1025" spans="2:7" x14ac:dyDescent="0.25">
      <c r="D1025" s="240"/>
      <c r="E1025" s="240"/>
      <c r="F1025" s="244"/>
      <c r="G1025" s="6"/>
    </row>
    <row r="1026" spans="2:7" x14ac:dyDescent="0.25">
      <c r="D1026" s="240"/>
      <c r="E1026" s="240"/>
      <c r="F1026" s="244"/>
      <c r="G1026" s="6"/>
    </row>
    <row r="1027" spans="2:7" x14ac:dyDescent="0.25">
      <c r="D1027" s="240"/>
      <c r="E1027" s="240"/>
      <c r="F1027" s="244"/>
      <c r="G1027" s="6"/>
    </row>
    <row r="1028" spans="2:7" x14ac:dyDescent="0.25">
      <c r="D1028" s="240"/>
      <c r="E1028" s="240"/>
      <c r="F1028" s="244"/>
      <c r="G1028" s="6"/>
    </row>
    <row r="1029" spans="2:7" x14ac:dyDescent="0.25">
      <c r="D1029" s="240"/>
      <c r="E1029" s="240"/>
      <c r="F1029" s="244"/>
      <c r="G1029" s="6"/>
    </row>
    <row r="1030" spans="2:7" x14ac:dyDescent="0.25">
      <c r="B1030" s="225"/>
      <c r="D1030" s="240"/>
      <c r="E1030" s="240"/>
      <c r="G1030" s="6"/>
    </row>
    <row r="1031" spans="2:7" x14ac:dyDescent="0.25">
      <c r="D1031" s="240"/>
      <c r="E1031" s="240"/>
      <c r="F1031" s="244"/>
      <c r="G1031" s="6"/>
    </row>
    <row r="1032" spans="2:7" x14ac:dyDescent="0.25">
      <c r="D1032" s="240"/>
      <c r="E1032" s="240"/>
      <c r="F1032" s="244"/>
      <c r="G1032" s="6"/>
    </row>
    <row r="1033" spans="2:7" x14ac:dyDescent="0.25">
      <c r="D1033" s="240"/>
      <c r="E1033" s="240"/>
      <c r="F1033" s="244"/>
      <c r="G1033" s="6"/>
    </row>
    <row r="1034" spans="2:7" x14ac:dyDescent="0.25">
      <c r="D1034" s="240"/>
      <c r="E1034" s="240"/>
      <c r="F1034" s="244"/>
      <c r="G1034" s="6"/>
    </row>
    <row r="1035" spans="2:7" x14ac:dyDescent="0.25">
      <c r="D1035" s="240"/>
      <c r="E1035" s="240"/>
      <c r="F1035" s="244"/>
      <c r="G1035" s="6"/>
    </row>
    <row r="1036" spans="2:7" x14ac:dyDescent="0.25">
      <c r="D1036" s="240"/>
      <c r="E1036" s="240"/>
      <c r="F1036" s="244"/>
      <c r="G1036" s="6"/>
    </row>
    <row r="1037" spans="2:7" x14ac:dyDescent="0.25">
      <c r="B1037" s="225"/>
      <c r="D1037" s="240"/>
      <c r="E1037" s="240"/>
      <c r="G1037" s="6"/>
    </row>
    <row r="1038" spans="2:7" x14ac:dyDescent="0.25">
      <c r="B1038" s="207"/>
      <c r="D1038" s="240"/>
      <c r="E1038" s="240"/>
      <c r="F1038" s="244"/>
      <c r="G1038" s="6"/>
    </row>
    <row r="1039" spans="2:7" x14ac:dyDescent="0.25">
      <c r="B1039" s="207"/>
      <c r="D1039" s="240"/>
      <c r="E1039" s="240"/>
      <c r="F1039" s="244"/>
      <c r="G1039" s="6"/>
    </row>
    <row r="1040" spans="2:7" x14ac:dyDescent="0.25">
      <c r="B1040" s="207"/>
      <c r="D1040" s="240"/>
      <c r="E1040" s="240"/>
      <c r="F1040" s="244"/>
      <c r="G1040" s="6"/>
    </row>
    <row r="1041" spans="2:7" x14ac:dyDescent="0.25">
      <c r="B1041" s="207"/>
      <c r="D1041" s="240"/>
      <c r="E1041" s="240"/>
      <c r="F1041" s="244"/>
      <c r="G1041" s="6"/>
    </row>
    <row r="1042" spans="2:7" x14ac:dyDescent="0.25">
      <c r="B1042" s="207"/>
      <c r="D1042" s="240"/>
      <c r="E1042" s="240"/>
      <c r="F1042" s="244"/>
      <c r="G1042" s="6"/>
    </row>
    <row r="1043" spans="2:7" x14ac:dyDescent="0.25">
      <c r="B1043" s="207"/>
      <c r="D1043" s="240"/>
      <c r="E1043" s="240"/>
      <c r="F1043" s="244"/>
      <c r="G1043" s="6"/>
    </row>
    <row r="1044" spans="2:7" x14ac:dyDescent="0.25">
      <c r="B1044" s="207"/>
      <c r="D1044" s="240"/>
      <c r="E1044" s="240"/>
      <c r="F1044" s="244"/>
      <c r="G1044" s="6"/>
    </row>
    <row r="1045" spans="2:7" x14ac:dyDescent="0.25">
      <c r="B1045" s="207"/>
      <c r="D1045" s="240"/>
      <c r="E1045" s="240"/>
      <c r="F1045" s="244"/>
      <c r="G1045" s="6"/>
    </row>
    <row r="1046" spans="2:7" x14ac:dyDescent="0.25">
      <c r="B1046" s="220"/>
      <c r="D1046" s="240"/>
      <c r="E1046" s="240"/>
      <c r="G1046" s="6"/>
    </row>
    <row r="1047" spans="2:7" x14ac:dyDescent="0.25">
      <c r="B1047" s="416"/>
      <c r="D1047" s="240"/>
      <c r="E1047" s="240"/>
      <c r="F1047" s="244"/>
      <c r="G1047" s="6"/>
    </row>
    <row r="1048" spans="2:7" x14ac:dyDescent="0.25">
      <c r="D1048" s="240"/>
      <c r="E1048" s="240"/>
      <c r="F1048" s="244"/>
      <c r="G1048" s="6"/>
    </row>
    <row r="1049" spans="2:7" x14ac:dyDescent="0.25">
      <c r="D1049" s="240"/>
      <c r="E1049" s="240"/>
      <c r="F1049" s="244"/>
      <c r="G1049" s="6"/>
    </row>
    <row r="1050" spans="2:7" x14ac:dyDescent="0.25">
      <c r="D1050" s="240"/>
      <c r="E1050" s="240"/>
      <c r="F1050" s="244"/>
      <c r="G1050" s="6"/>
    </row>
    <row r="1051" spans="2:7" x14ac:dyDescent="0.25">
      <c r="D1051" s="240"/>
      <c r="E1051" s="240"/>
      <c r="F1051" s="244"/>
      <c r="G1051" s="6"/>
    </row>
    <row r="1052" spans="2:7" x14ac:dyDescent="0.25">
      <c r="D1052" s="240"/>
      <c r="E1052" s="240"/>
      <c r="F1052" s="244"/>
      <c r="G1052" s="6"/>
    </row>
    <row r="1053" spans="2:7" x14ac:dyDescent="0.25">
      <c r="D1053" s="240"/>
      <c r="E1053" s="240"/>
      <c r="F1053" s="244"/>
      <c r="G1053" s="6"/>
    </row>
    <row r="1054" spans="2:7" x14ac:dyDescent="0.25">
      <c r="D1054" s="240"/>
      <c r="E1054" s="240"/>
      <c r="F1054" s="244"/>
      <c r="G1054" s="6"/>
    </row>
    <row r="1055" spans="2:7" x14ac:dyDescent="0.25">
      <c r="D1055" s="240"/>
      <c r="E1055" s="240"/>
      <c r="F1055" s="244"/>
      <c r="G1055" s="6"/>
    </row>
    <row r="1056" spans="2:7" x14ac:dyDescent="0.25">
      <c r="D1056" s="240"/>
      <c r="E1056" s="240"/>
      <c r="F1056" s="244"/>
      <c r="G1056" s="6"/>
    </row>
    <row r="1057" spans="2:7" x14ac:dyDescent="0.25">
      <c r="B1057" s="225"/>
      <c r="D1057" s="240"/>
      <c r="E1057" s="240"/>
      <c r="G1057" s="6"/>
    </row>
    <row r="1058" spans="2:7" x14ac:dyDescent="0.25">
      <c r="B1058" s="220"/>
      <c r="D1058" s="240"/>
      <c r="E1058" s="240"/>
      <c r="G1058" s="6"/>
    </row>
    <row r="1059" spans="2:7" x14ac:dyDescent="0.25">
      <c r="B1059" s="225"/>
      <c r="D1059" s="240"/>
      <c r="E1059" s="240"/>
      <c r="G1059" s="6"/>
    </row>
    <row r="1060" spans="2:7" x14ac:dyDescent="0.25">
      <c r="D1060" s="240"/>
      <c r="E1060" s="240"/>
      <c r="F1060" s="244"/>
      <c r="G1060" s="6"/>
    </row>
    <row r="1061" spans="2:7" x14ac:dyDescent="0.25">
      <c r="D1061" s="240"/>
      <c r="E1061" s="240"/>
      <c r="F1061" s="244"/>
      <c r="G1061" s="6"/>
    </row>
    <row r="1062" spans="2:7" x14ac:dyDescent="0.25">
      <c r="D1062" s="240"/>
      <c r="E1062" s="240"/>
      <c r="F1062" s="244"/>
      <c r="G1062" s="6"/>
    </row>
    <row r="1063" spans="2:7" x14ac:dyDescent="0.25">
      <c r="D1063" s="240"/>
      <c r="E1063" s="240"/>
      <c r="F1063" s="244"/>
      <c r="G1063" s="6"/>
    </row>
    <row r="1064" spans="2:7" x14ac:dyDescent="0.25">
      <c r="D1064" s="240"/>
      <c r="E1064" s="240"/>
      <c r="F1064" s="244"/>
      <c r="G1064" s="6"/>
    </row>
    <row r="1065" spans="2:7" x14ac:dyDescent="0.25">
      <c r="B1065" s="225"/>
      <c r="D1065" s="240"/>
      <c r="E1065" s="240"/>
      <c r="G1065" s="6"/>
    </row>
    <row r="1066" spans="2:7" x14ac:dyDescent="0.25">
      <c r="D1066" s="240"/>
      <c r="E1066" s="240"/>
      <c r="F1066" s="244"/>
      <c r="G1066" s="6"/>
    </row>
    <row r="1067" spans="2:7" x14ac:dyDescent="0.25">
      <c r="D1067" s="240"/>
      <c r="E1067" s="240"/>
      <c r="F1067" s="244"/>
      <c r="G1067" s="6"/>
    </row>
    <row r="1068" spans="2:7" x14ac:dyDescent="0.25">
      <c r="D1068" s="240"/>
      <c r="E1068" s="240"/>
      <c r="F1068" s="244"/>
      <c r="G1068" s="6"/>
    </row>
    <row r="1069" spans="2:7" x14ac:dyDescent="0.25">
      <c r="D1069" s="240"/>
      <c r="E1069" s="240"/>
      <c r="F1069" s="244"/>
      <c r="G1069" s="6"/>
    </row>
    <row r="1070" spans="2:7" x14ac:dyDescent="0.25">
      <c r="D1070" s="240"/>
      <c r="E1070" s="240"/>
      <c r="F1070" s="244"/>
      <c r="G1070" s="6"/>
    </row>
    <row r="1071" spans="2:7" x14ac:dyDescent="0.25">
      <c r="B1071" s="225"/>
      <c r="D1071" s="240"/>
      <c r="E1071" s="240"/>
      <c r="F1071" s="244"/>
      <c r="G1071" s="6"/>
    </row>
    <row r="1072" spans="2:7" x14ac:dyDescent="0.25">
      <c r="D1072" s="240"/>
      <c r="E1072" s="240"/>
      <c r="F1072" s="244"/>
      <c r="G1072" s="6"/>
    </row>
    <row r="1073" spans="1:7" x14ac:dyDescent="0.25">
      <c r="B1073" s="225"/>
      <c r="D1073" s="240"/>
      <c r="E1073" s="240"/>
      <c r="F1073" s="244"/>
      <c r="G1073" s="6"/>
    </row>
    <row r="1074" spans="1:7" x14ac:dyDescent="0.25">
      <c r="B1074" s="207"/>
      <c r="D1074" s="240"/>
      <c r="E1074" s="240"/>
      <c r="F1074" s="244"/>
      <c r="G1074" s="6"/>
    </row>
    <row r="1075" spans="1:7" x14ac:dyDescent="0.25">
      <c r="B1075" s="207"/>
      <c r="D1075" s="240"/>
      <c r="E1075" s="240"/>
      <c r="F1075" s="244"/>
      <c r="G1075" s="6"/>
    </row>
    <row r="1076" spans="1:7" x14ac:dyDescent="0.25">
      <c r="B1076" s="225"/>
      <c r="D1076" s="240"/>
      <c r="E1076" s="240"/>
      <c r="F1076" s="244"/>
      <c r="G1076" s="6"/>
    </row>
    <row r="1077" spans="1:7" x14ac:dyDescent="0.25">
      <c r="D1077" s="240"/>
      <c r="E1077" s="240"/>
      <c r="F1077" s="244"/>
      <c r="G1077" s="6"/>
    </row>
    <row r="1078" spans="1:7" x14ac:dyDescent="0.25">
      <c r="D1078" s="240"/>
      <c r="E1078" s="240"/>
      <c r="F1078" s="244"/>
      <c r="G1078" s="6"/>
    </row>
    <row r="1079" spans="1:7" x14ac:dyDescent="0.25">
      <c r="D1079" s="240"/>
      <c r="E1079" s="240"/>
      <c r="F1079" s="244"/>
      <c r="G1079" s="6"/>
    </row>
    <row r="1080" spans="1:7" x14ac:dyDescent="0.25">
      <c r="D1080" s="240"/>
      <c r="E1080" s="240"/>
      <c r="F1080" s="244"/>
      <c r="G1080" s="6"/>
    </row>
    <row r="1081" spans="1:7" x14ac:dyDescent="0.25">
      <c r="B1081" s="225"/>
      <c r="D1081" s="221"/>
      <c r="E1081" s="221"/>
      <c r="F1081" s="244"/>
      <c r="G1081" s="6"/>
    </row>
    <row r="1082" spans="1:7" x14ac:dyDescent="0.25">
      <c r="B1082" s="225"/>
      <c r="D1082" s="204"/>
      <c r="E1082" s="204"/>
      <c r="F1082" s="204"/>
      <c r="G1082" s="6"/>
    </row>
    <row r="1083" spans="1:7" s="17" customFormat="1" x14ac:dyDescent="0.25">
      <c r="A1083" s="282"/>
      <c r="B1083" s="226"/>
      <c r="C1083" s="226"/>
      <c r="D1083" s="226"/>
      <c r="E1083" s="226"/>
      <c r="F1083" s="226"/>
      <c r="G1083" s="34"/>
    </row>
    <row r="1084" spans="1:7" x14ac:dyDescent="0.25">
      <c r="A1084" s="245"/>
      <c r="B1084" s="256"/>
      <c r="C1084" s="332"/>
      <c r="D1084" s="280"/>
      <c r="E1084" s="294"/>
      <c r="F1084" s="252"/>
      <c r="G1084" s="6"/>
    </row>
    <row r="1085" spans="1:7" x14ac:dyDescent="0.25">
      <c r="B1085" s="220"/>
      <c r="E1085" s="45"/>
      <c r="F1085" s="253"/>
      <c r="G1085" s="6"/>
    </row>
    <row r="1086" spans="1:7" x14ac:dyDescent="0.25">
      <c r="B1086" s="207"/>
      <c r="D1086" s="240"/>
      <c r="E1086" s="240"/>
      <c r="F1086" s="244"/>
      <c r="G1086" s="6"/>
    </row>
    <row r="1087" spans="1:7" x14ac:dyDescent="0.25">
      <c r="B1087" s="207"/>
      <c r="D1087" s="240"/>
      <c r="E1087" s="240"/>
      <c r="F1087" s="244"/>
      <c r="G1087" s="6"/>
    </row>
    <row r="1088" spans="1:7" x14ac:dyDescent="0.25">
      <c r="B1088" s="207"/>
      <c r="D1088" s="240"/>
      <c r="E1088" s="240"/>
      <c r="F1088" s="244"/>
      <c r="G1088" s="6"/>
    </row>
    <row r="1089" spans="2:7" x14ac:dyDescent="0.25">
      <c r="B1089" s="207"/>
      <c r="D1089" s="240"/>
      <c r="E1089" s="240"/>
      <c r="F1089" s="244"/>
      <c r="G1089" s="6"/>
    </row>
    <row r="1090" spans="2:7" x14ac:dyDescent="0.25">
      <c r="B1090" s="207"/>
      <c r="D1090" s="240"/>
      <c r="E1090" s="240"/>
      <c r="F1090" s="244"/>
      <c r="G1090" s="6"/>
    </row>
    <row r="1091" spans="2:7" x14ac:dyDescent="0.25">
      <c r="B1091" s="207"/>
      <c r="D1091" s="240"/>
      <c r="E1091" s="240"/>
      <c r="F1091" s="244"/>
      <c r="G1091" s="6"/>
    </row>
    <row r="1092" spans="2:7" x14ac:dyDescent="0.25">
      <c r="B1092" s="220"/>
      <c r="D1092" s="240"/>
      <c r="E1092" s="240"/>
      <c r="F1092" s="253"/>
      <c r="G1092" s="6"/>
    </row>
    <row r="1093" spans="2:7" x14ac:dyDescent="0.25">
      <c r="B1093" s="207"/>
      <c r="D1093" s="240"/>
      <c r="E1093" s="240"/>
      <c r="F1093" s="244"/>
      <c r="G1093" s="6"/>
    </row>
    <row r="1094" spans="2:7" x14ac:dyDescent="0.25">
      <c r="B1094" s="207"/>
      <c r="D1094" s="240"/>
      <c r="E1094" s="240"/>
      <c r="F1094" s="244"/>
      <c r="G1094" s="6"/>
    </row>
    <row r="1095" spans="2:7" x14ac:dyDescent="0.25">
      <c r="B1095" s="207"/>
      <c r="D1095" s="240"/>
      <c r="E1095" s="240"/>
      <c r="F1095" s="244"/>
      <c r="G1095" s="6"/>
    </row>
    <row r="1096" spans="2:7" x14ac:dyDescent="0.25">
      <c r="B1096" s="207"/>
      <c r="D1096" s="240"/>
      <c r="E1096" s="240"/>
      <c r="F1096" s="244"/>
      <c r="G1096" s="6"/>
    </row>
    <row r="1097" spans="2:7" x14ac:dyDescent="0.25">
      <c r="B1097" s="207"/>
      <c r="D1097" s="240"/>
      <c r="E1097" s="240"/>
      <c r="F1097" s="244"/>
      <c r="G1097" s="6"/>
    </row>
    <row r="1098" spans="2:7" x14ac:dyDescent="0.25">
      <c r="B1098" s="207"/>
      <c r="D1098" s="240"/>
      <c r="E1098" s="240"/>
      <c r="F1098" s="244"/>
      <c r="G1098" s="6"/>
    </row>
    <row r="1099" spans="2:7" x14ac:dyDescent="0.25">
      <c r="B1099" s="220"/>
      <c r="D1099" s="240"/>
      <c r="E1099" s="240"/>
      <c r="F1099" s="253"/>
      <c r="G1099" s="6"/>
    </row>
    <row r="1100" spans="2:7" x14ac:dyDescent="0.25">
      <c r="B1100" s="207"/>
      <c r="D1100" s="240"/>
      <c r="E1100" s="240"/>
      <c r="F1100" s="244"/>
      <c r="G1100" s="6"/>
    </row>
    <row r="1101" spans="2:7" x14ac:dyDescent="0.25">
      <c r="B1101" s="207"/>
      <c r="D1101" s="240"/>
      <c r="E1101" s="240"/>
      <c r="F1101" s="244"/>
      <c r="G1101" s="6"/>
    </row>
    <row r="1102" spans="2:7" x14ac:dyDescent="0.25">
      <c r="B1102" s="207"/>
      <c r="D1102" s="240"/>
      <c r="E1102" s="240"/>
      <c r="F1102" s="244"/>
      <c r="G1102" s="6"/>
    </row>
    <row r="1103" spans="2:7" x14ac:dyDescent="0.25">
      <c r="B1103" s="207"/>
      <c r="D1103" s="240"/>
      <c r="E1103" s="240"/>
      <c r="F1103" s="244"/>
      <c r="G1103" s="6"/>
    </row>
    <row r="1104" spans="2:7" x14ac:dyDescent="0.25">
      <c r="B1104" s="207"/>
      <c r="D1104" s="240"/>
      <c r="E1104" s="240"/>
      <c r="F1104" s="244"/>
      <c r="G1104" s="6"/>
    </row>
    <row r="1105" spans="2:7" x14ac:dyDescent="0.25">
      <c r="B1105" s="207"/>
      <c r="D1105" s="240"/>
      <c r="E1105" s="240"/>
      <c r="F1105" s="244"/>
      <c r="G1105" s="6"/>
    </row>
    <row r="1106" spans="2:7" x14ac:dyDescent="0.25">
      <c r="B1106" s="220"/>
      <c r="D1106" s="240"/>
      <c r="E1106" s="240"/>
      <c r="F1106" s="253"/>
      <c r="G1106" s="6"/>
    </row>
    <row r="1107" spans="2:7" x14ac:dyDescent="0.25">
      <c r="B1107" s="207"/>
      <c r="D1107" s="240"/>
      <c r="E1107" s="240"/>
      <c r="F1107" s="244"/>
      <c r="G1107" s="6"/>
    </row>
    <row r="1108" spans="2:7" x14ac:dyDescent="0.25">
      <c r="B1108" s="207"/>
      <c r="D1108" s="240"/>
      <c r="E1108" s="240"/>
      <c r="F1108" s="244"/>
      <c r="G1108" s="6"/>
    </row>
    <row r="1109" spans="2:7" x14ac:dyDescent="0.25">
      <c r="B1109" s="207"/>
      <c r="D1109" s="240"/>
      <c r="E1109" s="240"/>
      <c r="F1109" s="244"/>
      <c r="G1109" s="6"/>
    </row>
    <row r="1110" spans="2:7" x14ac:dyDescent="0.25">
      <c r="B1110" s="207"/>
      <c r="D1110" s="240"/>
      <c r="E1110" s="240"/>
      <c r="F1110" s="244"/>
      <c r="G1110" s="6"/>
    </row>
    <row r="1111" spans="2:7" x14ac:dyDescent="0.25">
      <c r="B1111" s="207"/>
      <c r="D1111" s="240"/>
      <c r="E1111" s="240"/>
      <c r="F1111" s="244"/>
      <c r="G1111" s="6"/>
    </row>
    <row r="1112" spans="2:7" x14ac:dyDescent="0.25">
      <c r="B1112" s="207"/>
      <c r="D1112" s="240"/>
      <c r="E1112" s="240"/>
      <c r="F1112" s="244"/>
      <c r="G1112" s="6"/>
    </row>
    <row r="1113" spans="2:7" x14ac:dyDescent="0.25">
      <c r="B1113" s="220"/>
      <c r="D1113" s="240"/>
      <c r="E1113" s="240"/>
      <c r="F1113" s="253"/>
      <c r="G1113" s="6"/>
    </row>
    <row r="1114" spans="2:7" x14ac:dyDescent="0.25">
      <c r="B1114" s="207"/>
      <c r="D1114" s="240"/>
      <c r="E1114" s="240"/>
      <c r="F1114" s="244"/>
      <c r="G1114" s="6"/>
    </row>
    <row r="1115" spans="2:7" x14ac:dyDescent="0.25">
      <c r="B1115" s="207"/>
      <c r="D1115" s="240"/>
      <c r="E1115" s="240"/>
      <c r="F1115" s="244"/>
      <c r="G1115" s="6"/>
    </row>
    <row r="1116" spans="2:7" x14ac:dyDescent="0.25">
      <c r="B1116" s="207"/>
      <c r="D1116" s="240"/>
      <c r="E1116" s="240"/>
      <c r="F1116" s="244"/>
      <c r="G1116" s="6"/>
    </row>
    <row r="1117" spans="2:7" x14ac:dyDescent="0.25">
      <c r="B1117" s="220"/>
      <c r="D1117" s="240"/>
      <c r="E1117" s="240"/>
      <c r="F1117" s="253"/>
      <c r="G1117" s="6"/>
    </row>
    <row r="1118" spans="2:7" x14ac:dyDescent="0.25">
      <c r="B1118" s="207"/>
      <c r="D1118" s="240"/>
      <c r="E1118" s="240"/>
      <c r="F1118" s="244"/>
      <c r="G1118" s="6"/>
    </row>
    <row r="1119" spans="2:7" x14ac:dyDescent="0.25">
      <c r="B1119" s="207"/>
      <c r="D1119" s="240"/>
      <c r="E1119" s="240"/>
      <c r="F1119" s="244"/>
      <c r="G1119" s="6"/>
    </row>
    <row r="1120" spans="2:7" x14ac:dyDescent="0.25">
      <c r="B1120" s="220"/>
      <c r="D1120" s="240"/>
      <c r="E1120" s="240"/>
      <c r="F1120" s="253"/>
      <c r="G1120" s="6"/>
    </row>
    <row r="1121" spans="1:7" x14ac:dyDescent="0.25">
      <c r="B1121" s="207"/>
      <c r="D1121" s="240"/>
      <c r="E1121" s="240"/>
      <c r="F1121" s="244"/>
      <c r="G1121" s="6"/>
    </row>
    <row r="1122" spans="1:7" x14ac:dyDescent="0.25">
      <c r="B1122" s="207"/>
      <c r="D1122" s="240"/>
      <c r="E1122" s="240"/>
      <c r="F1122" s="244"/>
      <c r="G1122" s="6"/>
    </row>
    <row r="1123" spans="1:7" x14ac:dyDescent="0.25">
      <c r="B1123" s="207"/>
      <c r="D1123" s="240"/>
      <c r="E1123" s="240"/>
      <c r="F1123" s="244"/>
      <c r="G1123" s="6"/>
    </row>
    <row r="1124" spans="1:7" x14ac:dyDescent="0.25">
      <c r="B1124" s="207"/>
      <c r="D1124" s="240"/>
      <c r="E1124" s="240"/>
      <c r="F1124" s="244"/>
      <c r="G1124" s="6"/>
    </row>
    <row r="1125" spans="1:7" x14ac:dyDescent="0.25">
      <c r="B1125" s="207"/>
      <c r="D1125" s="240"/>
      <c r="E1125" s="240"/>
      <c r="F1125" s="244"/>
      <c r="G1125" s="6"/>
    </row>
    <row r="1126" spans="1:7" x14ac:dyDescent="0.25">
      <c r="B1126" s="207"/>
      <c r="D1126" s="240"/>
      <c r="E1126" s="240"/>
      <c r="F1126" s="244"/>
      <c r="G1126" s="6"/>
    </row>
    <row r="1127" spans="1:7" x14ac:dyDescent="0.25">
      <c r="B1127" s="207"/>
      <c r="D1127" s="53"/>
      <c r="E1127" s="45"/>
      <c r="F1127" s="244"/>
      <c r="G1127" s="6"/>
    </row>
    <row r="1128" spans="1:7" s="17" customFormat="1" x14ac:dyDescent="0.25">
      <c r="A1128" s="282"/>
      <c r="B1128" s="291"/>
      <c r="C1128" s="291"/>
      <c r="D1128" s="291"/>
      <c r="E1128" s="291"/>
      <c r="F1128" s="291"/>
      <c r="G1128" s="34"/>
    </row>
    <row r="1129" spans="1:7" x14ac:dyDescent="0.25">
      <c r="A1129" s="245"/>
      <c r="B1129" s="256"/>
      <c r="C1129" s="332"/>
      <c r="D1129" s="280"/>
      <c r="E1129" s="294"/>
      <c r="F1129" s="252"/>
      <c r="G1129" s="6"/>
    </row>
    <row r="1130" spans="1:7" x14ac:dyDescent="0.25">
      <c r="B1130" s="220"/>
      <c r="E1130" s="223"/>
      <c r="F1130" s="248"/>
      <c r="G1130" s="6"/>
    </row>
    <row r="1131" spans="1:7" x14ac:dyDescent="0.25">
      <c r="B1131" s="220"/>
      <c r="D1131" s="240"/>
      <c r="E1131" s="240"/>
      <c r="F1131" s="199"/>
      <c r="G1131" s="6"/>
    </row>
    <row r="1132" spans="1:7" x14ac:dyDescent="0.25">
      <c r="B1132" s="220"/>
      <c r="D1132" s="240"/>
      <c r="E1132" s="240"/>
      <c r="F1132" s="199"/>
      <c r="G1132" s="6"/>
    </row>
    <row r="1133" spans="1:7" x14ac:dyDescent="0.25">
      <c r="B1133" s="220"/>
      <c r="D1133" s="240"/>
      <c r="E1133" s="240"/>
      <c r="F1133" s="199"/>
      <c r="G1133" s="6"/>
    </row>
    <row r="1134" spans="1:7" x14ac:dyDescent="0.25">
      <c r="B1134" s="220"/>
      <c r="D1134" s="240"/>
      <c r="E1134" s="240"/>
      <c r="F1134" s="199"/>
      <c r="G1134" s="6"/>
    </row>
    <row r="1135" spans="1:7" x14ac:dyDescent="0.25">
      <c r="B1135" s="220"/>
      <c r="D1135" s="240"/>
      <c r="E1135" s="240"/>
      <c r="F1135" s="199"/>
      <c r="G1135" s="6"/>
    </row>
    <row r="1136" spans="1:7" x14ac:dyDescent="0.25">
      <c r="B1136" s="220"/>
      <c r="D1136" s="240"/>
      <c r="E1136" s="240"/>
      <c r="F1136" s="199"/>
      <c r="G1136" s="6"/>
    </row>
    <row r="1137" spans="2:7" x14ac:dyDescent="0.25">
      <c r="B1137" s="220"/>
      <c r="D1137" s="240"/>
      <c r="E1137" s="240"/>
      <c r="F1137" s="199"/>
      <c r="G1137" s="6"/>
    </row>
    <row r="1138" spans="2:7" x14ac:dyDescent="0.25">
      <c r="B1138" s="220"/>
      <c r="D1138" s="240"/>
      <c r="E1138" s="240"/>
      <c r="F1138" s="199"/>
      <c r="G1138" s="6"/>
    </row>
    <row r="1139" spans="2:7" x14ac:dyDescent="0.25">
      <c r="B1139" s="220"/>
      <c r="D1139" s="240"/>
      <c r="E1139" s="240"/>
      <c r="F1139" s="199"/>
      <c r="G1139" s="6"/>
    </row>
    <row r="1140" spans="2:7" x14ac:dyDescent="0.25">
      <c r="B1140" s="220"/>
      <c r="D1140" s="240"/>
      <c r="E1140" s="240"/>
      <c r="F1140" s="199"/>
      <c r="G1140" s="6"/>
    </row>
    <row r="1141" spans="2:7" x14ac:dyDescent="0.25">
      <c r="B1141" s="220"/>
      <c r="D1141" s="240"/>
      <c r="E1141" s="240"/>
      <c r="F1141" s="199"/>
      <c r="G1141" s="6"/>
    </row>
    <row r="1142" spans="2:7" x14ac:dyDescent="0.25">
      <c r="B1142" s="220"/>
      <c r="D1142" s="240"/>
      <c r="E1142" s="240"/>
      <c r="F1142" s="199"/>
      <c r="G1142" s="6"/>
    </row>
    <row r="1143" spans="2:7" x14ac:dyDescent="0.25">
      <c r="B1143" s="220"/>
      <c r="D1143" s="240"/>
      <c r="E1143" s="240"/>
      <c r="F1143" s="199"/>
      <c r="G1143" s="6"/>
    </row>
    <row r="1144" spans="2:7" x14ac:dyDescent="0.25">
      <c r="B1144" s="220"/>
      <c r="D1144" s="240"/>
      <c r="E1144" s="240"/>
      <c r="F1144" s="199"/>
      <c r="G1144" s="6"/>
    </row>
    <row r="1145" spans="2:7" x14ac:dyDescent="0.25">
      <c r="B1145" s="220"/>
      <c r="D1145" s="240"/>
      <c r="E1145" s="240"/>
      <c r="F1145" s="199"/>
      <c r="G1145" s="6"/>
    </row>
    <row r="1146" spans="2:7" x14ac:dyDescent="0.25">
      <c r="B1146" s="220"/>
      <c r="D1146" s="240"/>
      <c r="E1146" s="240"/>
      <c r="F1146" s="199"/>
      <c r="G1146" s="6"/>
    </row>
    <row r="1147" spans="2:7" x14ac:dyDescent="0.25">
      <c r="B1147" s="220"/>
      <c r="D1147" s="240"/>
      <c r="E1147" s="240"/>
      <c r="F1147" s="199"/>
      <c r="G1147" s="6"/>
    </row>
    <row r="1148" spans="2:7" x14ac:dyDescent="0.25">
      <c r="B1148" s="220"/>
      <c r="D1148" s="240"/>
      <c r="E1148" s="240"/>
      <c r="F1148" s="199"/>
      <c r="G1148" s="6"/>
    </row>
    <row r="1149" spans="2:7" x14ac:dyDescent="0.25">
      <c r="B1149" s="220"/>
      <c r="D1149" s="240"/>
      <c r="E1149" s="240"/>
      <c r="F1149" s="199"/>
      <c r="G1149" s="6"/>
    </row>
    <row r="1150" spans="2:7" x14ac:dyDescent="0.25">
      <c r="B1150" s="220"/>
      <c r="D1150" s="240"/>
      <c r="E1150" s="240"/>
      <c r="F1150" s="199"/>
      <c r="G1150" s="6"/>
    </row>
    <row r="1151" spans="2:7" x14ac:dyDescent="0.25">
      <c r="B1151" s="220"/>
      <c r="D1151" s="240"/>
      <c r="E1151" s="240"/>
      <c r="F1151" s="199"/>
      <c r="G1151" s="6"/>
    </row>
    <row r="1152" spans="2:7" x14ac:dyDescent="0.25">
      <c r="B1152" s="220"/>
      <c r="D1152" s="240"/>
      <c r="E1152" s="240"/>
      <c r="F1152" s="199"/>
      <c r="G1152" s="6"/>
    </row>
    <row r="1153" spans="1:7" x14ac:dyDescent="0.25">
      <c r="B1153" s="220"/>
      <c r="D1153" s="240"/>
      <c r="E1153" s="240"/>
      <c r="F1153" s="199"/>
      <c r="G1153" s="6"/>
    </row>
    <row r="1154" spans="1:7" x14ac:dyDescent="0.25">
      <c r="B1154" s="220"/>
      <c r="D1154" s="55"/>
      <c r="E1154" s="223"/>
      <c r="F1154" s="199"/>
      <c r="G1154" s="6"/>
    </row>
    <row r="1155" spans="1:7" s="17" customFormat="1" x14ac:dyDescent="0.25">
      <c r="A1155" s="282"/>
      <c r="B1155" s="291"/>
      <c r="C1155" s="291"/>
      <c r="D1155" s="291"/>
      <c r="E1155" s="291"/>
      <c r="F1155" s="291"/>
      <c r="G1155" s="34"/>
    </row>
    <row r="1156" spans="1:7" x14ac:dyDescent="0.25">
      <c r="A1156" s="245"/>
      <c r="B1156" s="256"/>
      <c r="C1156" s="332"/>
      <c r="D1156" s="280"/>
      <c r="E1156" s="294"/>
      <c r="F1156" s="252"/>
      <c r="G1156" s="6"/>
    </row>
    <row r="1157" spans="1:7" x14ac:dyDescent="0.25">
      <c r="A1157" s="245"/>
      <c r="B1157" s="256"/>
      <c r="C1157" s="232"/>
      <c r="D1157" s="332"/>
      <c r="E1157" s="332"/>
      <c r="F1157" s="256"/>
      <c r="G1157" s="6"/>
    </row>
    <row r="1158" spans="1:7" x14ac:dyDescent="0.25">
      <c r="C1158" s="218"/>
      <c r="D1158" s="240"/>
      <c r="E1158" s="240"/>
      <c r="F1158" s="241"/>
      <c r="G1158" s="6"/>
    </row>
    <row r="1159" spans="1:7" x14ac:dyDescent="0.25">
      <c r="C1159" s="218"/>
      <c r="D1159" s="240"/>
      <c r="E1159" s="240"/>
      <c r="F1159" s="241"/>
      <c r="G1159" s="6"/>
    </row>
    <row r="1160" spans="1:7" x14ac:dyDescent="0.25">
      <c r="C1160" s="218"/>
      <c r="D1160" s="240"/>
      <c r="E1160" s="240"/>
      <c r="F1160" s="241"/>
      <c r="G1160" s="6"/>
    </row>
    <row r="1161" spans="1:7" x14ac:dyDescent="0.25">
      <c r="C1161" s="218"/>
      <c r="D1161" s="240"/>
      <c r="E1161" s="240"/>
      <c r="F1161" s="241"/>
      <c r="G1161" s="6"/>
    </row>
    <row r="1162" spans="1:7" x14ac:dyDescent="0.25">
      <c r="C1162" s="218"/>
      <c r="D1162" s="240"/>
      <c r="E1162" s="240"/>
      <c r="F1162" s="241"/>
      <c r="G1162" s="6"/>
    </row>
    <row r="1163" spans="1:7" x14ac:dyDescent="0.25">
      <c r="C1163" s="218"/>
      <c r="D1163" s="240"/>
      <c r="E1163" s="240"/>
      <c r="F1163" s="241"/>
      <c r="G1163" s="6"/>
    </row>
    <row r="1164" spans="1:7" x14ac:dyDescent="0.25">
      <c r="C1164" s="218"/>
      <c r="D1164" s="240"/>
      <c r="E1164" s="240"/>
      <c r="F1164" s="241"/>
      <c r="G1164" s="6"/>
    </row>
    <row r="1165" spans="1:7" x14ac:dyDescent="0.25">
      <c r="C1165" s="218"/>
      <c r="D1165" s="240"/>
      <c r="E1165" s="240"/>
      <c r="F1165" s="241"/>
      <c r="G1165" s="6"/>
    </row>
    <row r="1166" spans="1:7" x14ac:dyDescent="0.25">
      <c r="C1166" s="218"/>
      <c r="D1166" s="240"/>
      <c r="E1166" s="240"/>
      <c r="F1166" s="241"/>
      <c r="G1166" s="6"/>
    </row>
    <row r="1167" spans="1:7" x14ac:dyDescent="0.25">
      <c r="B1167" s="207"/>
      <c r="C1167" s="218"/>
      <c r="D1167" s="240"/>
      <c r="E1167" s="240"/>
      <c r="F1167" s="241"/>
      <c r="G1167" s="6"/>
    </row>
    <row r="1168" spans="1:7" x14ac:dyDescent="0.25">
      <c r="B1168" s="207"/>
      <c r="C1168" s="218"/>
      <c r="D1168" s="240"/>
      <c r="E1168" s="240"/>
      <c r="F1168" s="241"/>
      <c r="G1168" s="6"/>
    </row>
    <row r="1169" spans="1:7" x14ac:dyDescent="0.25">
      <c r="B1169" s="207"/>
      <c r="C1169" s="218"/>
      <c r="D1169" s="240"/>
      <c r="E1169" s="240"/>
      <c r="F1169" s="241"/>
      <c r="G1169" s="6"/>
    </row>
    <row r="1170" spans="1:7" x14ac:dyDescent="0.25">
      <c r="B1170" s="207"/>
      <c r="C1170" s="218"/>
      <c r="D1170" s="240"/>
      <c r="E1170" s="240"/>
      <c r="F1170" s="241"/>
      <c r="G1170" s="6"/>
    </row>
    <row r="1171" spans="1:7" x14ac:dyDescent="0.25">
      <c r="B1171" s="243"/>
      <c r="C1171" s="218"/>
      <c r="D1171" s="240"/>
      <c r="E1171" s="240"/>
      <c r="F1171" s="241"/>
      <c r="G1171" s="6"/>
    </row>
    <row r="1172" spans="1:7" x14ac:dyDescent="0.25">
      <c r="B1172" s="243"/>
      <c r="C1172" s="218"/>
      <c r="D1172" s="240"/>
      <c r="E1172" s="240"/>
      <c r="F1172" s="241"/>
      <c r="G1172" s="6"/>
    </row>
    <row r="1173" spans="1:7" x14ac:dyDescent="0.25">
      <c r="A1173" s="245"/>
      <c r="B1173" s="205"/>
      <c r="C1173" s="232"/>
      <c r="D1173" s="240"/>
      <c r="E1173" s="240"/>
      <c r="F1173" s="252"/>
      <c r="G1173" s="6"/>
    </row>
    <row r="1174" spans="1:7" x14ac:dyDescent="0.25">
      <c r="C1174" s="218"/>
      <c r="D1174" s="240"/>
      <c r="E1174" s="240"/>
      <c r="F1174" s="241"/>
      <c r="G1174" s="6"/>
    </row>
    <row r="1175" spans="1:7" x14ac:dyDescent="0.25">
      <c r="C1175" s="206"/>
      <c r="D1175" s="240"/>
      <c r="E1175" s="240"/>
      <c r="F1175" s="241"/>
      <c r="G1175" s="6"/>
    </row>
    <row r="1176" spans="1:7" x14ac:dyDescent="0.25">
      <c r="C1176" s="206"/>
      <c r="D1176" s="240"/>
      <c r="E1176" s="240"/>
      <c r="F1176" s="241"/>
      <c r="G1176" s="6"/>
    </row>
    <row r="1177" spans="1:7" x14ac:dyDescent="0.25">
      <c r="C1177" s="206"/>
      <c r="D1177" s="240"/>
      <c r="E1177" s="240"/>
      <c r="F1177" s="241"/>
      <c r="G1177" s="6"/>
    </row>
    <row r="1178" spans="1:7" x14ac:dyDescent="0.25">
      <c r="C1178" s="206"/>
      <c r="D1178" s="240"/>
      <c r="E1178" s="240"/>
      <c r="F1178" s="241"/>
      <c r="G1178" s="6"/>
    </row>
    <row r="1179" spans="1:7" x14ac:dyDescent="0.25">
      <c r="C1179" s="206"/>
      <c r="D1179" s="240"/>
      <c r="E1179" s="240"/>
      <c r="F1179" s="241"/>
      <c r="G1179" s="6"/>
    </row>
    <row r="1180" spans="1:7" x14ac:dyDescent="0.25">
      <c r="C1180" s="206"/>
      <c r="D1180" s="240"/>
      <c r="E1180" s="240"/>
      <c r="F1180" s="241"/>
      <c r="G1180" s="6"/>
    </row>
    <row r="1181" spans="1:7" x14ac:dyDescent="0.25">
      <c r="C1181" s="206"/>
      <c r="D1181" s="240"/>
      <c r="E1181" s="240"/>
      <c r="F1181" s="241"/>
      <c r="G1181" s="6"/>
    </row>
    <row r="1182" spans="1:7" x14ac:dyDescent="0.25">
      <c r="C1182" s="206"/>
      <c r="D1182" s="240"/>
      <c r="E1182" s="240"/>
      <c r="F1182" s="241"/>
      <c r="G1182" s="6"/>
    </row>
    <row r="1183" spans="1:7" x14ac:dyDescent="0.25">
      <c r="B1183" s="207"/>
      <c r="C1183" s="206"/>
      <c r="D1183" s="240"/>
      <c r="E1183" s="240"/>
      <c r="F1183" s="241"/>
      <c r="G1183" s="6"/>
    </row>
    <row r="1184" spans="1:7" x14ac:dyDescent="0.25">
      <c r="A1184" s="245"/>
      <c r="B1184" s="220"/>
      <c r="C1184" s="245"/>
      <c r="D1184" s="240"/>
      <c r="E1184" s="240"/>
      <c r="F1184" s="252"/>
      <c r="G1184" s="6"/>
    </row>
    <row r="1185" spans="1:7" x14ac:dyDescent="0.25">
      <c r="C1185" s="218"/>
      <c r="D1185" s="240"/>
      <c r="E1185" s="240"/>
      <c r="F1185" s="241"/>
      <c r="G1185" s="6"/>
    </row>
    <row r="1186" spans="1:7" x14ac:dyDescent="0.25">
      <c r="C1186" s="206"/>
      <c r="D1186" s="240"/>
      <c r="E1186" s="240"/>
      <c r="F1186" s="241"/>
      <c r="G1186" s="6"/>
    </row>
    <row r="1187" spans="1:7" x14ac:dyDescent="0.25">
      <c r="C1187" s="206"/>
      <c r="D1187" s="240"/>
      <c r="E1187" s="240"/>
      <c r="F1187" s="241"/>
      <c r="G1187" s="6"/>
    </row>
    <row r="1188" spans="1:7" x14ac:dyDescent="0.25">
      <c r="C1188" s="206"/>
      <c r="D1188" s="240"/>
      <c r="E1188" s="240"/>
      <c r="F1188" s="241"/>
      <c r="G1188" s="6"/>
    </row>
    <row r="1189" spans="1:7" x14ac:dyDescent="0.25">
      <c r="C1189" s="206"/>
      <c r="D1189" s="240"/>
      <c r="E1189" s="240"/>
      <c r="F1189" s="241"/>
      <c r="G1189" s="6"/>
    </row>
    <row r="1190" spans="1:7" x14ac:dyDescent="0.25">
      <c r="C1190" s="206"/>
      <c r="D1190" s="240"/>
      <c r="E1190" s="240"/>
      <c r="F1190" s="241"/>
      <c r="G1190" s="6"/>
    </row>
    <row r="1191" spans="1:7" x14ac:dyDescent="0.25">
      <c r="C1191" s="206"/>
      <c r="D1191" s="240"/>
      <c r="E1191" s="240"/>
      <c r="F1191" s="241"/>
      <c r="G1191" s="6"/>
    </row>
    <row r="1192" spans="1:7" x14ac:dyDescent="0.25">
      <c r="C1192" s="206"/>
      <c r="D1192" s="240"/>
      <c r="E1192" s="240"/>
      <c r="F1192" s="241"/>
      <c r="G1192" s="6"/>
    </row>
    <row r="1193" spans="1:7" x14ac:dyDescent="0.25">
      <c r="C1193" s="206"/>
      <c r="D1193" s="240"/>
      <c r="E1193" s="240"/>
      <c r="F1193" s="241"/>
      <c r="G1193" s="6"/>
    </row>
    <row r="1194" spans="1:7" x14ac:dyDescent="0.25">
      <c r="B1194" s="207"/>
      <c r="C1194" s="206"/>
      <c r="D1194" s="240"/>
      <c r="E1194" s="240"/>
      <c r="F1194" s="241"/>
      <c r="G1194" s="6"/>
    </row>
    <row r="1195" spans="1:7" x14ac:dyDescent="0.25">
      <c r="A1195" s="245"/>
      <c r="B1195" s="220"/>
      <c r="C1195" s="206"/>
      <c r="D1195" s="240"/>
      <c r="E1195" s="240"/>
      <c r="F1195" s="241"/>
      <c r="G1195" s="6"/>
    </row>
    <row r="1196" spans="1:7" x14ac:dyDescent="0.25">
      <c r="B1196" s="207"/>
      <c r="C1196" s="206"/>
      <c r="D1196" s="240"/>
      <c r="E1196" s="240"/>
      <c r="F1196" s="241"/>
      <c r="G1196" s="6"/>
    </row>
    <row r="1197" spans="1:7" x14ac:dyDescent="0.25">
      <c r="B1197" s="207"/>
      <c r="C1197" s="206"/>
      <c r="D1197" s="240"/>
      <c r="E1197" s="240"/>
      <c r="F1197" s="241"/>
      <c r="G1197" s="6"/>
    </row>
    <row r="1198" spans="1:7" x14ac:dyDescent="0.25">
      <c r="B1198" s="207"/>
      <c r="C1198" s="206"/>
      <c r="D1198" s="240"/>
      <c r="E1198" s="240"/>
      <c r="F1198" s="241"/>
      <c r="G1198" s="6"/>
    </row>
    <row r="1199" spans="1:7" x14ac:dyDescent="0.25">
      <c r="B1199" s="207"/>
      <c r="C1199" s="206"/>
      <c r="D1199" s="240"/>
      <c r="E1199" s="240"/>
      <c r="F1199" s="241"/>
      <c r="G1199" s="6"/>
    </row>
    <row r="1200" spans="1:7" x14ac:dyDescent="0.25">
      <c r="B1200" s="207"/>
      <c r="C1200" s="206"/>
      <c r="D1200" s="240"/>
      <c r="E1200" s="240"/>
      <c r="F1200" s="241"/>
      <c r="G1200" s="6"/>
    </row>
    <row r="1201" spans="1:7" x14ac:dyDescent="0.25">
      <c r="B1201" s="207"/>
      <c r="C1201" s="206"/>
      <c r="D1201" s="240"/>
      <c r="E1201" s="240"/>
      <c r="F1201" s="241"/>
      <c r="G1201" s="6"/>
    </row>
    <row r="1202" spans="1:7" x14ac:dyDescent="0.25">
      <c r="B1202" s="207"/>
      <c r="C1202" s="206"/>
      <c r="D1202" s="240"/>
      <c r="E1202" s="240"/>
      <c r="F1202" s="241"/>
      <c r="G1202" s="6"/>
    </row>
    <row r="1203" spans="1:7" x14ac:dyDescent="0.25">
      <c r="A1203" s="245"/>
      <c r="B1203" s="220"/>
      <c r="C1203" s="245"/>
      <c r="D1203" s="240"/>
      <c r="E1203" s="240"/>
      <c r="F1203" s="292"/>
      <c r="G1203" s="6"/>
    </row>
    <row r="1204" spans="1:7" x14ac:dyDescent="0.25">
      <c r="B1204" s="207"/>
      <c r="C1204" s="206"/>
      <c r="D1204" s="240"/>
      <c r="E1204" s="240"/>
      <c r="F1204" s="241"/>
      <c r="G1204" s="6"/>
    </row>
    <row r="1205" spans="1:7" x14ac:dyDescent="0.25">
      <c r="B1205" s="207"/>
      <c r="C1205" s="206"/>
      <c r="D1205" s="240"/>
      <c r="E1205" s="240"/>
      <c r="F1205" s="241"/>
      <c r="G1205" s="6"/>
    </row>
    <row r="1206" spans="1:7" x14ac:dyDescent="0.25">
      <c r="B1206" s="207"/>
      <c r="C1206" s="206"/>
      <c r="D1206" s="240"/>
      <c r="E1206" s="240"/>
      <c r="F1206" s="241"/>
      <c r="G1206" s="6"/>
    </row>
    <row r="1207" spans="1:7" x14ac:dyDescent="0.25">
      <c r="B1207" s="207"/>
      <c r="C1207" s="206"/>
      <c r="D1207" s="240"/>
      <c r="E1207" s="240"/>
      <c r="F1207" s="241"/>
      <c r="G1207" s="6"/>
    </row>
    <row r="1208" spans="1:7" x14ac:dyDescent="0.25">
      <c r="B1208" s="207"/>
      <c r="C1208" s="206"/>
      <c r="D1208" s="240"/>
      <c r="E1208" s="240"/>
      <c r="F1208" s="241"/>
      <c r="G1208" s="6"/>
    </row>
    <row r="1209" spans="1:7" x14ac:dyDescent="0.25">
      <c r="B1209" s="207"/>
      <c r="C1209" s="206"/>
      <c r="D1209" s="240"/>
      <c r="E1209" s="240"/>
      <c r="F1209" s="241"/>
      <c r="G1209" s="6"/>
    </row>
    <row r="1210" spans="1:7" x14ac:dyDescent="0.25">
      <c r="B1210" s="207"/>
      <c r="C1210" s="206"/>
      <c r="D1210" s="240"/>
      <c r="E1210" s="240"/>
      <c r="F1210" s="241"/>
      <c r="G1210" s="6"/>
    </row>
    <row r="1211" spans="1:7" x14ac:dyDescent="0.25">
      <c r="B1211" s="207"/>
      <c r="C1211" s="206"/>
      <c r="D1211" s="240"/>
      <c r="E1211" s="240"/>
      <c r="F1211" s="241"/>
      <c r="G1211" s="6"/>
    </row>
    <row r="1212" spans="1:7" x14ac:dyDescent="0.25">
      <c r="B1212" s="207"/>
      <c r="C1212" s="206"/>
      <c r="D1212" s="240"/>
      <c r="E1212" s="240"/>
      <c r="F1212" s="241"/>
      <c r="G1212" s="6"/>
    </row>
    <row r="1213" spans="1:7" x14ac:dyDescent="0.25">
      <c r="A1213" s="245"/>
      <c r="B1213" s="220"/>
      <c r="C1213" s="245"/>
      <c r="D1213" s="240"/>
      <c r="E1213" s="240"/>
      <c r="F1213" s="292"/>
      <c r="G1213" s="6"/>
    </row>
    <row r="1214" spans="1:7" x14ac:dyDescent="0.25">
      <c r="B1214" s="207"/>
      <c r="C1214" s="206"/>
      <c r="D1214" s="240"/>
      <c r="E1214" s="240"/>
      <c r="F1214" s="241"/>
      <c r="G1214" s="6"/>
    </row>
    <row r="1215" spans="1:7" x14ac:dyDescent="0.25">
      <c r="B1215" s="207"/>
      <c r="C1215" s="206"/>
      <c r="D1215" s="240"/>
      <c r="E1215" s="240"/>
      <c r="F1215" s="241"/>
      <c r="G1215" s="6"/>
    </row>
    <row r="1216" spans="1:7" x14ac:dyDescent="0.25">
      <c r="B1216" s="207"/>
      <c r="C1216" s="206"/>
      <c r="D1216" s="240"/>
      <c r="E1216" s="240"/>
      <c r="F1216" s="241"/>
      <c r="G1216" s="6"/>
    </row>
    <row r="1217" spans="1:7" x14ac:dyDescent="0.25">
      <c r="B1217" s="207"/>
      <c r="C1217" s="206"/>
      <c r="D1217" s="240"/>
      <c r="E1217" s="240"/>
      <c r="F1217" s="241"/>
      <c r="G1217" s="6"/>
    </row>
    <row r="1218" spans="1:7" x14ac:dyDescent="0.25">
      <c r="B1218" s="207"/>
      <c r="C1218" s="206"/>
      <c r="D1218" s="240"/>
      <c r="E1218" s="240"/>
      <c r="F1218" s="241"/>
      <c r="G1218" s="6"/>
    </row>
    <row r="1219" spans="1:7" x14ac:dyDescent="0.25">
      <c r="B1219" s="207"/>
      <c r="C1219" s="206"/>
      <c r="D1219" s="240"/>
      <c r="E1219" s="240"/>
      <c r="F1219" s="241"/>
      <c r="G1219" s="6"/>
    </row>
    <row r="1220" spans="1:7" x14ac:dyDescent="0.25">
      <c r="B1220" s="207"/>
      <c r="C1220" s="206"/>
      <c r="D1220" s="240"/>
      <c r="E1220" s="240"/>
      <c r="F1220" s="241"/>
      <c r="G1220" s="6"/>
    </row>
    <row r="1221" spans="1:7" x14ac:dyDescent="0.25">
      <c r="B1221" s="207"/>
      <c r="C1221" s="206"/>
      <c r="D1221" s="240"/>
      <c r="E1221" s="240"/>
      <c r="F1221" s="241"/>
      <c r="G1221" s="6"/>
    </row>
    <row r="1222" spans="1:7" x14ac:dyDescent="0.25">
      <c r="B1222" s="207"/>
      <c r="C1222" s="206"/>
      <c r="D1222" s="240"/>
      <c r="E1222" s="240"/>
      <c r="F1222" s="241"/>
      <c r="G1222" s="6"/>
    </row>
    <row r="1223" spans="1:7" x14ac:dyDescent="0.25">
      <c r="B1223" s="207"/>
      <c r="C1223" s="206"/>
      <c r="D1223" s="240"/>
      <c r="E1223" s="240"/>
      <c r="F1223" s="241"/>
      <c r="G1223" s="6"/>
    </row>
    <row r="1224" spans="1:7" x14ac:dyDescent="0.25">
      <c r="A1224" s="245"/>
      <c r="B1224" s="220"/>
      <c r="C1224" s="245"/>
      <c r="D1224" s="240"/>
      <c r="E1224" s="240"/>
      <c r="F1224" s="292"/>
      <c r="G1224" s="6"/>
    </row>
    <row r="1225" spans="1:7" x14ac:dyDescent="0.25">
      <c r="B1225" s="207"/>
      <c r="C1225" s="206"/>
      <c r="D1225" s="240"/>
      <c r="E1225" s="240"/>
      <c r="F1225" s="241"/>
      <c r="G1225" s="6"/>
    </row>
    <row r="1226" spans="1:7" x14ac:dyDescent="0.25">
      <c r="B1226" s="207"/>
      <c r="C1226" s="206"/>
      <c r="D1226" s="240"/>
      <c r="E1226" s="240"/>
      <c r="F1226" s="241"/>
      <c r="G1226" s="6"/>
    </row>
    <row r="1227" spans="1:7" x14ac:dyDescent="0.25">
      <c r="B1227" s="207"/>
      <c r="C1227" s="206"/>
      <c r="D1227" s="240"/>
      <c r="E1227" s="240"/>
      <c r="F1227" s="241"/>
      <c r="G1227" s="6"/>
    </row>
    <row r="1228" spans="1:7" x14ac:dyDescent="0.25">
      <c r="B1228" s="207"/>
      <c r="C1228" s="206"/>
      <c r="D1228" s="240"/>
      <c r="E1228" s="240"/>
      <c r="F1228" s="241"/>
      <c r="G1228" s="6"/>
    </row>
    <row r="1229" spans="1:7" x14ac:dyDescent="0.25">
      <c r="B1229" s="207"/>
      <c r="C1229" s="206"/>
      <c r="D1229" s="240"/>
      <c r="E1229" s="240"/>
      <c r="F1229" s="241"/>
      <c r="G1229" s="6"/>
    </row>
    <row r="1230" spans="1:7" x14ac:dyDescent="0.25">
      <c r="B1230" s="207"/>
      <c r="C1230" s="206"/>
      <c r="D1230" s="240"/>
      <c r="E1230" s="240"/>
      <c r="F1230" s="241"/>
      <c r="G1230" s="6"/>
    </row>
    <row r="1231" spans="1:7" x14ac:dyDescent="0.25">
      <c r="B1231" s="207"/>
      <c r="C1231" s="206"/>
      <c r="D1231" s="240"/>
      <c r="E1231" s="240"/>
      <c r="F1231" s="241"/>
      <c r="G1231" s="6"/>
    </row>
    <row r="1232" spans="1:7" x14ac:dyDescent="0.25">
      <c r="B1232" s="207"/>
      <c r="C1232" s="206"/>
      <c r="D1232" s="240"/>
      <c r="E1232" s="240"/>
      <c r="F1232" s="241"/>
      <c r="G1232" s="6"/>
    </row>
    <row r="1233" spans="1:7" x14ac:dyDescent="0.25">
      <c r="B1233" s="207"/>
      <c r="C1233" s="206"/>
      <c r="D1233" s="240"/>
      <c r="E1233" s="240"/>
      <c r="F1233" s="241"/>
      <c r="G1233" s="6"/>
    </row>
    <row r="1234" spans="1:7" x14ac:dyDescent="0.25">
      <c r="A1234" s="245"/>
      <c r="B1234" s="220"/>
      <c r="C1234" s="245"/>
      <c r="D1234" s="240"/>
      <c r="E1234" s="240"/>
      <c r="F1234" s="292"/>
      <c r="G1234" s="6"/>
    </row>
    <row r="1235" spans="1:7" x14ac:dyDescent="0.25">
      <c r="B1235" s="207"/>
      <c r="C1235" s="206"/>
      <c r="D1235" s="240"/>
      <c r="E1235" s="240"/>
      <c r="F1235" s="241"/>
      <c r="G1235" s="6"/>
    </row>
    <row r="1236" spans="1:7" x14ac:dyDescent="0.25">
      <c r="B1236" s="207"/>
      <c r="C1236" s="206"/>
      <c r="D1236" s="240"/>
      <c r="E1236" s="240"/>
      <c r="F1236" s="241"/>
      <c r="G1236" s="6"/>
    </row>
    <row r="1237" spans="1:7" x14ac:dyDescent="0.25">
      <c r="B1237" s="207"/>
      <c r="C1237" s="206"/>
      <c r="D1237" s="240"/>
      <c r="E1237" s="240"/>
      <c r="F1237" s="241"/>
      <c r="G1237" s="6"/>
    </row>
    <row r="1238" spans="1:7" x14ac:dyDescent="0.25">
      <c r="B1238" s="207"/>
      <c r="C1238" s="206"/>
      <c r="D1238" s="240"/>
      <c r="E1238" s="240"/>
      <c r="F1238" s="241"/>
      <c r="G1238" s="6"/>
    </row>
    <row r="1239" spans="1:7" x14ac:dyDescent="0.25">
      <c r="B1239" s="207"/>
      <c r="C1239" s="206"/>
      <c r="D1239" s="240"/>
      <c r="E1239" s="240"/>
      <c r="F1239" s="241"/>
      <c r="G1239" s="6"/>
    </row>
    <row r="1240" spans="1:7" x14ac:dyDescent="0.25">
      <c r="B1240" s="207"/>
      <c r="C1240" s="206"/>
      <c r="D1240" s="240"/>
      <c r="E1240" s="240"/>
      <c r="F1240" s="241"/>
      <c r="G1240" s="6"/>
    </row>
    <row r="1241" spans="1:7" x14ac:dyDescent="0.25">
      <c r="B1241" s="207"/>
      <c r="C1241" s="206"/>
      <c r="D1241" s="240"/>
      <c r="E1241" s="240"/>
      <c r="F1241" s="241"/>
      <c r="G1241" s="6"/>
    </row>
    <row r="1242" spans="1:7" x14ac:dyDescent="0.25">
      <c r="A1242" s="245"/>
      <c r="B1242" s="220"/>
      <c r="C1242" s="245"/>
      <c r="D1242" s="240"/>
      <c r="E1242" s="240"/>
      <c r="F1242" s="292"/>
      <c r="G1242" s="6"/>
    </row>
    <row r="1243" spans="1:7" x14ac:dyDescent="0.25">
      <c r="B1243" s="207"/>
      <c r="C1243" s="206"/>
      <c r="D1243" s="240"/>
      <c r="E1243" s="240"/>
      <c r="F1243" s="241"/>
      <c r="G1243" s="6"/>
    </row>
    <row r="1244" spans="1:7" x14ac:dyDescent="0.25">
      <c r="B1244" s="207"/>
      <c r="C1244" s="206"/>
      <c r="D1244" s="240"/>
      <c r="E1244" s="240"/>
      <c r="F1244" s="241"/>
      <c r="G1244" s="6"/>
    </row>
    <row r="1245" spans="1:7" x14ac:dyDescent="0.25">
      <c r="B1245" s="207"/>
      <c r="C1245" s="206"/>
      <c r="D1245" s="240"/>
      <c r="E1245" s="240"/>
      <c r="F1245" s="241"/>
      <c r="G1245" s="6"/>
    </row>
    <row r="1246" spans="1:7" x14ac:dyDescent="0.25">
      <c r="B1246" s="207"/>
      <c r="C1246" s="206"/>
      <c r="D1246" s="240"/>
      <c r="E1246" s="240"/>
      <c r="F1246" s="241"/>
      <c r="G1246" s="6"/>
    </row>
    <row r="1247" spans="1:7" x14ac:dyDescent="0.25">
      <c r="B1247" s="207"/>
      <c r="C1247" s="206"/>
      <c r="D1247" s="240"/>
      <c r="E1247" s="240"/>
      <c r="F1247" s="241"/>
      <c r="G1247" s="6"/>
    </row>
    <row r="1248" spans="1:7" x14ac:dyDescent="0.25">
      <c r="B1248" s="207"/>
      <c r="C1248" s="206"/>
      <c r="D1248" s="240"/>
      <c r="E1248" s="240"/>
      <c r="F1248" s="241"/>
      <c r="G1248" s="6"/>
    </row>
    <row r="1249" spans="1:7" x14ac:dyDescent="0.25">
      <c r="B1249" s="207"/>
      <c r="C1249" s="206"/>
      <c r="D1249" s="240"/>
      <c r="E1249" s="240"/>
      <c r="F1249" s="241"/>
      <c r="G1249" s="6"/>
    </row>
    <row r="1250" spans="1:7" x14ac:dyDescent="0.25">
      <c r="A1250" s="245"/>
      <c r="B1250" s="220"/>
      <c r="C1250" s="245"/>
      <c r="D1250" s="240"/>
      <c r="E1250" s="240"/>
      <c r="F1250" s="292"/>
      <c r="G1250" s="6"/>
    </row>
    <row r="1251" spans="1:7" x14ac:dyDescent="0.25">
      <c r="B1251" s="207"/>
      <c r="C1251" s="206"/>
      <c r="D1251" s="240"/>
      <c r="E1251" s="240"/>
      <c r="F1251" s="241"/>
      <c r="G1251" s="6"/>
    </row>
    <row r="1252" spans="1:7" x14ac:dyDescent="0.25">
      <c r="B1252" s="207"/>
      <c r="C1252" s="206"/>
      <c r="D1252" s="240"/>
      <c r="E1252" s="240"/>
      <c r="F1252" s="241"/>
      <c r="G1252" s="6"/>
    </row>
    <row r="1253" spans="1:7" x14ac:dyDescent="0.25">
      <c r="A1253" s="245"/>
      <c r="B1253" s="220"/>
      <c r="C1253" s="245"/>
      <c r="D1253" s="240"/>
      <c r="E1253" s="240"/>
      <c r="F1253" s="292"/>
      <c r="G1253" s="6"/>
    </row>
    <row r="1254" spans="1:7" x14ac:dyDescent="0.25">
      <c r="B1254" s="207"/>
      <c r="C1254" s="206"/>
      <c r="D1254" s="240"/>
      <c r="E1254" s="240"/>
      <c r="F1254" s="241"/>
      <c r="G1254" s="6"/>
    </row>
    <row r="1255" spans="1:7" x14ac:dyDescent="0.25">
      <c r="B1255" s="207"/>
      <c r="C1255" s="206"/>
      <c r="D1255" s="240"/>
      <c r="E1255" s="240"/>
      <c r="F1255" s="241"/>
      <c r="G1255" s="6"/>
    </row>
    <row r="1256" spans="1:7" x14ac:dyDescent="0.25">
      <c r="A1256" s="245"/>
      <c r="B1256" s="220"/>
      <c r="C1256" s="245"/>
      <c r="D1256" s="240"/>
      <c r="E1256" s="240"/>
      <c r="F1256" s="292"/>
      <c r="G1256" s="6"/>
    </row>
    <row r="1257" spans="1:7" x14ac:dyDescent="0.25">
      <c r="B1257" s="207"/>
      <c r="C1257" s="206"/>
      <c r="D1257" s="240"/>
      <c r="E1257" s="240"/>
      <c r="F1257" s="241"/>
      <c r="G1257" s="6"/>
    </row>
    <row r="1258" spans="1:7" x14ac:dyDescent="0.25">
      <c r="B1258" s="207"/>
      <c r="C1258" s="206"/>
      <c r="D1258" s="240"/>
      <c r="E1258" s="240"/>
      <c r="F1258" s="241"/>
      <c r="G1258" s="6"/>
    </row>
    <row r="1259" spans="1:7" x14ac:dyDescent="0.25">
      <c r="B1259" s="207"/>
      <c r="C1259" s="206"/>
      <c r="D1259" s="240"/>
      <c r="E1259" s="240"/>
      <c r="F1259" s="241"/>
      <c r="G1259" s="6"/>
    </row>
    <row r="1260" spans="1:7" x14ac:dyDescent="0.25">
      <c r="B1260" s="207"/>
      <c r="C1260" s="206"/>
      <c r="D1260" s="240"/>
      <c r="E1260" s="240"/>
      <c r="F1260" s="241"/>
      <c r="G1260" s="6"/>
    </row>
    <row r="1261" spans="1:7" x14ac:dyDescent="0.25">
      <c r="B1261" s="207"/>
      <c r="C1261" s="206"/>
      <c r="D1261" s="240"/>
      <c r="E1261" s="240"/>
      <c r="F1261" s="241"/>
      <c r="G1261" s="6"/>
    </row>
    <row r="1262" spans="1:7" x14ac:dyDescent="0.25">
      <c r="B1262" s="207"/>
      <c r="C1262" s="206"/>
      <c r="D1262" s="240"/>
      <c r="E1262" s="240"/>
      <c r="F1262" s="241"/>
      <c r="G1262" s="6"/>
    </row>
    <row r="1263" spans="1:7" x14ac:dyDescent="0.25">
      <c r="B1263" s="207"/>
      <c r="C1263" s="206"/>
      <c r="D1263" s="240"/>
      <c r="E1263" s="240"/>
      <c r="F1263" s="241"/>
      <c r="G1263" s="6"/>
    </row>
    <row r="1264" spans="1:7" x14ac:dyDescent="0.25">
      <c r="B1264" s="207"/>
      <c r="C1264" s="206"/>
      <c r="D1264" s="240"/>
      <c r="E1264" s="240"/>
      <c r="F1264" s="241"/>
      <c r="G1264" s="6"/>
    </row>
    <row r="1265" spans="1:8" x14ac:dyDescent="0.25">
      <c r="B1265" s="207"/>
      <c r="C1265" s="206"/>
      <c r="D1265" s="240"/>
      <c r="E1265" s="240"/>
      <c r="F1265" s="241"/>
      <c r="G1265" s="6"/>
    </row>
    <row r="1266" spans="1:8" x14ac:dyDescent="0.25">
      <c r="B1266" s="207"/>
      <c r="C1266" s="206"/>
      <c r="D1266" s="240"/>
      <c r="E1266" s="240"/>
      <c r="F1266" s="241"/>
      <c r="G1266" s="6"/>
    </row>
    <row r="1267" spans="1:8" x14ac:dyDescent="0.25">
      <c r="B1267" s="207"/>
      <c r="C1267" s="206"/>
      <c r="D1267" s="240"/>
      <c r="E1267" s="240"/>
      <c r="F1267" s="241"/>
    </row>
    <row r="1268" spans="1:8" x14ac:dyDescent="0.25">
      <c r="A1268" s="245"/>
      <c r="B1268" s="220"/>
      <c r="C1268" s="245"/>
      <c r="D1268" s="240"/>
      <c r="E1268" s="240"/>
      <c r="F1268" s="292"/>
    </row>
    <row r="1269" spans="1:8" s="6" customFormat="1" x14ac:dyDescent="0.25">
      <c r="A1269" s="206"/>
      <c r="B1269" s="207"/>
      <c r="C1269" s="206"/>
      <c r="D1269" s="240"/>
      <c r="E1269" s="240"/>
      <c r="F1269" s="241"/>
      <c r="G1269" s="16"/>
      <c r="H1269" s="16"/>
    </row>
    <row r="1270" spans="1:8" s="6" customFormat="1" x14ac:dyDescent="0.25">
      <c r="A1270" s="206"/>
      <c r="B1270" s="207"/>
      <c r="C1270" s="206"/>
      <c r="D1270" s="240"/>
      <c r="E1270" s="240"/>
      <c r="F1270" s="241"/>
      <c r="G1270" s="16"/>
      <c r="H1270" s="16"/>
    </row>
    <row r="1271" spans="1:8" s="6" customFormat="1" x14ac:dyDescent="0.25">
      <c r="A1271" s="206"/>
      <c r="B1271" s="207"/>
      <c r="C1271" s="206"/>
      <c r="D1271" s="240"/>
      <c r="E1271" s="240"/>
      <c r="F1271" s="241"/>
      <c r="G1271" s="16"/>
      <c r="H1271" s="16"/>
    </row>
    <row r="1272" spans="1:8" s="6" customFormat="1" x14ac:dyDescent="0.25">
      <c r="A1272" s="206"/>
      <c r="B1272" s="207"/>
      <c r="C1272" s="206"/>
      <c r="D1272" s="240"/>
      <c r="E1272" s="240"/>
      <c r="F1272" s="241"/>
      <c r="G1272" s="16"/>
      <c r="H1272" s="16"/>
    </row>
    <row r="1273" spans="1:8" s="6" customFormat="1" x14ac:dyDescent="0.25">
      <c r="A1273" s="206"/>
      <c r="B1273" s="207"/>
      <c r="C1273" s="206"/>
      <c r="D1273" s="240"/>
      <c r="E1273" s="240"/>
      <c r="F1273" s="241"/>
      <c r="G1273" s="16"/>
      <c r="H1273" s="16"/>
    </row>
    <row r="1274" spans="1:8" s="6" customFormat="1" x14ac:dyDescent="0.25">
      <c r="A1274" s="206"/>
      <c r="B1274" s="207"/>
      <c r="C1274" s="206"/>
      <c r="D1274" s="240"/>
      <c r="E1274" s="240"/>
      <c r="F1274" s="241"/>
      <c r="G1274" s="16"/>
      <c r="H1274" s="16"/>
    </row>
    <row r="1275" spans="1:8" s="6" customFormat="1" x14ac:dyDescent="0.25">
      <c r="A1275" s="206"/>
      <c r="B1275" s="207"/>
      <c r="C1275" s="206"/>
      <c r="D1275" s="240"/>
      <c r="E1275" s="240"/>
      <c r="F1275" s="241"/>
      <c r="G1275" s="16"/>
      <c r="H1275" s="16"/>
    </row>
    <row r="1276" spans="1:8" s="6" customFormat="1" x14ac:dyDescent="0.25">
      <c r="A1276" s="206"/>
      <c r="B1276" s="207"/>
      <c r="C1276" s="206"/>
      <c r="D1276" s="240"/>
      <c r="E1276" s="240"/>
      <c r="F1276" s="241"/>
      <c r="G1276" s="16"/>
      <c r="H1276" s="16"/>
    </row>
    <row r="1277" spans="1:8" s="6" customFormat="1" x14ac:dyDescent="0.25">
      <c r="A1277" s="206"/>
      <c r="B1277" s="207"/>
      <c r="C1277" s="206"/>
      <c r="D1277" s="240"/>
      <c r="E1277" s="240"/>
      <c r="F1277" s="241"/>
      <c r="G1277" s="16"/>
      <c r="H1277" s="16"/>
    </row>
    <row r="1278" spans="1:8" s="6" customFormat="1" x14ac:dyDescent="0.25">
      <c r="A1278" s="206"/>
      <c r="B1278" s="207"/>
      <c r="C1278" s="206"/>
      <c r="D1278" s="240"/>
      <c r="E1278" s="240"/>
      <c r="F1278" s="241"/>
      <c r="G1278" s="16"/>
      <c r="H1278" s="16"/>
    </row>
    <row r="1279" spans="1:8" s="6" customFormat="1" x14ac:dyDescent="0.25">
      <c r="A1279" s="206"/>
      <c r="B1279" s="207"/>
      <c r="C1279" s="206"/>
      <c r="D1279" s="240"/>
      <c r="E1279" s="240"/>
      <c r="F1279" s="241"/>
      <c r="G1279" s="16"/>
      <c r="H1279" s="16"/>
    </row>
    <row r="1280" spans="1:8" s="6" customFormat="1" x14ac:dyDescent="0.25">
      <c r="A1280" s="206"/>
      <c r="B1280" s="207"/>
      <c r="C1280" s="206"/>
      <c r="D1280" s="240"/>
      <c r="E1280" s="240"/>
      <c r="F1280" s="241"/>
      <c r="G1280" s="16"/>
      <c r="H1280" s="16"/>
    </row>
    <row r="1281" spans="1:6" s="6" customFormat="1" x14ac:dyDescent="0.25">
      <c r="A1281" s="245"/>
      <c r="B1281" s="220"/>
      <c r="C1281" s="245"/>
      <c r="D1281" s="240"/>
      <c r="E1281" s="240"/>
      <c r="F1281" s="292"/>
    </row>
    <row r="1282" spans="1:6" s="6" customFormat="1" x14ac:dyDescent="0.25">
      <c r="A1282" s="206"/>
      <c r="B1282" s="207"/>
      <c r="C1282" s="206"/>
      <c r="D1282" s="240"/>
      <c r="E1282" s="240"/>
      <c r="F1282" s="241"/>
    </row>
    <row r="1283" spans="1:6" s="6" customFormat="1" x14ac:dyDescent="0.25">
      <c r="A1283" s="206"/>
      <c r="B1283" s="207"/>
      <c r="C1283" s="206"/>
      <c r="D1283" s="240"/>
      <c r="E1283" s="240"/>
      <c r="F1283" s="241"/>
    </row>
    <row r="1284" spans="1:6" s="6" customFormat="1" x14ac:dyDescent="0.25">
      <c r="A1284" s="206"/>
      <c r="B1284" s="207"/>
      <c r="C1284" s="206"/>
      <c r="D1284" s="240"/>
      <c r="E1284" s="240"/>
      <c r="F1284" s="241"/>
    </row>
    <row r="1285" spans="1:6" s="6" customFormat="1" x14ac:dyDescent="0.25">
      <c r="A1285" s="206"/>
      <c r="B1285" s="207"/>
      <c r="C1285" s="206"/>
      <c r="D1285" s="240"/>
      <c r="E1285" s="240"/>
      <c r="F1285" s="241"/>
    </row>
    <row r="1286" spans="1:6" s="6" customFormat="1" x14ac:dyDescent="0.25">
      <c r="A1286" s="206"/>
      <c r="B1286" s="207"/>
      <c r="C1286" s="206"/>
      <c r="D1286" s="240"/>
      <c r="E1286" s="240"/>
      <c r="F1286" s="241"/>
    </row>
    <row r="1287" spans="1:6" s="6" customFormat="1" x14ac:dyDescent="0.25">
      <c r="A1287" s="206"/>
      <c r="B1287" s="207"/>
      <c r="C1287" s="206"/>
      <c r="D1287" s="240"/>
      <c r="E1287" s="240"/>
      <c r="F1287" s="241"/>
    </row>
    <row r="1288" spans="1:6" s="6" customFormat="1" x14ac:dyDescent="0.25">
      <c r="A1288" s="206"/>
      <c r="B1288" s="207"/>
      <c r="C1288" s="206"/>
      <c r="D1288" s="240"/>
      <c r="E1288" s="240"/>
      <c r="F1288" s="241"/>
    </row>
    <row r="1289" spans="1:6" s="6" customFormat="1" x14ac:dyDescent="0.25">
      <c r="A1289" s="206"/>
      <c r="B1289" s="207"/>
      <c r="C1289" s="206"/>
      <c r="D1289" s="240"/>
      <c r="E1289" s="240"/>
      <c r="F1289" s="241"/>
    </row>
    <row r="1290" spans="1:6" s="6" customFormat="1" x14ac:dyDescent="0.25">
      <c r="A1290" s="206"/>
      <c r="B1290" s="207"/>
      <c r="C1290" s="206"/>
      <c r="D1290" s="240"/>
      <c r="E1290" s="240"/>
      <c r="F1290" s="241"/>
    </row>
    <row r="1291" spans="1:6" s="6" customFormat="1" x14ac:dyDescent="0.25">
      <c r="A1291" s="206"/>
      <c r="B1291" s="207"/>
      <c r="C1291" s="206"/>
      <c r="D1291" s="240"/>
      <c r="E1291" s="240"/>
      <c r="F1291" s="241"/>
    </row>
    <row r="1292" spans="1:6" s="6" customFormat="1" x14ac:dyDescent="0.25">
      <c r="A1292" s="206"/>
      <c r="B1292" s="207"/>
      <c r="C1292" s="206"/>
      <c r="D1292" s="240"/>
      <c r="E1292" s="240"/>
      <c r="F1292" s="241"/>
    </row>
    <row r="1293" spans="1:6" s="6" customFormat="1" x14ac:dyDescent="0.25">
      <c r="A1293" s="206"/>
      <c r="B1293" s="207"/>
      <c r="C1293" s="206"/>
      <c r="D1293" s="240"/>
      <c r="E1293" s="240"/>
      <c r="F1293" s="241"/>
    </row>
    <row r="1294" spans="1:6" s="6" customFormat="1" x14ac:dyDescent="0.25">
      <c r="A1294" s="206"/>
      <c r="B1294" s="207"/>
      <c r="C1294" s="206"/>
      <c r="D1294" s="240"/>
      <c r="E1294" s="240"/>
      <c r="F1294" s="241"/>
    </row>
    <row r="1295" spans="1:6" s="6" customFormat="1" x14ac:dyDescent="0.25">
      <c r="A1295" s="206"/>
      <c r="B1295" s="207"/>
      <c r="C1295" s="206"/>
      <c r="D1295" s="240"/>
      <c r="E1295" s="240"/>
      <c r="F1295" s="241"/>
    </row>
    <row r="1296" spans="1:6" s="6" customFormat="1" x14ac:dyDescent="0.25">
      <c r="A1296" s="206"/>
      <c r="B1296" s="207"/>
      <c r="C1296" s="206"/>
      <c r="D1296" s="240"/>
      <c r="E1296" s="240"/>
      <c r="F1296" s="241"/>
    </row>
    <row r="1297" spans="1:6" s="6" customFormat="1" x14ac:dyDescent="0.25">
      <c r="A1297" s="206"/>
      <c r="B1297" s="207"/>
      <c r="C1297" s="206"/>
      <c r="D1297" s="240"/>
      <c r="E1297" s="240"/>
      <c r="F1297" s="241"/>
    </row>
    <row r="1298" spans="1:6" s="6" customFormat="1" x14ac:dyDescent="0.25">
      <c r="A1298" s="206"/>
      <c r="B1298" s="207"/>
      <c r="C1298" s="206"/>
      <c r="D1298" s="240"/>
      <c r="E1298" s="240"/>
      <c r="F1298" s="241"/>
    </row>
    <row r="1299" spans="1:6" s="6" customFormat="1" x14ac:dyDescent="0.25">
      <c r="A1299" s="206"/>
      <c r="B1299" s="207"/>
      <c r="C1299" s="206"/>
      <c r="D1299" s="240"/>
      <c r="E1299" s="240"/>
      <c r="F1299" s="241"/>
    </row>
    <row r="1300" spans="1:6" s="6" customFormat="1" x14ac:dyDescent="0.25">
      <c r="A1300" s="206"/>
      <c r="B1300" s="207"/>
      <c r="C1300" s="206"/>
      <c r="D1300" s="293"/>
      <c r="E1300" s="293"/>
      <c r="F1300" s="241"/>
    </row>
    <row r="1301" spans="1:6" s="6" customFormat="1" x14ac:dyDescent="0.25">
      <c r="A1301" s="206"/>
      <c r="B1301" s="207"/>
      <c r="C1301" s="206"/>
      <c r="D1301" s="293"/>
      <c r="E1301" s="293"/>
      <c r="F1301" s="241"/>
    </row>
    <row r="1302" spans="1:6" s="6" customFormat="1" x14ac:dyDescent="0.25">
      <c r="A1302" s="206"/>
      <c r="B1302" s="207"/>
      <c r="C1302" s="389"/>
      <c r="D1302" s="54"/>
      <c r="E1302" s="223"/>
      <c r="F1302" s="223"/>
    </row>
    <row r="1303" spans="1:6" s="6" customFormat="1" x14ac:dyDescent="0.25">
      <c r="A1303" s="206"/>
      <c r="B1303" s="223"/>
      <c r="C1303" s="223"/>
      <c r="D1303" s="236"/>
      <c r="E1303" s="236"/>
      <c r="F1303" s="236"/>
    </row>
    <row r="1304" spans="1:6" s="6" customFormat="1" x14ac:dyDescent="0.25">
      <c r="A1304" s="206"/>
      <c r="B1304" s="223"/>
      <c r="C1304" s="256"/>
      <c r="D1304" s="237"/>
      <c r="E1304" s="237"/>
      <c r="F1304" s="237"/>
    </row>
    <row r="1305" spans="1:6" s="6" customFormat="1" x14ac:dyDescent="0.25">
      <c r="A1305" s="206"/>
      <c r="B1305" s="223"/>
      <c r="C1305" s="256"/>
      <c r="D1305" s="223"/>
      <c r="E1305" s="236"/>
      <c r="F1305" s="236"/>
    </row>
    <row r="1306" spans="1:6" s="6" customFormat="1" x14ac:dyDescent="0.25">
      <c r="A1306" s="206"/>
      <c r="B1306" s="223"/>
      <c r="C1306" s="256"/>
      <c r="D1306" s="223"/>
      <c r="E1306" s="236"/>
      <c r="F1306" s="236"/>
    </row>
    <row r="1307" spans="1:6" s="6" customFormat="1" x14ac:dyDescent="0.25">
      <c r="A1307" s="206"/>
      <c r="B1307" s="223"/>
      <c r="C1307" s="256"/>
      <c r="D1307" s="223"/>
      <c r="E1307" s="236"/>
      <c r="F1307" s="236"/>
    </row>
    <row r="1308" spans="1:6" s="6" customFormat="1" x14ac:dyDescent="0.25">
      <c r="A1308" s="206"/>
      <c r="B1308" s="223"/>
      <c r="C1308" s="225"/>
      <c r="D1308" s="236"/>
      <c r="E1308" s="236"/>
      <c r="F1308" s="236"/>
    </row>
    <row r="1309" spans="1:6" s="6" customFormat="1" x14ac:dyDescent="0.25">
      <c r="A1309" s="220"/>
      <c r="B1309" s="236"/>
      <c r="C1309" s="236"/>
      <c r="D1309" s="236"/>
      <c r="E1309" s="236"/>
      <c r="F1309" s="236"/>
    </row>
    <row r="1310" spans="1:6" s="6" customFormat="1" x14ac:dyDescent="0.25">
      <c r="A1310" s="332"/>
      <c r="B1310" s="237"/>
      <c r="C1310" s="237"/>
      <c r="D1310" s="237"/>
      <c r="E1310" s="237"/>
      <c r="F1310" s="237"/>
    </row>
    <row r="1311" spans="1:6" s="6" customFormat="1" x14ac:dyDescent="0.25">
      <c r="A1311" s="245"/>
      <c r="B1311" s="256"/>
      <c r="C1311" s="332"/>
      <c r="D1311" s="280"/>
      <c r="E1311" s="294"/>
      <c r="F1311" s="294"/>
    </row>
    <row r="1312" spans="1:6" s="6" customFormat="1" x14ac:dyDescent="0.25">
      <c r="A1312" s="245"/>
      <c r="B1312" s="225"/>
      <c r="C1312" s="295"/>
      <c r="D1312" s="295"/>
      <c r="E1312" s="295"/>
      <c r="F1312" s="295"/>
    </row>
    <row r="1313" spans="1:6" s="6" customFormat="1" x14ac:dyDescent="0.25">
      <c r="A1313" s="206"/>
      <c r="B1313" s="220"/>
      <c r="C1313" s="389"/>
      <c r="D1313" s="53"/>
      <c r="E1313" s="45"/>
      <c r="F1313" s="253"/>
    </row>
    <row r="1314" spans="1:6" s="6" customFormat="1" x14ac:dyDescent="0.25">
      <c r="A1314" s="206"/>
      <c r="B1314" s="223"/>
      <c r="C1314" s="389"/>
      <c r="D1314" s="28"/>
      <c r="E1314" s="45"/>
      <c r="F1314" s="244"/>
    </row>
    <row r="1315" spans="1:6" s="6" customFormat="1" x14ac:dyDescent="0.25">
      <c r="A1315" s="245"/>
      <c r="B1315" s="220"/>
      <c r="C1315" s="389"/>
      <c r="D1315" s="389"/>
      <c r="E1315" s="45"/>
      <c r="F1315" s="253"/>
    </row>
    <row r="1316" spans="1:6" s="6" customFormat="1" x14ac:dyDescent="0.25">
      <c r="A1316" s="206"/>
      <c r="B1316" s="207"/>
      <c r="C1316" s="389"/>
      <c r="D1316" s="240"/>
      <c r="E1316" s="240"/>
      <c r="F1316" s="244"/>
    </row>
    <row r="1317" spans="1:6" s="6" customFormat="1" x14ac:dyDescent="0.25">
      <c r="A1317" s="206"/>
      <c r="B1317" s="207"/>
      <c r="C1317" s="389"/>
      <c r="D1317" s="240"/>
      <c r="E1317" s="240"/>
      <c r="F1317" s="244"/>
    </row>
    <row r="1318" spans="1:6" s="6" customFormat="1" x14ac:dyDescent="0.25">
      <c r="A1318" s="206"/>
      <c r="B1318" s="207"/>
      <c r="C1318" s="389"/>
      <c r="D1318" s="240"/>
      <c r="E1318" s="240"/>
      <c r="F1318" s="244"/>
    </row>
    <row r="1319" spans="1:6" s="6" customFormat="1" x14ac:dyDescent="0.25">
      <c r="A1319" s="206"/>
      <c r="B1319" s="207"/>
      <c r="C1319" s="389"/>
      <c r="D1319" s="240"/>
      <c r="E1319" s="240"/>
      <c r="F1319" s="244"/>
    </row>
    <row r="1320" spans="1:6" s="6" customFormat="1" x14ac:dyDescent="0.25">
      <c r="A1320" s="206"/>
      <c r="B1320" s="207"/>
      <c r="C1320" s="389"/>
      <c r="D1320" s="240"/>
      <c r="E1320" s="240"/>
      <c r="F1320" s="244"/>
    </row>
    <row r="1321" spans="1:6" s="6" customFormat="1" x14ac:dyDescent="0.25">
      <c r="A1321" s="206"/>
      <c r="B1321" s="207"/>
      <c r="C1321" s="389"/>
      <c r="D1321" s="240"/>
      <c r="E1321" s="240"/>
      <c r="F1321" s="244"/>
    </row>
    <row r="1322" spans="1:6" s="6" customFormat="1" x14ac:dyDescent="0.25">
      <c r="A1322" s="206"/>
      <c r="B1322" s="207"/>
      <c r="C1322" s="389"/>
      <c r="D1322" s="240"/>
      <c r="E1322" s="240"/>
      <c r="F1322" s="244"/>
    </row>
    <row r="1323" spans="1:6" s="6" customFormat="1" x14ac:dyDescent="0.25">
      <c r="A1323" s="206"/>
      <c r="B1323" s="207"/>
      <c r="C1323" s="389"/>
      <c r="D1323" s="240"/>
      <c r="E1323" s="240"/>
      <c r="F1323" s="244"/>
    </row>
    <row r="1324" spans="1:6" s="6" customFormat="1" x14ac:dyDescent="0.25">
      <c r="A1324" s="206"/>
      <c r="B1324" s="207"/>
      <c r="C1324" s="389"/>
      <c r="D1324" s="240"/>
      <c r="E1324" s="240"/>
      <c r="F1324" s="244"/>
    </row>
    <row r="1325" spans="1:6" s="6" customFormat="1" x14ac:dyDescent="0.25">
      <c r="A1325" s="206"/>
      <c r="B1325" s="207"/>
      <c r="C1325" s="389"/>
      <c r="D1325" s="240"/>
      <c r="E1325" s="240"/>
      <c r="F1325" s="244"/>
    </row>
    <row r="1326" spans="1:6" s="6" customFormat="1" x14ac:dyDescent="0.25">
      <c r="A1326" s="206"/>
      <c r="B1326" s="207"/>
      <c r="C1326" s="389"/>
      <c r="D1326" s="240"/>
      <c r="E1326" s="240"/>
      <c r="F1326" s="244"/>
    </row>
    <row r="1327" spans="1:6" s="6" customFormat="1" x14ac:dyDescent="0.25">
      <c r="A1327" s="206"/>
      <c r="B1327" s="207"/>
      <c r="C1327" s="389"/>
      <c r="D1327" s="240"/>
      <c r="E1327" s="240"/>
      <c r="F1327" s="244"/>
    </row>
    <row r="1328" spans="1:6" s="6" customFormat="1" x14ac:dyDescent="0.25">
      <c r="A1328" s="206"/>
      <c r="B1328" s="207"/>
      <c r="C1328" s="389"/>
      <c r="D1328" s="240"/>
      <c r="E1328" s="240"/>
      <c r="F1328" s="244"/>
    </row>
    <row r="1329" spans="1:6" s="6" customFormat="1" x14ac:dyDescent="0.25">
      <c r="A1329" s="206"/>
      <c r="B1329" s="207"/>
      <c r="C1329" s="389"/>
      <c r="D1329" s="240"/>
      <c r="E1329" s="240"/>
      <c r="F1329" s="244"/>
    </row>
    <row r="1330" spans="1:6" s="6" customFormat="1" x14ac:dyDescent="0.25">
      <c r="A1330" s="206"/>
      <c r="B1330" s="207"/>
      <c r="C1330" s="389"/>
      <c r="D1330" s="240"/>
      <c r="E1330" s="240"/>
      <c r="F1330" s="244"/>
    </row>
    <row r="1331" spans="1:6" s="6" customFormat="1" x14ac:dyDescent="0.25">
      <c r="A1331" s="206"/>
      <c r="B1331" s="207"/>
      <c r="C1331" s="389"/>
      <c r="D1331" s="240"/>
      <c r="E1331" s="240"/>
      <c r="F1331" s="244"/>
    </row>
    <row r="1332" spans="1:6" s="6" customFormat="1" x14ac:dyDescent="0.25">
      <c r="A1332" s="206"/>
      <c r="B1332" s="207"/>
      <c r="C1332" s="389"/>
      <c r="D1332" s="240"/>
      <c r="E1332" s="240"/>
      <c r="F1332" s="244"/>
    </row>
    <row r="1333" spans="1:6" s="6" customFormat="1" x14ac:dyDescent="0.25">
      <c r="A1333" s="206"/>
      <c r="B1333" s="207"/>
      <c r="C1333" s="389"/>
      <c r="D1333" s="240"/>
      <c r="E1333" s="240"/>
      <c r="F1333" s="244"/>
    </row>
    <row r="1334" spans="1:6" s="6" customFormat="1" x14ac:dyDescent="0.25">
      <c r="A1334" s="206"/>
      <c r="B1334" s="207"/>
      <c r="C1334" s="389"/>
      <c r="D1334" s="240"/>
      <c r="E1334" s="240"/>
      <c r="F1334" s="244"/>
    </row>
    <row r="1335" spans="1:6" s="6" customFormat="1" x14ac:dyDescent="0.25">
      <c r="A1335" s="206"/>
      <c r="B1335" s="207"/>
      <c r="C1335" s="389"/>
      <c r="D1335" s="240"/>
      <c r="E1335" s="240"/>
      <c r="F1335" s="244"/>
    </row>
    <row r="1336" spans="1:6" s="6" customFormat="1" x14ac:dyDescent="0.25">
      <c r="A1336" s="206"/>
      <c r="B1336" s="207"/>
      <c r="C1336" s="389"/>
      <c r="D1336" s="240"/>
      <c r="E1336" s="240"/>
      <c r="F1336" s="244"/>
    </row>
    <row r="1337" spans="1:6" s="6" customFormat="1" x14ac:dyDescent="0.25">
      <c r="A1337" s="206"/>
      <c r="B1337" s="220"/>
      <c r="C1337" s="389"/>
      <c r="D1337" s="240"/>
      <c r="E1337" s="240"/>
      <c r="F1337" s="253"/>
    </row>
    <row r="1338" spans="1:6" s="6" customFormat="1" x14ac:dyDescent="0.25">
      <c r="A1338" s="206"/>
      <c r="B1338" s="207"/>
      <c r="C1338" s="389"/>
      <c r="D1338" s="240"/>
      <c r="E1338" s="240"/>
      <c r="F1338" s="244"/>
    </row>
    <row r="1339" spans="1:6" s="6" customFormat="1" x14ac:dyDescent="0.25">
      <c r="A1339" s="206"/>
      <c r="B1339" s="207"/>
      <c r="C1339" s="389"/>
      <c r="D1339" s="240"/>
      <c r="E1339" s="240"/>
      <c r="F1339" s="244"/>
    </row>
    <row r="1340" spans="1:6" s="6" customFormat="1" x14ac:dyDescent="0.25">
      <c r="A1340" s="206"/>
      <c r="B1340" s="207"/>
      <c r="C1340" s="389"/>
      <c r="D1340" s="240"/>
      <c r="E1340" s="240"/>
      <c r="F1340" s="244"/>
    </row>
    <row r="1341" spans="1:6" s="6" customFormat="1" x14ac:dyDescent="0.25">
      <c r="A1341" s="206"/>
      <c r="B1341" s="207"/>
      <c r="C1341" s="389"/>
      <c r="D1341" s="240"/>
      <c r="E1341" s="240"/>
      <c r="F1341" s="244"/>
    </row>
    <row r="1342" spans="1:6" s="6" customFormat="1" x14ac:dyDescent="0.25">
      <c r="A1342" s="206"/>
      <c r="B1342" s="207"/>
      <c r="C1342" s="389"/>
      <c r="D1342" s="240"/>
      <c r="E1342" s="240"/>
      <c r="F1342" s="244"/>
    </row>
    <row r="1343" spans="1:6" s="6" customFormat="1" x14ac:dyDescent="0.25">
      <c r="A1343" s="206"/>
      <c r="B1343" s="207"/>
      <c r="C1343" s="389"/>
      <c r="D1343" s="240"/>
      <c r="E1343" s="240"/>
      <c r="F1343" s="244"/>
    </row>
    <row r="1344" spans="1:6" s="6" customFormat="1" x14ac:dyDescent="0.25">
      <c r="A1344" s="206"/>
      <c r="B1344" s="207"/>
      <c r="C1344" s="389"/>
      <c r="D1344" s="240"/>
      <c r="E1344" s="240"/>
      <c r="F1344" s="244"/>
    </row>
    <row r="1345" spans="1:6" s="6" customFormat="1" x14ac:dyDescent="0.25">
      <c r="A1345" s="206"/>
      <c r="B1345" s="207"/>
      <c r="C1345" s="389"/>
      <c r="D1345" s="240"/>
      <c r="E1345" s="240"/>
      <c r="F1345" s="244"/>
    </row>
    <row r="1346" spans="1:6" s="6" customFormat="1" x14ac:dyDescent="0.25">
      <c r="A1346" s="206"/>
      <c r="B1346" s="207"/>
      <c r="C1346" s="389"/>
      <c r="D1346" s="240"/>
      <c r="E1346" s="240"/>
      <c r="F1346" s="244"/>
    </row>
    <row r="1347" spans="1:6" s="6" customFormat="1" x14ac:dyDescent="0.25">
      <c r="A1347" s="206"/>
      <c r="B1347" s="207"/>
      <c r="C1347" s="389"/>
      <c r="D1347" s="240"/>
      <c r="E1347" s="240"/>
      <c r="F1347" s="244"/>
    </row>
    <row r="1348" spans="1:6" s="6" customFormat="1" x14ac:dyDescent="0.25">
      <c r="A1348" s="206"/>
      <c r="B1348" s="207"/>
      <c r="C1348" s="389"/>
      <c r="D1348" s="240"/>
      <c r="E1348" s="240"/>
      <c r="F1348" s="244"/>
    </row>
    <row r="1349" spans="1:6" s="6" customFormat="1" x14ac:dyDescent="0.25">
      <c r="A1349" s="206"/>
      <c r="B1349" s="207"/>
      <c r="C1349" s="389"/>
      <c r="D1349" s="240"/>
      <c r="E1349" s="240"/>
      <c r="F1349" s="244"/>
    </row>
    <row r="1350" spans="1:6" s="6" customFormat="1" x14ac:dyDescent="0.25">
      <c r="A1350" s="206"/>
      <c r="B1350" s="207"/>
      <c r="C1350" s="389"/>
      <c r="D1350" s="240"/>
      <c r="E1350" s="240"/>
      <c r="F1350" s="244"/>
    </row>
    <row r="1351" spans="1:6" s="6" customFormat="1" x14ac:dyDescent="0.25">
      <c r="A1351" s="206"/>
      <c r="B1351" s="207"/>
      <c r="C1351" s="389"/>
      <c r="D1351" s="240"/>
      <c r="E1351" s="240"/>
      <c r="F1351" s="244"/>
    </row>
    <row r="1352" spans="1:6" s="6" customFormat="1" x14ac:dyDescent="0.25">
      <c r="A1352" s="206"/>
      <c r="B1352" s="207"/>
      <c r="C1352" s="389"/>
      <c r="D1352" s="240"/>
      <c r="E1352" s="240"/>
      <c r="F1352" s="244"/>
    </row>
    <row r="1353" spans="1:6" s="6" customFormat="1" x14ac:dyDescent="0.25">
      <c r="A1353" s="206"/>
      <c r="B1353" s="207"/>
      <c r="C1353" s="389"/>
      <c r="D1353" s="240"/>
      <c r="E1353" s="240"/>
      <c r="F1353" s="244"/>
    </row>
    <row r="1354" spans="1:6" s="6" customFormat="1" x14ac:dyDescent="0.25">
      <c r="A1354" s="206"/>
      <c r="B1354" s="207"/>
      <c r="C1354" s="389"/>
      <c r="D1354" s="240"/>
      <c r="E1354" s="240"/>
      <c r="F1354" s="244"/>
    </row>
    <row r="1355" spans="1:6" s="6" customFormat="1" x14ac:dyDescent="0.25">
      <c r="A1355" s="206"/>
      <c r="B1355" s="207"/>
      <c r="C1355" s="389"/>
      <c r="D1355" s="240"/>
      <c r="E1355" s="240"/>
      <c r="F1355" s="244"/>
    </row>
    <row r="1356" spans="1:6" s="6" customFormat="1" x14ac:dyDescent="0.25">
      <c r="A1356" s="206"/>
      <c r="B1356" s="207"/>
      <c r="C1356" s="389"/>
      <c r="D1356" s="240"/>
      <c r="E1356" s="240"/>
      <c r="F1356" s="244"/>
    </row>
    <row r="1357" spans="1:6" s="6" customFormat="1" x14ac:dyDescent="0.25">
      <c r="A1357" s="206"/>
      <c r="B1357" s="207"/>
      <c r="C1357" s="389"/>
      <c r="D1357" s="240"/>
      <c r="E1357" s="240"/>
      <c r="F1357" s="244"/>
    </row>
    <row r="1358" spans="1:6" s="6" customFormat="1" x14ac:dyDescent="0.25">
      <c r="A1358" s="206"/>
      <c r="B1358" s="207"/>
      <c r="C1358" s="389"/>
      <c r="D1358" s="240"/>
      <c r="E1358" s="240"/>
      <c r="F1358" s="244"/>
    </row>
    <row r="1359" spans="1:6" s="6" customFormat="1" x14ac:dyDescent="0.25">
      <c r="A1359" s="206"/>
      <c r="B1359" s="207"/>
      <c r="C1359" s="389"/>
      <c r="D1359" s="240"/>
      <c r="E1359" s="240"/>
      <c r="F1359" s="244"/>
    </row>
    <row r="1360" spans="1:6" s="6" customFormat="1" x14ac:dyDescent="0.25">
      <c r="A1360" s="206"/>
      <c r="B1360" s="207"/>
      <c r="C1360" s="389"/>
      <c r="D1360" s="240"/>
      <c r="E1360" s="240"/>
      <c r="F1360" s="244"/>
    </row>
    <row r="1361" spans="1:6" s="6" customFormat="1" x14ac:dyDescent="0.25">
      <c r="A1361" s="206"/>
      <c r="B1361" s="207"/>
      <c r="C1361" s="389"/>
      <c r="D1361" s="240"/>
      <c r="E1361" s="240"/>
      <c r="F1361" s="244"/>
    </row>
    <row r="1362" spans="1:6" s="6" customFormat="1" x14ac:dyDescent="0.25">
      <c r="A1362" s="206"/>
      <c r="B1362" s="207"/>
      <c r="C1362" s="389"/>
      <c r="D1362" s="240"/>
      <c r="E1362" s="240"/>
      <c r="F1362" s="253"/>
    </row>
    <row r="1363" spans="1:6" s="6" customFormat="1" x14ac:dyDescent="0.25">
      <c r="A1363" s="206"/>
      <c r="B1363" s="207"/>
      <c r="C1363" s="389"/>
      <c r="D1363" s="240"/>
      <c r="E1363" s="240"/>
      <c r="F1363" s="244"/>
    </row>
    <row r="1364" spans="1:6" s="6" customFormat="1" x14ac:dyDescent="0.25">
      <c r="A1364" s="206"/>
      <c r="B1364" s="207"/>
      <c r="C1364" s="389"/>
      <c r="D1364" s="240"/>
      <c r="E1364" s="240"/>
      <c r="F1364" s="244"/>
    </row>
    <row r="1365" spans="1:6" s="6" customFormat="1" x14ac:dyDescent="0.25">
      <c r="A1365" s="206"/>
      <c r="B1365" s="207"/>
      <c r="C1365" s="389"/>
      <c r="D1365" s="240"/>
      <c r="E1365" s="240"/>
      <c r="F1365" s="244"/>
    </row>
    <row r="1366" spans="1:6" s="6" customFormat="1" x14ac:dyDescent="0.25">
      <c r="A1366" s="206"/>
      <c r="B1366" s="207"/>
      <c r="C1366" s="389"/>
      <c r="D1366" s="240"/>
      <c r="E1366" s="240"/>
      <c r="F1366" s="244"/>
    </row>
    <row r="1367" spans="1:6" s="6" customFormat="1" x14ac:dyDescent="0.25">
      <c r="A1367" s="206"/>
      <c r="B1367" s="207"/>
      <c r="C1367" s="389"/>
      <c r="D1367" s="240"/>
      <c r="E1367" s="240"/>
      <c r="F1367" s="244"/>
    </row>
    <row r="1368" spans="1:6" s="6" customFormat="1" x14ac:dyDescent="0.25">
      <c r="A1368" s="206"/>
      <c r="B1368" s="207"/>
      <c r="C1368" s="389"/>
      <c r="D1368" s="240"/>
      <c r="E1368" s="240"/>
      <c r="F1368" s="244"/>
    </row>
    <row r="1369" spans="1:6" s="6" customFormat="1" x14ac:dyDescent="0.25">
      <c r="A1369" s="206"/>
      <c r="B1369" s="207"/>
      <c r="C1369" s="389"/>
      <c r="D1369" s="240"/>
      <c r="E1369" s="240"/>
      <c r="F1369" s="244"/>
    </row>
    <row r="1370" spans="1:6" s="6" customFormat="1" x14ac:dyDescent="0.25">
      <c r="A1370" s="206"/>
      <c r="B1370" s="207"/>
      <c r="C1370" s="389"/>
      <c r="D1370" s="240"/>
      <c r="E1370" s="240"/>
      <c r="F1370" s="244"/>
    </row>
    <row r="1371" spans="1:6" s="6" customFormat="1" x14ac:dyDescent="0.25">
      <c r="A1371" s="206"/>
      <c r="B1371" s="207"/>
      <c r="C1371" s="389"/>
      <c r="D1371" s="240"/>
      <c r="E1371" s="240"/>
      <c r="F1371" s="244"/>
    </row>
    <row r="1372" spans="1:6" s="6" customFormat="1" x14ac:dyDescent="0.25">
      <c r="A1372" s="206"/>
      <c r="B1372" s="207"/>
      <c r="C1372" s="389"/>
      <c r="D1372" s="240"/>
      <c r="E1372" s="240"/>
      <c r="F1372" s="244"/>
    </row>
    <row r="1373" spans="1:6" s="6" customFormat="1" x14ac:dyDescent="0.25">
      <c r="A1373" s="206"/>
      <c r="B1373" s="207"/>
      <c r="C1373" s="389"/>
      <c r="D1373" s="240"/>
      <c r="E1373" s="240"/>
      <c r="F1373" s="244"/>
    </row>
    <row r="1374" spans="1:6" s="6" customFormat="1" x14ac:dyDescent="0.25">
      <c r="A1374" s="206"/>
      <c r="B1374" s="207"/>
      <c r="C1374" s="389"/>
      <c r="D1374" s="240"/>
      <c r="E1374" s="240"/>
      <c r="F1374" s="244"/>
    </row>
    <row r="1375" spans="1:6" s="6" customFormat="1" x14ac:dyDescent="0.25">
      <c r="A1375" s="206"/>
      <c r="B1375" s="207"/>
      <c r="C1375" s="389"/>
      <c r="D1375" s="240"/>
      <c r="E1375" s="240"/>
      <c r="F1375" s="244"/>
    </row>
    <row r="1376" spans="1:6" s="6" customFormat="1" x14ac:dyDescent="0.25">
      <c r="A1376" s="206"/>
      <c r="B1376" s="207"/>
      <c r="C1376" s="389"/>
      <c r="D1376" s="240"/>
      <c r="E1376" s="240"/>
      <c r="F1376" s="244"/>
    </row>
    <row r="1377" spans="1:6" s="6" customFormat="1" x14ac:dyDescent="0.25">
      <c r="A1377" s="206"/>
      <c r="B1377" s="207"/>
      <c r="C1377" s="389"/>
      <c r="D1377" s="240"/>
      <c r="E1377" s="240"/>
      <c r="F1377" s="244"/>
    </row>
    <row r="1378" spans="1:6" s="6" customFormat="1" x14ac:dyDescent="0.25">
      <c r="A1378" s="206"/>
      <c r="B1378" s="207"/>
      <c r="C1378" s="389"/>
      <c r="D1378" s="240"/>
      <c r="E1378" s="240"/>
      <c r="F1378" s="244"/>
    </row>
    <row r="1379" spans="1:6" s="6" customFormat="1" x14ac:dyDescent="0.25">
      <c r="A1379" s="206"/>
      <c r="B1379" s="207"/>
      <c r="C1379" s="389"/>
      <c r="D1379" s="240"/>
      <c r="E1379" s="240"/>
      <c r="F1379" s="244"/>
    </row>
    <row r="1380" spans="1:6" s="6" customFormat="1" x14ac:dyDescent="0.25">
      <c r="A1380" s="206"/>
      <c r="B1380" s="207"/>
      <c r="C1380" s="389"/>
      <c r="D1380" s="240"/>
      <c r="E1380" s="240"/>
      <c r="F1380" s="244"/>
    </row>
    <row r="1381" spans="1:6" s="6" customFormat="1" x14ac:dyDescent="0.25">
      <c r="A1381" s="206"/>
      <c r="B1381" s="207"/>
      <c r="C1381" s="389"/>
      <c r="D1381" s="240"/>
      <c r="E1381" s="240"/>
      <c r="F1381" s="244"/>
    </row>
    <row r="1382" spans="1:6" s="6" customFormat="1" x14ac:dyDescent="0.25">
      <c r="A1382" s="206"/>
      <c r="B1382" s="207"/>
      <c r="C1382" s="389"/>
      <c r="D1382" s="240"/>
      <c r="E1382" s="240"/>
      <c r="F1382" s="244"/>
    </row>
    <row r="1383" spans="1:6" s="6" customFormat="1" x14ac:dyDescent="0.25">
      <c r="A1383" s="206"/>
      <c r="B1383" s="207"/>
      <c r="C1383" s="389"/>
      <c r="D1383" s="240"/>
      <c r="E1383" s="240"/>
      <c r="F1383" s="244"/>
    </row>
    <row r="1384" spans="1:6" s="6" customFormat="1" x14ac:dyDescent="0.25">
      <c r="A1384" s="206"/>
      <c r="B1384" s="207"/>
      <c r="C1384" s="389"/>
      <c r="D1384" s="240"/>
      <c r="E1384" s="240"/>
      <c r="F1384" s="244"/>
    </row>
    <row r="1385" spans="1:6" s="6" customFormat="1" x14ac:dyDescent="0.25">
      <c r="A1385" s="206"/>
      <c r="B1385" s="207"/>
      <c r="C1385" s="389"/>
      <c r="D1385" s="240"/>
      <c r="E1385" s="240"/>
      <c r="F1385" s="244"/>
    </row>
    <row r="1386" spans="1:6" s="6" customFormat="1" x14ac:dyDescent="0.25">
      <c r="A1386" s="206"/>
      <c r="B1386" s="207"/>
      <c r="C1386" s="389"/>
      <c r="D1386" s="240"/>
      <c r="E1386" s="240"/>
      <c r="F1386" s="244"/>
    </row>
    <row r="1387" spans="1:6" s="6" customFormat="1" x14ac:dyDescent="0.25">
      <c r="A1387" s="206"/>
      <c r="B1387" s="207"/>
      <c r="C1387" s="389"/>
      <c r="D1387" s="240"/>
      <c r="E1387" s="240"/>
      <c r="F1387" s="244"/>
    </row>
    <row r="1388" spans="1:6" s="6" customFormat="1" x14ac:dyDescent="0.25">
      <c r="A1388" s="206"/>
      <c r="B1388" s="207"/>
      <c r="C1388" s="389"/>
      <c r="D1388" s="240"/>
      <c r="E1388" s="240"/>
      <c r="F1388" s="244"/>
    </row>
    <row r="1389" spans="1:6" s="6" customFormat="1" x14ac:dyDescent="0.25">
      <c r="A1389" s="206"/>
      <c r="B1389" s="207"/>
      <c r="C1389" s="389"/>
      <c r="D1389" s="240"/>
      <c r="E1389" s="240"/>
      <c r="F1389" s="244"/>
    </row>
    <row r="1390" spans="1:6" s="6" customFormat="1" x14ac:dyDescent="0.25">
      <c r="A1390" s="206"/>
      <c r="B1390" s="207"/>
      <c r="C1390" s="389"/>
      <c r="D1390" s="240"/>
      <c r="E1390" s="240"/>
      <c r="F1390" s="244"/>
    </row>
    <row r="1391" spans="1:6" s="6" customFormat="1" x14ac:dyDescent="0.25">
      <c r="A1391" s="206"/>
      <c r="B1391" s="207"/>
      <c r="C1391" s="389"/>
      <c r="D1391" s="240"/>
      <c r="E1391" s="240"/>
      <c r="F1391" s="244"/>
    </row>
    <row r="1392" spans="1:6" s="6" customFormat="1" x14ac:dyDescent="0.25">
      <c r="A1392" s="206"/>
      <c r="B1392" s="207"/>
      <c r="C1392" s="389"/>
      <c r="D1392" s="240"/>
      <c r="E1392" s="240"/>
      <c r="F1392" s="244"/>
    </row>
    <row r="1393" spans="1:6" s="6" customFormat="1" x14ac:dyDescent="0.25">
      <c r="A1393" s="206"/>
      <c r="B1393" s="207"/>
      <c r="C1393" s="389"/>
      <c r="D1393" s="240"/>
      <c r="E1393" s="240"/>
      <c r="F1393" s="244"/>
    </row>
    <row r="1394" spans="1:6" s="6" customFormat="1" x14ac:dyDescent="0.25">
      <c r="A1394" s="206"/>
      <c r="B1394" s="207"/>
      <c r="C1394" s="389"/>
      <c r="D1394" s="240"/>
      <c r="E1394" s="240"/>
      <c r="F1394" s="244"/>
    </row>
    <row r="1395" spans="1:6" s="6" customFormat="1" x14ac:dyDescent="0.25">
      <c r="A1395" s="206"/>
      <c r="B1395" s="207"/>
      <c r="C1395" s="389"/>
      <c r="D1395" s="240"/>
      <c r="E1395" s="240"/>
      <c r="F1395" s="244"/>
    </row>
    <row r="1396" spans="1:6" s="6" customFormat="1" x14ac:dyDescent="0.25">
      <c r="A1396" s="206"/>
      <c r="B1396" s="207"/>
      <c r="C1396" s="389"/>
      <c r="D1396" s="240"/>
      <c r="E1396" s="240"/>
      <c r="F1396" s="244"/>
    </row>
    <row r="1397" spans="1:6" s="6" customFormat="1" x14ac:dyDescent="0.25">
      <c r="A1397" s="206"/>
      <c r="B1397" s="207"/>
      <c r="C1397" s="389"/>
      <c r="D1397" s="240"/>
      <c r="E1397" s="240"/>
      <c r="F1397" s="244"/>
    </row>
    <row r="1398" spans="1:6" s="6" customFormat="1" x14ac:dyDescent="0.25">
      <c r="A1398" s="206"/>
      <c r="B1398" s="207"/>
      <c r="C1398" s="389"/>
      <c r="D1398" s="240"/>
      <c r="E1398" s="240"/>
      <c r="F1398" s="244"/>
    </row>
    <row r="1399" spans="1:6" s="6" customFormat="1" x14ac:dyDescent="0.25">
      <c r="A1399" s="206"/>
      <c r="B1399" s="207"/>
      <c r="C1399" s="389"/>
      <c r="D1399" s="240"/>
      <c r="E1399" s="240"/>
      <c r="F1399" s="244"/>
    </row>
    <row r="1400" spans="1:6" s="6" customFormat="1" x14ac:dyDescent="0.25">
      <c r="A1400" s="206"/>
      <c r="B1400" s="207"/>
      <c r="C1400" s="389"/>
      <c r="D1400" s="240"/>
      <c r="E1400" s="240"/>
      <c r="F1400" s="244"/>
    </row>
    <row r="1401" spans="1:6" s="6" customFormat="1" x14ac:dyDescent="0.25">
      <c r="A1401" s="206"/>
      <c r="B1401" s="207"/>
      <c r="C1401" s="389"/>
      <c r="D1401" s="240"/>
      <c r="E1401" s="240"/>
      <c r="F1401" s="244"/>
    </row>
    <row r="1402" spans="1:6" s="6" customFormat="1" x14ac:dyDescent="0.25">
      <c r="A1402" s="206"/>
      <c r="B1402" s="207"/>
      <c r="C1402" s="389"/>
      <c r="D1402" s="240"/>
      <c r="E1402" s="240"/>
      <c r="F1402" s="244"/>
    </row>
    <row r="1403" spans="1:6" s="6" customFormat="1" x14ac:dyDescent="0.25">
      <c r="A1403" s="206"/>
      <c r="B1403" s="207"/>
      <c r="C1403" s="389"/>
      <c r="D1403" s="240"/>
      <c r="E1403" s="240"/>
      <c r="F1403" s="244"/>
    </row>
    <row r="1404" spans="1:6" s="6" customFormat="1" x14ac:dyDescent="0.25">
      <c r="A1404" s="206"/>
      <c r="B1404" s="207"/>
      <c r="C1404" s="389"/>
      <c r="D1404" s="240"/>
      <c r="E1404" s="240"/>
      <c r="F1404" s="244"/>
    </row>
    <row r="1405" spans="1:6" s="6" customFormat="1" x14ac:dyDescent="0.25">
      <c r="A1405" s="206"/>
      <c r="B1405" s="207"/>
      <c r="C1405" s="389"/>
      <c r="D1405" s="240"/>
      <c r="E1405" s="240"/>
      <c r="F1405" s="244"/>
    </row>
    <row r="1406" spans="1:6" s="6" customFormat="1" x14ac:dyDescent="0.25">
      <c r="A1406" s="206"/>
      <c r="B1406" s="207"/>
      <c r="C1406" s="389"/>
      <c r="D1406" s="240"/>
      <c r="E1406" s="240"/>
      <c r="F1406" s="244"/>
    </row>
    <row r="1407" spans="1:6" s="6" customFormat="1" x14ac:dyDescent="0.25">
      <c r="A1407" s="206"/>
      <c r="B1407" s="207"/>
      <c r="C1407" s="389"/>
      <c r="D1407" s="240"/>
      <c r="E1407" s="240"/>
      <c r="F1407" s="244"/>
    </row>
    <row r="1408" spans="1:6" s="6" customFormat="1" x14ac:dyDescent="0.25">
      <c r="A1408" s="206"/>
      <c r="B1408" s="207"/>
      <c r="C1408" s="389"/>
      <c r="D1408" s="240"/>
      <c r="E1408" s="240"/>
      <c r="F1408" s="244"/>
    </row>
    <row r="1409" spans="1:6" s="6" customFormat="1" x14ac:dyDescent="0.25">
      <c r="A1409" s="206"/>
      <c r="B1409" s="207"/>
      <c r="C1409" s="389"/>
      <c r="D1409" s="240"/>
      <c r="E1409" s="240"/>
      <c r="F1409" s="244"/>
    </row>
    <row r="1410" spans="1:6" s="6" customFormat="1" x14ac:dyDescent="0.25">
      <c r="A1410" s="206"/>
      <c r="B1410" s="207"/>
      <c r="C1410" s="389"/>
      <c r="D1410" s="240"/>
      <c r="E1410" s="240"/>
      <c r="F1410" s="244"/>
    </row>
    <row r="1411" spans="1:6" s="6" customFormat="1" x14ac:dyDescent="0.25">
      <c r="A1411" s="206"/>
      <c r="B1411" s="207"/>
      <c r="C1411" s="389"/>
      <c r="D1411" s="240"/>
      <c r="E1411" s="240"/>
      <c r="F1411" s="244"/>
    </row>
    <row r="1412" spans="1:6" s="6" customFormat="1" x14ac:dyDescent="0.25">
      <c r="A1412" s="206"/>
      <c r="B1412" s="207"/>
      <c r="C1412" s="389"/>
      <c r="D1412" s="240"/>
      <c r="E1412" s="240"/>
      <c r="F1412" s="244"/>
    </row>
    <row r="1413" spans="1:6" s="6" customFormat="1" x14ac:dyDescent="0.25">
      <c r="A1413" s="206"/>
      <c r="B1413" s="207"/>
      <c r="C1413" s="389"/>
      <c r="D1413" s="240"/>
      <c r="E1413" s="240"/>
      <c r="F1413" s="244"/>
    </row>
    <row r="1414" spans="1:6" s="6" customFormat="1" x14ac:dyDescent="0.25">
      <c r="A1414" s="206"/>
      <c r="B1414" s="207"/>
      <c r="C1414" s="389"/>
      <c r="D1414" s="240"/>
      <c r="E1414" s="240"/>
      <c r="F1414" s="244"/>
    </row>
    <row r="1415" spans="1:6" s="6" customFormat="1" x14ac:dyDescent="0.25">
      <c r="A1415" s="206"/>
      <c r="B1415" s="207"/>
      <c r="C1415" s="389"/>
      <c r="D1415" s="240"/>
      <c r="E1415" s="240"/>
      <c r="F1415" s="244"/>
    </row>
    <row r="1416" spans="1:6" s="6" customFormat="1" x14ac:dyDescent="0.25">
      <c r="A1416" s="206"/>
      <c r="B1416" s="207"/>
      <c r="C1416" s="389"/>
      <c r="D1416" s="240"/>
      <c r="E1416" s="240"/>
      <c r="F1416" s="244"/>
    </row>
    <row r="1417" spans="1:6" s="6" customFormat="1" x14ac:dyDescent="0.25">
      <c r="A1417" s="206"/>
      <c r="B1417" s="207"/>
      <c r="C1417" s="389"/>
      <c r="D1417" s="240"/>
      <c r="E1417" s="240"/>
      <c r="F1417" s="244"/>
    </row>
    <row r="1418" spans="1:6" s="6" customFormat="1" x14ac:dyDescent="0.25">
      <c r="A1418" s="206"/>
      <c r="B1418" s="207"/>
      <c r="C1418" s="389"/>
      <c r="D1418" s="240"/>
      <c r="E1418" s="240"/>
      <c r="F1418" s="244"/>
    </row>
    <row r="1419" spans="1:6" s="6" customFormat="1" x14ac:dyDescent="0.25">
      <c r="A1419" s="206"/>
      <c r="B1419" s="207"/>
      <c r="C1419" s="389"/>
      <c r="D1419" s="240"/>
      <c r="E1419" s="240"/>
      <c r="F1419" s="244"/>
    </row>
    <row r="1420" spans="1:6" s="6" customFormat="1" x14ac:dyDescent="0.25">
      <c r="A1420" s="206"/>
      <c r="B1420" s="207"/>
      <c r="C1420" s="389"/>
      <c r="D1420" s="53"/>
      <c r="E1420" s="45"/>
      <c r="F1420" s="244"/>
    </row>
    <row r="1421" spans="1:6" s="6" customFormat="1" x14ac:dyDescent="0.25">
      <c r="A1421" s="206"/>
      <c r="B1421" s="207"/>
      <c r="C1421" s="389"/>
      <c r="D1421" s="54"/>
      <c r="E1421" s="223"/>
      <c r="F1421" s="223"/>
    </row>
    <row r="1422" spans="1:6" s="6" customFormat="1" x14ac:dyDescent="0.25">
      <c r="A1422" s="206"/>
      <c r="B1422" s="223"/>
      <c r="C1422" s="223"/>
      <c r="D1422" s="236"/>
      <c r="E1422" s="236"/>
      <c r="F1422" s="236"/>
    </row>
    <row r="1423" spans="1:6" s="6" customFormat="1" x14ac:dyDescent="0.25">
      <c r="A1423" s="206"/>
      <c r="B1423" s="223"/>
      <c r="C1423" s="256"/>
      <c r="D1423" s="237"/>
      <c r="E1423" s="237"/>
      <c r="F1423" s="237"/>
    </row>
    <row r="1424" spans="1:6" s="6" customFormat="1" x14ac:dyDescent="0.25">
      <c r="A1424" s="206"/>
      <c r="B1424" s="223"/>
      <c r="C1424" s="256"/>
      <c r="D1424" s="223"/>
      <c r="E1424" s="236"/>
      <c r="F1424" s="236"/>
    </row>
    <row r="1425" spans="1:6" s="6" customFormat="1" x14ac:dyDescent="0.25">
      <c r="A1425" s="206"/>
      <c r="B1425" s="223"/>
      <c r="C1425" s="256"/>
      <c r="D1425" s="223"/>
      <c r="E1425" s="236"/>
      <c r="F1425" s="236"/>
    </row>
    <row r="1426" spans="1:6" s="6" customFormat="1" x14ac:dyDescent="0.25">
      <c r="A1426" s="206"/>
      <c r="B1426" s="223"/>
      <c r="C1426" s="256"/>
      <c r="D1426" s="223"/>
      <c r="E1426" s="236"/>
      <c r="F1426" s="236"/>
    </row>
    <row r="1427" spans="1:6" s="6" customFormat="1" x14ac:dyDescent="0.25">
      <c r="A1427" s="206"/>
      <c r="B1427" s="223"/>
      <c r="C1427" s="256"/>
      <c r="D1427" s="389"/>
      <c r="E1427" s="237"/>
      <c r="F1427" s="237"/>
    </row>
    <row r="1428" spans="1:6" s="6" customFormat="1" x14ac:dyDescent="0.25">
      <c r="A1428" s="206"/>
      <c r="B1428" s="220"/>
      <c r="C1428" s="236"/>
      <c r="D1428" s="236"/>
      <c r="E1428" s="236"/>
      <c r="F1428" s="236"/>
    </row>
    <row r="1429" spans="1:6" s="6" customFormat="1" x14ac:dyDescent="0.25">
      <c r="A1429" s="245"/>
      <c r="B1429" s="220"/>
      <c r="C1429" s="236"/>
      <c r="D1429" s="236"/>
      <c r="E1429" s="236"/>
      <c r="F1429" s="236"/>
    </row>
    <row r="1430" spans="1:6" s="6" customFormat="1" x14ac:dyDescent="0.25">
      <c r="A1430" s="206"/>
      <c r="B1430" s="207"/>
      <c r="C1430" s="389"/>
      <c r="D1430" s="27"/>
      <c r="E1430" s="240"/>
      <c r="F1430" s="244"/>
    </row>
    <row r="1431" spans="1:6" s="6" customFormat="1" x14ac:dyDescent="0.25">
      <c r="A1431" s="206"/>
      <c r="B1431" s="207"/>
      <c r="C1431" s="389"/>
      <c r="D1431" s="27"/>
      <c r="E1431" s="240"/>
      <c r="F1431" s="244"/>
    </row>
    <row r="1432" spans="1:6" s="6" customFormat="1" x14ac:dyDescent="0.25">
      <c r="A1432" s="206"/>
      <c r="B1432" s="207"/>
      <c r="C1432" s="389"/>
      <c r="D1432" s="27"/>
      <c r="E1432" s="240"/>
      <c r="F1432" s="244"/>
    </row>
    <row r="1433" spans="1:6" s="6" customFormat="1" x14ac:dyDescent="0.25">
      <c r="A1433" s="206"/>
      <c r="B1433" s="207"/>
      <c r="C1433" s="389"/>
      <c r="D1433" s="27"/>
      <c r="E1433" s="240"/>
      <c r="F1433" s="244"/>
    </row>
    <row r="1434" spans="1:6" s="6" customFormat="1" x14ac:dyDescent="0.25">
      <c r="A1434" s="206"/>
      <c r="B1434" s="207"/>
      <c r="C1434" s="389"/>
      <c r="D1434" s="27"/>
      <c r="E1434" s="240"/>
      <c r="F1434" s="244"/>
    </row>
    <row r="1435" spans="1:6" s="6" customFormat="1" x14ac:dyDescent="0.25">
      <c r="A1435" s="206"/>
      <c r="B1435" s="207"/>
      <c r="C1435" s="389"/>
      <c r="D1435" s="27"/>
      <c r="E1435" s="240"/>
      <c r="F1435" s="244"/>
    </row>
    <row r="1436" spans="1:6" s="6" customFormat="1" x14ac:dyDescent="0.25">
      <c r="A1436" s="206"/>
      <c r="B1436" s="250"/>
      <c r="C1436" s="389"/>
      <c r="D1436" s="27"/>
      <c r="E1436" s="240"/>
      <c r="F1436" s="244"/>
    </row>
    <row r="1437" spans="1:6" s="6" customFormat="1" x14ac:dyDescent="0.25">
      <c r="A1437" s="206"/>
      <c r="B1437" s="250"/>
      <c r="C1437" s="389"/>
      <c r="D1437" s="27"/>
      <c r="E1437" s="240"/>
      <c r="F1437" s="244"/>
    </row>
    <row r="1438" spans="1:6" s="6" customFormat="1" x14ac:dyDescent="0.25">
      <c r="A1438" s="206"/>
      <c r="B1438" s="250"/>
      <c r="C1438" s="389"/>
      <c r="D1438" s="296"/>
      <c r="E1438" s="240"/>
      <c r="F1438" s="244"/>
    </row>
    <row r="1439" spans="1:6" s="6" customFormat="1" x14ac:dyDescent="0.25">
      <c r="A1439" s="206"/>
      <c r="B1439" s="250"/>
      <c r="C1439" s="389"/>
      <c r="D1439" s="296"/>
      <c r="E1439" s="240"/>
      <c r="F1439" s="244"/>
    </row>
    <row r="1440" spans="1:6" s="6" customFormat="1" x14ac:dyDescent="0.25">
      <c r="A1440" s="206"/>
      <c r="B1440" s="250"/>
      <c r="C1440" s="389"/>
      <c r="D1440" s="296"/>
      <c r="E1440" s="240"/>
      <c r="F1440" s="244"/>
    </row>
    <row r="1441" spans="1:6" s="6" customFormat="1" x14ac:dyDescent="0.25">
      <c r="A1441" s="206"/>
      <c r="B1441" s="250"/>
      <c r="C1441" s="389"/>
      <c r="D1441" s="296"/>
      <c r="E1441" s="240"/>
      <c r="F1441" s="244"/>
    </row>
    <row r="1442" spans="1:6" s="6" customFormat="1" x14ac:dyDescent="0.25">
      <c r="A1442" s="206"/>
      <c r="B1442" s="250"/>
      <c r="C1442" s="389"/>
      <c r="D1442" s="296"/>
      <c r="E1442" s="240"/>
      <c r="F1442" s="244"/>
    </row>
    <row r="1443" spans="1:6" s="6" customFormat="1" x14ac:dyDescent="0.25">
      <c r="A1443" s="206"/>
      <c r="B1443" s="250"/>
      <c r="C1443" s="389"/>
      <c r="D1443" s="296"/>
      <c r="E1443" s="240"/>
      <c r="F1443" s="244"/>
    </row>
    <row r="1444" spans="1:6" s="6" customFormat="1" x14ac:dyDescent="0.25">
      <c r="A1444" s="206"/>
      <c r="B1444" s="250"/>
      <c r="C1444" s="389"/>
      <c r="D1444" s="296"/>
      <c r="E1444" s="240"/>
      <c r="F1444" s="244"/>
    </row>
    <row r="1445" spans="1:6" s="6" customFormat="1" x14ac:dyDescent="0.25">
      <c r="A1445" s="206"/>
      <c r="B1445" s="250"/>
      <c r="C1445" s="389"/>
      <c r="D1445" s="296"/>
      <c r="E1445" s="240"/>
      <c r="F1445" s="244"/>
    </row>
    <row r="1446" spans="1:6" s="6" customFormat="1" x14ac:dyDescent="0.25">
      <c r="A1446" s="206"/>
      <c r="B1446" s="250"/>
      <c r="C1446" s="389"/>
      <c r="D1446" s="296"/>
      <c r="E1446" s="240"/>
      <c r="F1446" s="244"/>
    </row>
    <row r="1447" spans="1:6" s="6" customFormat="1" x14ac:dyDescent="0.25">
      <c r="A1447" s="206"/>
      <c r="B1447" s="250"/>
      <c r="C1447" s="389"/>
      <c r="D1447" s="296"/>
      <c r="E1447" s="240"/>
      <c r="F1447" s="244"/>
    </row>
    <row r="1448" spans="1:6" s="6" customFormat="1" x14ac:dyDescent="0.25">
      <c r="A1448" s="206"/>
      <c r="B1448" s="250"/>
      <c r="C1448" s="389"/>
      <c r="D1448" s="296"/>
      <c r="E1448" s="240"/>
      <c r="F1448" s="244"/>
    </row>
    <row r="1449" spans="1:6" s="6" customFormat="1" x14ac:dyDescent="0.25">
      <c r="A1449" s="206"/>
      <c r="B1449" s="250"/>
      <c r="C1449" s="389"/>
      <c r="D1449" s="296"/>
      <c r="E1449" s="240"/>
      <c r="F1449" s="244"/>
    </row>
    <row r="1450" spans="1:6" s="6" customFormat="1" x14ac:dyDescent="0.25">
      <c r="A1450" s="206"/>
      <c r="B1450" s="250"/>
      <c r="C1450" s="389"/>
      <c r="D1450" s="296"/>
      <c r="E1450" s="240"/>
      <c r="F1450" s="244"/>
    </row>
    <row r="1451" spans="1:6" s="6" customFormat="1" x14ac:dyDescent="0.25">
      <c r="A1451" s="206"/>
      <c r="B1451" s="250"/>
      <c r="C1451" s="389"/>
      <c r="D1451" s="296"/>
      <c r="E1451" s="240"/>
      <c r="F1451" s="244"/>
    </row>
    <row r="1452" spans="1:6" s="6" customFormat="1" x14ac:dyDescent="0.25">
      <c r="A1452" s="206"/>
      <c r="B1452" s="250"/>
      <c r="C1452" s="389"/>
      <c r="D1452" s="296"/>
      <c r="E1452" s="240"/>
      <c r="F1452" s="244"/>
    </row>
    <row r="1453" spans="1:6" s="6" customFormat="1" x14ac:dyDescent="0.25">
      <c r="A1453" s="206"/>
      <c r="B1453" s="250"/>
      <c r="C1453" s="389"/>
      <c r="D1453" s="296"/>
      <c r="E1453" s="240"/>
      <c r="F1453" s="244"/>
    </row>
    <row r="1454" spans="1:6" s="6" customFormat="1" x14ac:dyDescent="0.25">
      <c r="A1454" s="206"/>
      <c r="B1454" s="250"/>
      <c r="C1454" s="389"/>
      <c r="D1454" s="296"/>
      <c r="E1454" s="240"/>
      <c r="F1454" s="244"/>
    </row>
    <row r="1455" spans="1:6" s="6" customFormat="1" x14ac:dyDescent="0.25">
      <c r="A1455" s="206"/>
      <c r="B1455" s="250"/>
      <c r="C1455" s="389"/>
      <c r="D1455" s="296"/>
      <c r="E1455" s="240"/>
      <c r="F1455" s="244"/>
    </row>
    <row r="1456" spans="1:6" s="6" customFormat="1" x14ac:dyDescent="0.25">
      <c r="A1456" s="206"/>
      <c r="B1456" s="250"/>
      <c r="C1456" s="389"/>
      <c r="D1456" s="296"/>
      <c r="E1456" s="240"/>
      <c r="F1456" s="244"/>
    </row>
    <row r="1457" spans="1:6" s="6" customFormat="1" x14ac:dyDescent="0.25">
      <c r="A1457" s="206"/>
      <c r="B1457" s="250"/>
      <c r="C1457" s="389"/>
      <c r="D1457" s="296"/>
      <c r="E1457" s="240"/>
      <c r="F1457" s="244"/>
    </row>
    <row r="1458" spans="1:6" s="6" customFormat="1" x14ac:dyDescent="0.25">
      <c r="A1458" s="206"/>
      <c r="B1458" s="250"/>
      <c r="C1458" s="389"/>
      <c r="D1458" s="296"/>
      <c r="E1458" s="240"/>
      <c r="F1458" s="244"/>
    </row>
    <row r="1459" spans="1:6" s="6" customFormat="1" x14ac:dyDescent="0.25">
      <c r="A1459" s="206"/>
      <c r="B1459" s="250"/>
      <c r="C1459" s="389"/>
      <c r="D1459" s="296"/>
      <c r="E1459" s="240"/>
      <c r="F1459" s="244"/>
    </row>
    <row r="1460" spans="1:6" s="6" customFormat="1" x14ac:dyDescent="0.25">
      <c r="A1460" s="206"/>
      <c r="B1460" s="250"/>
      <c r="C1460" s="389"/>
      <c r="D1460" s="296"/>
      <c r="E1460" s="240"/>
      <c r="F1460" s="244"/>
    </row>
    <row r="1461" spans="1:6" s="6" customFormat="1" x14ac:dyDescent="0.25">
      <c r="A1461" s="206"/>
      <c r="B1461" s="222"/>
      <c r="C1461" s="389"/>
      <c r="D1461" s="296"/>
      <c r="E1461" s="240"/>
      <c r="F1461" s="244"/>
    </row>
    <row r="1462" spans="1:6" s="6" customFormat="1" x14ac:dyDescent="0.25">
      <c r="A1462" s="206"/>
      <c r="B1462" s="250"/>
      <c r="C1462" s="389"/>
      <c r="D1462" s="296"/>
      <c r="E1462" s="240"/>
      <c r="F1462" s="244"/>
    </row>
    <row r="1463" spans="1:6" s="6" customFormat="1" x14ac:dyDescent="0.25">
      <c r="A1463" s="206"/>
      <c r="B1463" s="250"/>
      <c r="C1463" s="389"/>
      <c r="D1463" s="296"/>
      <c r="E1463" s="240"/>
      <c r="F1463" s="244"/>
    </row>
    <row r="1464" spans="1:6" s="6" customFormat="1" x14ac:dyDescent="0.25">
      <c r="A1464" s="206"/>
      <c r="B1464" s="250"/>
      <c r="C1464" s="389"/>
      <c r="D1464" s="296"/>
      <c r="E1464" s="240"/>
      <c r="F1464" s="244"/>
    </row>
    <row r="1465" spans="1:6" s="6" customFormat="1" x14ac:dyDescent="0.25">
      <c r="A1465" s="206"/>
      <c r="B1465" s="250"/>
      <c r="C1465" s="389"/>
      <c r="D1465" s="296"/>
      <c r="E1465" s="240"/>
      <c r="F1465" s="244"/>
    </row>
    <row r="1466" spans="1:6" s="6" customFormat="1" x14ac:dyDescent="0.25">
      <c r="A1466" s="206"/>
      <c r="B1466" s="250"/>
      <c r="C1466" s="389"/>
      <c r="D1466" s="296"/>
      <c r="E1466" s="240"/>
      <c r="F1466" s="244"/>
    </row>
    <row r="1467" spans="1:6" s="6" customFormat="1" x14ac:dyDescent="0.25">
      <c r="A1467" s="206"/>
      <c r="B1467" s="250"/>
      <c r="C1467" s="389"/>
      <c r="D1467" s="296"/>
      <c r="E1467" s="240"/>
      <c r="F1467" s="244"/>
    </row>
    <row r="1468" spans="1:6" s="6" customFormat="1" x14ac:dyDescent="0.25">
      <c r="A1468" s="206"/>
      <c r="B1468" s="250"/>
      <c r="C1468" s="389"/>
      <c r="D1468" s="296"/>
      <c r="E1468" s="240"/>
      <c r="F1468" s="244"/>
    </row>
    <row r="1469" spans="1:6" s="6" customFormat="1" x14ac:dyDescent="0.25">
      <c r="A1469" s="206"/>
      <c r="B1469" s="250"/>
      <c r="C1469" s="389"/>
      <c r="D1469" s="296"/>
      <c r="E1469" s="240"/>
      <c r="F1469" s="244"/>
    </row>
    <row r="1470" spans="1:6" s="6" customFormat="1" x14ac:dyDescent="0.25">
      <c r="A1470" s="206"/>
      <c r="B1470" s="250"/>
      <c r="C1470" s="389"/>
      <c r="D1470" s="296"/>
      <c r="E1470" s="240"/>
      <c r="F1470" s="244"/>
    </row>
    <row r="1471" spans="1:6" s="6" customFormat="1" x14ac:dyDescent="0.25">
      <c r="A1471" s="206"/>
      <c r="B1471" s="250"/>
      <c r="C1471" s="389"/>
      <c r="D1471" s="296"/>
      <c r="E1471" s="240"/>
      <c r="F1471" s="244"/>
    </row>
    <row r="1472" spans="1:6" s="6" customFormat="1" x14ac:dyDescent="0.25">
      <c r="A1472" s="206"/>
      <c r="B1472" s="250"/>
      <c r="C1472" s="389"/>
      <c r="D1472" s="296"/>
      <c r="E1472" s="240"/>
      <c r="F1472" s="244"/>
    </row>
    <row r="1473" spans="1:6" x14ac:dyDescent="0.25">
      <c r="B1473" s="250"/>
      <c r="D1473" s="296"/>
      <c r="E1473" s="240"/>
      <c r="F1473" s="244"/>
    </row>
    <row r="1474" spans="1:6" s="17" customFormat="1" x14ac:dyDescent="0.25">
      <c r="A1474" s="282"/>
      <c r="B1474" s="291"/>
      <c r="C1474" s="291"/>
      <c r="D1474" s="291"/>
      <c r="E1474" s="291"/>
      <c r="F1474" s="291"/>
    </row>
    <row r="1475" spans="1:6" x14ac:dyDescent="0.25">
      <c r="A1475" s="245"/>
      <c r="B1475" s="409"/>
      <c r="C1475" s="245"/>
      <c r="D1475" s="251"/>
      <c r="E1475" s="251"/>
      <c r="F1475" s="252"/>
    </row>
    <row r="1476" spans="1:6" x14ac:dyDescent="0.25">
      <c r="B1476" s="416"/>
      <c r="C1476" s="206"/>
      <c r="D1476" s="240"/>
      <c r="E1476" s="240"/>
      <c r="F1476" s="241"/>
    </row>
    <row r="1477" spans="1:6" x14ac:dyDescent="0.25">
      <c r="B1477" s="322"/>
      <c r="C1477" s="206"/>
      <c r="D1477" s="240"/>
      <c r="E1477" s="240"/>
      <c r="F1477" s="241"/>
    </row>
    <row r="1478" spans="1:6" x14ac:dyDescent="0.25">
      <c r="B1478" s="416"/>
      <c r="C1478" s="206"/>
      <c r="D1478" s="240"/>
      <c r="E1478" s="240"/>
      <c r="F1478" s="241"/>
    </row>
    <row r="1479" spans="1:6" x14ac:dyDescent="0.25">
      <c r="B1479" s="416"/>
      <c r="C1479" s="206"/>
      <c r="D1479" s="240"/>
      <c r="E1479" s="240"/>
      <c r="F1479" s="241"/>
    </row>
    <row r="1480" spans="1:6" x14ac:dyDescent="0.25">
      <c r="B1480" s="262"/>
      <c r="C1480" s="206"/>
      <c r="D1480" s="240"/>
      <c r="E1480" s="240"/>
      <c r="F1480" s="241"/>
    </row>
    <row r="1481" spans="1:6" x14ac:dyDescent="0.25">
      <c r="B1481" s="262"/>
      <c r="C1481" s="206"/>
      <c r="D1481" s="240"/>
      <c r="E1481" s="240"/>
      <c r="F1481" s="241"/>
    </row>
    <row r="1482" spans="1:6" x14ac:dyDescent="0.25">
      <c r="B1482" s="262"/>
      <c r="C1482" s="206"/>
      <c r="D1482" s="240"/>
      <c r="E1482" s="240"/>
      <c r="F1482" s="241"/>
    </row>
    <row r="1483" spans="1:6" x14ac:dyDescent="0.25">
      <c r="B1483" s="262"/>
      <c r="C1483" s="206"/>
      <c r="D1483" s="240"/>
      <c r="E1483" s="240"/>
      <c r="F1483" s="241"/>
    </row>
    <row r="1484" spans="1:6" x14ac:dyDescent="0.25">
      <c r="B1484" s="262"/>
      <c r="C1484" s="206"/>
      <c r="D1484" s="240"/>
      <c r="E1484" s="240"/>
      <c r="F1484" s="241"/>
    </row>
    <row r="1485" spans="1:6" x14ac:dyDescent="0.25">
      <c r="B1485" s="262"/>
      <c r="C1485" s="206"/>
      <c r="D1485" s="240"/>
      <c r="E1485" s="240"/>
      <c r="F1485" s="241"/>
    </row>
    <row r="1486" spans="1:6" x14ac:dyDescent="0.25">
      <c r="B1486" s="262"/>
      <c r="C1486" s="206"/>
      <c r="D1486" s="240"/>
      <c r="E1486" s="240"/>
      <c r="F1486" s="241"/>
    </row>
    <row r="1487" spans="1:6" x14ac:dyDescent="0.25">
      <c r="B1487" s="262"/>
      <c r="C1487" s="206"/>
      <c r="D1487" s="240"/>
      <c r="E1487" s="240"/>
      <c r="F1487" s="241"/>
    </row>
    <row r="1488" spans="1:6" x14ac:dyDescent="0.25">
      <c r="B1488" s="262"/>
      <c r="C1488" s="206"/>
      <c r="D1488" s="240"/>
      <c r="E1488" s="240"/>
      <c r="F1488" s="241"/>
    </row>
    <row r="1489" spans="1:6" s="6" customFormat="1" x14ac:dyDescent="0.25">
      <c r="A1489" s="206"/>
      <c r="B1489" s="262"/>
      <c r="C1489" s="206"/>
      <c r="D1489" s="240"/>
      <c r="E1489" s="240"/>
      <c r="F1489" s="241"/>
    </row>
    <row r="1490" spans="1:6" s="6" customFormat="1" x14ac:dyDescent="0.25">
      <c r="A1490" s="206"/>
      <c r="B1490" s="262"/>
      <c r="C1490" s="206"/>
      <c r="D1490" s="240"/>
      <c r="E1490" s="240"/>
      <c r="F1490" s="241"/>
    </row>
    <row r="1491" spans="1:6" s="6" customFormat="1" x14ac:dyDescent="0.25">
      <c r="A1491" s="206"/>
      <c r="B1491" s="262"/>
      <c r="C1491" s="206"/>
      <c r="D1491" s="240"/>
      <c r="E1491" s="240"/>
      <c r="F1491" s="241"/>
    </row>
    <row r="1492" spans="1:6" s="6" customFormat="1" x14ac:dyDescent="0.25">
      <c r="A1492" s="206"/>
      <c r="B1492" s="262"/>
      <c r="C1492" s="206"/>
      <c r="D1492" s="240"/>
      <c r="E1492" s="240"/>
      <c r="F1492" s="241"/>
    </row>
    <row r="1493" spans="1:6" s="6" customFormat="1" x14ac:dyDescent="0.25">
      <c r="A1493" s="206"/>
      <c r="B1493" s="262"/>
      <c r="C1493" s="206"/>
      <c r="D1493" s="240"/>
      <c r="E1493" s="240"/>
      <c r="F1493" s="241"/>
    </row>
    <row r="1494" spans="1:6" s="6" customFormat="1" x14ac:dyDescent="0.25">
      <c r="A1494" s="206"/>
      <c r="B1494" s="262"/>
      <c r="C1494" s="206"/>
      <c r="D1494" s="240"/>
      <c r="E1494" s="240"/>
      <c r="F1494" s="241"/>
    </row>
    <row r="1495" spans="1:6" s="6" customFormat="1" x14ac:dyDescent="0.25">
      <c r="A1495" s="206"/>
      <c r="B1495" s="262"/>
      <c r="C1495" s="206"/>
      <c r="D1495" s="240"/>
      <c r="E1495" s="240"/>
      <c r="F1495" s="241"/>
    </row>
    <row r="1496" spans="1:6" s="6" customFormat="1" x14ac:dyDescent="0.25">
      <c r="A1496" s="206"/>
      <c r="B1496" s="262"/>
      <c r="C1496" s="206"/>
      <c r="D1496" s="240"/>
      <c r="E1496" s="240"/>
      <c r="F1496" s="241"/>
    </row>
    <row r="1497" spans="1:6" s="6" customFormat="1" x14ac:dyDescent="0.25">
      <c r="A1497" s="206"/>
      <c r="B1497" s="262"/>
      <c r="C1497" s="206"/>
      <c r="D1497" s="240"/>
      <c r="E1497" s="240"/>
      <c r="F1497" s="241"/>
    </row>
    <row r="1498" spans="1:6" s="6" customFormat="1" x14ac:dyDescent="0.25">
      <c r="A1498" s="206"/>
      <c r="B1498" s="262"/>
      <c r="C1498" s="206"/>
      <c r="D1498" s="240"/>
      <c r="E1498" s="240"/>
      <c r="F1498" s="241"/>
    </row>
    <row r="1499" spans="1:6" s="6" customFormat="1" x14ac:dyDescent="0.25">
      <c r="A1499" s="206"/>
      <c r="B1499" s="262"/>
      <c r="C1499" s="206"/>
      <c r="D1499" s="240"/>
      <c r="E1499" s="240"/>
      <c r="F1499" s="241"/>
    </row>
    <row r="1500" spans="1:6" s="6" customFormat="1" x14ac:dyDescent="0.25">
      <c r="A1500" s="206"/>
      <c r="B1500" s="262"/>
      <c r="C1500" s="206"/>
      <c r="D1500" s="240"/>
      <c r="E1500" s="240"/>
      <c r="F1500" s="241"/>
    </row>
    <row r="1501" spans="1:6" s="6" customFormat="1" x14ac:dyDescent="0.25">
      <c r="A1501" s="206"/>
      <c r="B1501" s="262"/>
      <c r="C1501" s="206"/>
      <c r="D1501" s="240"/>
      <c r="E1501" s="240"/>
      <c r="F1501" s="241"/>
    </row>
    <row r="1502" spans="1:6" s="6" customFormat="1" x14ac:dyDescent="0.25">
      <c r="A1502" s="206"/>
      <c r="B1502" s="262"/>
      <c r="C1502" s="206"/>
      <c r="D1502" s="240"/>
      <c r="E1502" s="240"/>
      <c r="F1502" s="241"/>
    </row>
    <row r="1503" spans="1:6" s="6" customFormat="1" x14ac:dyDescent="0.25">
      <c r="A1503" s="206"/>
      <c r="B1503" s="262"/>
      <c r="C1503" s="206"/>
      <c r="D1503" s="240"/>
      <c r="E1503" s="240"/>
      <c r="F1503" s="241"/>
    </row>
    <row r="1504" spans="1:6" s="6" customFormat="1" x14ac:dyDescent="0.25">
      <c r="A1504" s="206"/>
      <c r="B1504" s="262"/>
      <c r="C1504" s="206"/>
      <c r="D1504" s="240"/>
      <c r="E1504" s="240"/>
      <c r="F1504" s="241"/>
    </row>
    <row r="1505" spans="1:6" s="6" customFormat="1" x14ac:dyDescent="0.25">
      <c r="A1505" s="206"/>
      <c r="B1505" s="262"/>
      <c r="C1505" s="206"/>
      <c r="D1505" s="240"/>
      <c r="E1505" s="240"/>
      <c r="F1505" s="241"/>
    </row>
    <row r="1506" spans="1:6" s="6" customFormat="1" x14ac:dyDescent="0.25">
      <c r="A1506" s="206"/>
      <c r="B1506" s="262"/>
      <c r="C1506" s="206"/>
      <c r="D1506" s="240"/>
      <c r="E1506" s="240"/>
      <c r="F1506" s="241"/>
    </row>
    <row r="1507" spans="1:6" s="6" customFormat="1" x14ac:dyDescent="0.25">
      <c r="A1507" s="245"/>
      <c r="B1507" s="297"/>
      <c r="C1507" s="245"/>
      <c r="D1507" s="240"/>
      <c r="E1507" s="240"/>
      <c r="F1507" s="252"/>
    </row>
    <row r="1508" spans="1:6" s="6" customFormat="1" x14ac:dyDescent="0.25">
      <c r="A1508" s="206"/>
      <c r="B1508" s="262"/>
      <c r="C1508" s="206"/>
      <c r="D1508" s="240"/>
      <c r="E1508" s="240"/>
      <c r="F1508" s="241"/>
    </row>
    <row r="1509" spans="1:6" s="6" customFormat="1" x14ac:dyDescent="0.25">
      <c r="A1509" s="206"/>
      <c r="B1509" s="262"/>
      <c r="C1509" s="206"/>
      <c r="D1509" s="240"/>
      <c r="E1509" s="240"/>
      <c r="F1509" s="241"/>
    </row>
    <row r="1510" spans="1:6" s="6" customFormat="1" x14ac:dyDescent="0.25">
      <c r="A1510" s="206"/>
      <c r="B1510" s="262"/>
      <c r="C1510" s="206"/>
      <c r="D1510" s="240"/>
      <c r="E1510" s="240"/>
      <c r="F1510" s="241"/>
    </row>
    <row r="1511" spans="1:6" s="6" customFormat="1" x14ac:dyDescent="0.25">
      <c r="A1511" s="206"/>
      <c r="B1511" s="262"/>
      <c r="C1511" s="206"/>
      <c r="D1511" s="240"/>
      <c r="E1511" s="240"/>
      <c r="F1511" s="241"/>
    </row>
    <row r="1512" spans="1:6" s="6" customFormat="1" x14ac:dyDescent="0.25">
      <c r="A1512" s="206"/>
      <c r="B1512" s="262"/>
      <c r="C1512" s="206"/>
      <c r="D1512" s="240"/>
      <c r="E1512" s="240"/>
      <c r="F1512" s="241"/>
    </row>
    <row r="1513" spans="1:6" s="6" customFormat="1" x14ac:dyDescent="0.25">
      <c r="A1513" s="206"/>
      <c r="B1513" s="262"/>
      <c r="C1513" s="206"/>
      <c r="D1513" s="240"/>
      <c r="E1513" s="240"/>
      <c r="F1513" s="241"/>
    </row>
    <row r="1514" spans="1:6" s="6" customFormat="1" x14ac:dyDescent="0.25">
      <c r="A1514" s="206"/>
      <c r="B1514" s="262"/>
      <c r="C1514" s="206"/>
      <c r="D1514" s="240"/>
      <c r="E1514" s="240"/>
      <c r="F1514" s="241"/>
    </row>
    <row r="1515" spans="1:6" s="6" customFormat="1" x14ac:dyDescent="0.25">
      <c r="A1515" s="206"/>
      <c r="B1515" s="262"/>
      <c r="C1515" s="206"/>
      <c r="D1515" s="240"/>
      <c r="E1515" s="240"/>
      <c r="F1515" s="241"/>
    </row>
    <row r="1516" spans="1:6" s="6" customFormat="1" x14ac:dyDescent="0.25">
      <c r="A1516" s="206"/>
      <c r="B1516" s="262"/>
      <c r="C1516" s="206"/>
      <c r="D1516" s="240"/>
      <c r="E1516" s="240"/>
      <c r="F1516" s="241"/>
    </row>
    <row r="1517" spans="1:6" s="6" customFormat="1" x14ac:dyDescent="0.25">
      <c r="A1517" s="206"/>
      <c r="B1517" s="262"/>
      <c r="C1517" s="206"/>
      <c r="D1517" s="240"/>
      <c r="E1517" s="240"/>
      <c r="F1517" s="241"/>
    </row>
    <row r="1518" spans="1:6" s="6" customFormat="1" x14ac:dyDescent="0.25">
      <c r="A1518" s="206"/>
      <c r="B1518" s="262"/>
      <c r="C1518" s="206"/>
      <c r="D1518" s="240"/>
      <c r="E1518" s="240"/>
      <c r="F1518" s="241"/>
    </row>
    <row r="1519" spans="1:6" s="6" customFormat="1" x14ac:dyDescent="0.25">
      <c r="A1519" s="245"/>
      <c r="B1519" s="298"/>
      <c r="C1519" s="245"/>
      <c r="D1519" s="240"/>
      <c r="E1519" s="240"/>
      <c r="F1519" s="252"/>
    </row>
    <row r="1520" spans="1:6" s="6" customFormat="1" x14ac:dyDescent="0.25">
      <c r="A1520" s="206"/>
      <c r="B1520" s="262"/>
      <c r="C1520" s="206"/>
      <c r="D1520" s="240"/>
      <c r="E1520" s="240"/>
      <c r="F1520" s="241"/>
    </row>
    <row r="1521" spans="1:6" s="6" customFormat="1" x14ac:dyDescent="0.25">
      <c r="A1521" s="206"/>
      <c r="B1521" s="262"/>
      <c r="C1521" s="206"/>
      <c r="D1521" s="240"/>
      <c r="E1521" s="240"/>
      <c r="F1521" s="241"/>
    </row>
    <row r="1522" spans="1:6" s="6" customFormat="1" x14ac:dyDescent="0.25">
      <c r="A1522" s="206"/>
      <c r="B1522" s="262"/>
      <c r="C1522" s="206"/>
      <c r="D1522" s="240"/>
      <c r="E1522" s="240"/>
      <c r="F1522" s="241"/>
    </row>
    <row r="1523" spans="1:6" s="6" customFormat="1" x14ac:dyDescent="0.25">
      <c r="A1523" s="206"/>
      <c r="B1523" s="262"/>
      <c r="C1523" s="206"/>
      <c r="D1523" s="240"/>
      <c r="E1523" s="240"/>
      <c r="F1523" s="241"/>
    </row>
    <row r="1524" spans="1:6" s="6" customFormat="1" x14ac:dyDescent="0.25">
      <c r="A1524" s="206"/>
      <c r="B1524" s="262"/>
      <c r="C1524" s="206"/>
      <c r="D1524" s="240"/>
      <c r="E1524" s="240"/>
      <c r="F1524" s="241"/>
    </row>
    <row r="1525" spans="1:6" s="6" customFormat="1" x14ac:dyDescent="0.25">
      <c r="A1525" s="206"/>
      <c r="B1525" s="262"/>
      <c r="C1525" s="206"/>
      <c r="D1525" s="240"/>
      <c r="E1525" s="240"/>
      <c r="F1525" s="241"/>
    </row>
    <row r="1526" spans="1:6" s="6" customFormat="1" x14ac:dyDescent="0.25">
      <c r="A1526" s="206"/>
      <c r="B1526" s="262"/>
      <c r="C1526" s="206"/>
      <c r="D1526" s="240"/>
      <c r="E1526" s="240"/>
      <c r="F1526" s="241"/>
    </row>
    <row r="1527" spans="1:6" s="6" customFormat="1" x14ac:dyDescent="0.25">
      <c r="A1527" s="206"/>
      <c r="B1527" s="262"/>
      <c r="C1527" s="206"/>
      <c r="D1527" s="240"/>
      <c r="E1527" s="240"/>
      <c r="F1527" s="241"/>
    </row>
    <row r="1528" spans="1:6" s="6" customFormat="1" x14ac:dyDescent="0.25">
      <c r="A1528" s="206"/>
      <c r="B1528" s="262"/>
      <c r="C1528" s="206"/>
      <c r="D1528" s="240"/>
      <c r="E1528" s="240"/>
      <c r="F1528" s="241"/>
    </row>
    <row r="1529" spans="1:6" s="6" customFormat="1" x14ac:dyDescent="0.25">
      <c r="A1529" s="206"/>
      <c r="B1529" s="262"/>
      <c r="C1529" s="206"/>
      <c r="D1529" s="240"/>
      <c r="E1529" s="240"/>
      <c r="F1529" s="241"/>
    </row>
    <row r="1530" spans="1:6" s="6" customFormat="1" x14ac:dyDescent="0.25">
      <c r="A1530" s="206"/>
      <c r="B1530" s="262"/>
      <c r="C1530" s="206"/>
      <c r="D1530" s="240"/>
      <c r="E1530" s="240"/>
      <c r="F1530" s="241"/>
    </row>
    <row r="1531" spans="1:6" s="6" customFormat="1" x14ac:dyDescent="0.25">
      <c r="A1531" s="206"/>
      <c r="B1531" s="262"/>
      <c r="C1531" s="206"/>
      <c r="D1531" s="240"/>
      <c r="E1531" s="240"/>
      <c r="F1531" s="241"/>
    </row>
    <row r="1532" spans="1:6" s="6" customFormat="1" x14ac:dyDescent="0.25">
      <c r="A1532" s="206"/>
      <c r="B1532" s="262"/>
      <c r="C1532" s="206"/>
      <c r="D1532" s="240"/>
      <c r="E1532" s="240"/>
      <c r="F1532" s="241"/>
    </row>
    <row r="1533" spans="1:6" s="6" customFormat="1" x14ac:dyDescent="0.25">
      <c r="A1533" s="206"/>
      <c r="B1533" s="262"/>
      <c r="C1533" s="206"/>
      <c r="D1533" s="240"/>
      <c r="E1533" s="240"/>
      <c r="F1533" s="241"/>
    </row>
    <row r="1534" spans="1:6" s="6" customFormat="1" x14ac:dyDescent="0.25">
      <c r="A1534" s="206"/>
      <c r="B1534" s="262"/>
      <c r="C1534" s="206"/>
      <c r="D1534" s="240"/>
      <c r="E1534" s="240"/>
      <c r="F1534" s="241"/>
    </row>
    <row r="1535" spans="1:6" s="6" customFormat="1" x14ac:dyDescent="0.25">
      <c r="A1535" s="206"/>
      <c r="B1535" s="262"/>
      <c r="C1535" s="206"/>
      <c r="D1535" s="240"/>
      <c r="E1535" s="240"/>
      <c r="F1535" s="241"/>
    </row>
    <row r="1536" spans="1:6" s="6" customFormat="1" x14ac:dyDescent="0.25">
      <c r="A1536" s="206"/>
      <c r="B1536" s="262"/>
      <c r="C1536" s="206"/>
      <c r="D1536" s="240"/>
      <c r="E1536" s="240"/>
      <c r="F1536" s="241"/>
    </row>
    <row r="1537" spans="1:6" s="6" customFormat="1" x14ac:dyDescent="0.25">
      <c r="A1537" s="206"/>
      <c r="B1537" s="262"/>
      <c r="C1537" s="206"/>
      <c r="D1537" s="240"/>
      <c r="E1537" s="240"/>
      <c r="F1537" s="241"/>
    </row>
    <row r="1538" spans="1:6" s="6" customFormat="1" x14ac:dyDescent="0.25">
      <c r="A1538" s="206"/>
      <c r="B1538" s="262"/>
      <c r="C1538" s="206"/>
      <c r="D1538" s="240"/>
      <c r="E1538" s="240"/>
      <c r="F1538" s="241"/>
    </row>
    <row r="1539" spans="1:6" s="6" customFormat="1" x14ac:dyDescent="0.25">
      <c r="A1539" s="206"/>
      <c r="B1539" s="262"/>
      <c r="C1539" s="206"/>
      <c r="D1539" s="240"/>
      <c r="E1539" s="240"/>
      <c r="F1539" s="241"/>
    </row>
    <row r="1540" spans="1:6" s="6" customFormat="1" x14ac:dyDescent="0.25">
      <c r="A1540" s="206"/>
      <c r="B1540" s="262"/>
      <c r="C1540" s="206"/>
      <c r="D1540" s="240"/>
      <c r="E1540" s="240"/>
      <c r="F1540" s="241"/>
    </row>
    <row r="1541" spans="1:6" s="6" customFormat="1" x14ac:dyDescent="0.25">
      <c r="A1541" s="206"/>
      <c r="B1541" s="262"/>
      <c r="C1541" s="206"/>
      <c r="D1541" s="240"/>
      <c r="E1541" s="240"/>
      <c r="F1541" s="241"/>
    </row>
    <row r="1542" spans="1:6" s="6" customFormat="1" x14ac:dyDescent="0.25">
      <c r="A1542" s="206"/>
      <c r="B1542" s="262"/>
      <c r="C1542" s="206"/>
      <c r="D1542" s="240"/>
      <c r="E1542" s="240"/>
      <c r="F1542" s="241"/>
    </row>
    <row r="1543" spans="1:6" s="6" customFormat="1" x14ac:dyDescent="0.25">
      <c r="A1543" s="206"/>
      <c r="B1543" s="262"/>
      <c r="C1543" s="206"/>
      <c r="D1543" s="240"/>
      <c r="E1543" s="240"/>
      <c r="F1543" s="241"/>
    </row>
    <row r="1544" spans="1:6" s="6" customFormat="1" x14ac:dyDescent="0.25">
      <c r="A1544" s="206"/>
      <c r="B1544" s="262"/>
      <c r="C1544" s="206"/>
      <c r="D1544" s="240"/>
      <c r="E1544" s="240"/>
      <c r="F1544" s="241"/>
    </row>
    <row r="1545" spans="1:6" s="6" customFormat="1" x14ac:dyDescent="0.25">
      <c r="A1545" s="206"/>
      <c r="B1545" s="262"/>
      <c r="C1545" s="206"/>
      <c r="D1545" s="240"/>
      <c r="E1545" s="240"/>
      <c r="F1545" s="241"/>
    </row>
    <row r="1546" spans="1:6" s="6" customFormat="1" x14ac:dyDescent="0.25">
      <c r="A1546" s="206"/>
      <c r="B1546" s="262"/>
      <c r="C1546" s="206"/>
      <c r="D1546" s="240"/>
      <c r="E1546" s="240"/>
      <c r="F1546" s="241"/>
    </row>
    <row r="1547" spans="1:6" s="6" customFormat="1" x14ac:dyDescent="0.25">
      <c r="A1547" s="206"/>
      <c r="B1547" s="262"/>
      <c r="C1547" s="206"/>
      <c r="D1547" s="240"/>
      <c r="E1547" s="240"/>
      <c r="F1547" s="241"/>
    </row>
    <row r="1548" spans="1:6" s="6" customFormat="1" x14ac:dyDescent="0.25">
      <c r="A1548" s="206"/>
      <c r="B1548" s="262"/>
      <c r="C1548" s="206"/>
      <c r="D1548" s="240"/>
      <c r="E1548" s="240"/>
      <c r="F1548" s="241"/>
    </row>
    <row r="1549" spans="1:6" s="6" customFormat="1" x14ac:dyDescent="0.25">
      <c r="A1549" s="206"/>
      <c r="B1549" s="262"/>
      <c r="C1549" s="206"/>
      <c r="D1549" s="240"/>
      <c r="E1549" s="240"/>
      <c r="F1549" s="241"/>
    </row>
    <row r="1550" spans="1:6" s="6" customFormat="1" x14ac:dyDescent="0.25">
      <c r="A1550" s="206"/>
      <c r="B1550" s="299"/>
      <c r="C1550" s="206"/>
      <c r="D1550" s="240"/>
      <c r="E1550" s="240"/>
      <c r="F1550" s="241"/>
    </row>
    <row r="1551" spans="1:6" s="6" customFormat="1" x14ac:dyDescent="0.25">
      <c r="A1551" s="206"/>
      <c r="B1551" s="262"/>
      <c r="C1551" s="206"/>
      <c r="D1551" s="240"/>
      <c r="E1551" s="240"/>
      <c r="F1551" s="241"/>
    </row>
    <row r="1552" spans="1:6" s="6" customFormat="1" x14ac:dyDescent="0.25">
      <c r="A1552" s="206"/>
      <c r="B1552" s="262"/>
      <c r="C1552" s="206"/>
      <c r="D1552" s="240"/>
      <c r="E1552" s="240"/>
      <c r="F1552" s="241"/>
    </row>
    <row r="1553" spans="1:6" x14ac:dyDescent="0.25">
      <c r="B1553" s="262"/>
      <c r="C1553" s="206"/>
      <c r="D1553" s="240"/>
      <c r="E1553" s="240"/>
      <c r="F1553" s="241"/>
    </row>
    <row r="1554" spans="1:6" x14ac:dyDescent="0.25">
      <c r="B1554" s="262"/>
      <c r="C1554" s="206"/>
      <c r="D1554" s="240"/>
      <c r="E1554" s="240"/>
      <c r="F1554" s="241"/>
    </row>
    <row r="1555" spans="1:6" x14ac:dyDescent="0.25">
      <c r="B1555" s="262"/>
      <c r="C1555" s="206"/>
      <c r="D1555" s="240"/>
      <c r="E1555" s="240"/>
      <c r="F1555" s="241"/>
    </row>
    <row r="1557" spans="1:6" s="17" customFormat="1" x14ac:dyDescent="0.25">
      <c r="A1557" s="224"/>
      <c r="B1557" s="224"/>
      <c r="C1557" s="224"/>
      <c r="D1557" s="224"/>
      <c r="E1557" s="224"/>
      <c r="F1557" s="224"/>
    </row>
    <row r="1559" spans="1:6" s="17" customFormat="1" x14ac:dyDescent="0.25">
      <c r="A1559" s="290"/>
      <c r="B1559" s="226"/>
      <c r="C1559" s="291"/>
      <c r="D1559" s="291"/>
      <c r="E1559" s="291"/>
      <c r="F1559" s="291"/>
    </row>
    <row r="1560" spans="1:6" x14ac:dyDescent="0.25">
      <c r="A1560" s="245"/>
      <c r="B1560" s="409"/>
      <c r="D1560" s="54"/>
      <c r="F1560" s="244"/>
    </row>
    <row r="1561" spans="1:6" x14ac:dyDescent="0.25">
      <c r="A1561" s="249"/>
      <c r="B1561" s="300"/>
      <c r="C1561" s="268"/>
      <c r="D1561" s="56"/>
      <c r="E1561" s="268"/>
      <c r="F1561" s="303"/>
    </row>
    <row r="1562" spans="1:6" x14ac:dyDescent="0.25">
      <c r="B1562" s="416"/>
      <c r="D1562" s="240"/>
      <c r="E1562" s="240"/>
      <c r="F1562" s="244"/>
    </row>
    <row r="1563" spans="1:6" x14ac:dyDescent="0.25">
      <c r="B1563" s="416"/>
      <c r="D1563" s="240"/>
      <c r="E1563" s="240"/>
      <c r="F1563" s="244"/>
    </row>
    <row r="1564" spans="1:6" x14ac:dyDescent="0.25">
      <c r="B1564" s="416"/>
      <c r="D1564" s="240"/>
      <c r="E1564" s="240"/>
      <c r="F1564" s="244"/>
    </row>
    <row r="1565" spans="1:6" x14ac:dyDescent="0.25">
      <c r="B1565" s="416"/>
      <c r="D1565" s="240"/>
      <c r="E1565" s="240"/>
      <c r="F1565" s="244"/>
    </row>
    <row r="1566" spans="1:6" x14ac:dyDescent="0.25">
      <c r="A1566" s="249"/>
      <c r="B1566" s="300"/>
      <c r="C1566" s="268"/>
      <c r="D1566" s="240"/>
      <c r="E1566" s="240"/>
      <c r="F1566" s="303"/>
    </row>
    <row r="1567" spans="1:6" x14ac:dyDescent="0.25">
      <c r="B1567" s="416"/>
      <c r="D1567" s="240"/>
      <c r="E1567" s="240"/>
      <c r="F1567" s="244"/>
    </row>
    <row r="1568" spans="1:6" x14ac:dyDescent="0.25">
      <c r="B1568" s="416"/>
      <c r="D1568" s="240"/>
      <c r="E1568" s="240"/>
      <c r="F1568" s="244"/>
    </row>
    <row r="1569" spans="1:6" s="6" customFormat="1" x14ac:dyDescent="0.25">
      <c r="A1569" s="206"/>
      <c r="B1569" s="416"/>
      <c r="C1569" s="389"/>
      <c r="D1569" s="240"/>
      <c r="E1569" s="240"/>
      <c r="F1569" s="244"/>
    </row>
    <row r="1570" spans="1:6" s="6" customFormat="1" x14ac:dyDescent="0.25">
      <c r="A1570" s="206"/>
      <c r="B1570" s="416"/>
      <c r="C1570" s="389"/>
      <c r="D1570" s="240"/>
      <c r="E1570" s="240"/>
      <c r="F1570" s="244"/>
    </row>
    <row r="1571" spans="1:6" s="6" customFormat="1" x14ac:dyDescent="0.25">
      <c r="A1571" s="206"/>
      <c r="B1571" s="416"/>
      <c r="C1571" s="389"/>
      <c r="D1571" s="240"/>
      <c r="E1571" s="240"/>
      <c r="F1571" s="244"/>
    </row>
    <row r="1572" spans="1:6" s="6" customFormat="1" x14ac:dyDescent="0.25">
      <c r="A1572" s="206"/>
      <c r="B1572" s="416"/>
      <c r="C1572" s="389"/>
      <c r="D1572" s="240"/>
      <c r="E1572" s="240"/>
      <c r="F1572" s="244"/>
    </row>
    <row r="1573" spans="1:6" s="6" customFormat="1" x14ac:dyDescent="0.25">
      <c r="A1573" s="249"/>
      <c r="B1573" s="300"/>
      <c r="C1573" s="268"/>
      <c r="D1573" s="240"/>
      <c r="E1573" s="240"/>
      <c r="F1573" s="303"/>
    </row>
    <row r="1574" spans="1:6" s="6" customFormat="1" x14ac:dyDescent="0.25">
      <c r="A1574" s="206"/>
      <c r="B1574" s="416"/>
      <c r="C1574" s="389"/>
      <c r="D1574" s="240"/>
      <c r="E1574" s="240"/>
      <c r="F1574" s="244"/>
    </row>
    <row r="1575" spans="1:6" s="6" customFormat="1" x14ac:dyDescent="0.25">
      <c r="A1575" s="206"/>
      <c r="B1575" s="416"/>
      <c r="C1575" s="389"/>
      <c r="D1575" s="240"/>
      <c r="E1575" s="240"/>
      <c r="F1575" s="244"/>
    </row>
    <row r="1576" spans="1:6" s="6" customFormat="1" x14ac:dyDescent="0.25">
      <c r="A1576" s="249"/>
      <c r="B1576" s="300"/>
      <c r="C1576" s="268"/>
      <c r="D1576" s="240"/>
      <c r="E1576" s="240"/>
      <c r="F1576" s="303"/>
    </row>
    <row r="1577" spans="1:6" s="6" customFormat="1" x14ac:dyDescent="0.25">
      <c r="A1577" s="206"/>
      <c r="B1577" s="416"/>
      <c r="C1577" s="389"/>
      <c r="D1577" s="240"/>
      <c r="E1577" s="240"/>
      <c r="F1577" s="244"/>
    </row>
    <row r="1578" spans="1:6" s="6" customFormat="1" x14ac:dyDescent="0.25">
      <c r="A1578" s="206"/>
      <c r="B1578" s="416"/>
      <c r="C1578" s="389"/>
      <c r="D1578" s="240"/>
      <c r="E1578" s="240"/>
      <c r="F1578" s="244"/>
    </row>
    <row r="1579" spans="1:6" s="6" customFormat="1" x14ac:dyDescent="0.25">
      <c r="A1579" s="206"/>
      <c r="B1579" s="416"/>
      <c r="C1579" s="389"/>
      <c r="D1579" s="240"/>
      <c r="E1579" s="240"/>
      <c r="F1579" s="244"/>
    </row>
    <row r="1580" spans="1:6" s="6" customFormat="1" x14ac:dyDescent="0.25">
      <c r="A1580" s="206"/>
      <c r="B1580" s="416"/>
      <c r="C1580" s="389"/>
      <c r="D1580" s="240"/>
      <c r="E1580" s="240"/>
      <c r="F1580" s="244"/>
    </row>
    <row r="1581" spans="1:6" s="6" customFormat="1" x14ac:dyDescent="0.25">
      <c r="A1581" s="206"/>
      <c r="B1581" s="416"/>
      <c r="C1581" s="389"/>
      <c r="D1581" s="240"/>
      <c r="E1581" s="240"/>
      <c r="F1581" s="244"/>
    </row>
    <row r="1582" spans="1:6" s="6" customFormat="1" x14ac:dyDescent="0.25">
      <c r="A1582" s="206"/>
      <c r="B1582" s="416"/>
      <c r="C1582" s="389"/>
      <c r="D1582" s="240"/>
      <c r="E1582" s="240"/>
      <c r="F1582" s="244"/>
    </row>
    <row r="1583" spans="1:6" s="6" customFormat="1" x14ac:dyDescent="0.25">
      <c r="A1583" s="249"/>
      <c r="B1583" s="300"/>
      <c r="C1583" s="268"/>
      <c r="D1583" s="240"/>
      <c r="E1583" s="240"/>
      <c r="F1583" s="303"/>
    </row>
    <row r="1584" spans="1:6" s="6" customFormat="1" x14ac:dyDescent="0.25">
      <c r="A1584" s="206"/>
      <c r="B1584" s="416"/>
      <c r="C1584" s="389"/>
      <c r="D1584" s="240"/>
      <c r="E1584" s="240"/>
      <c r="F1584" s="244"/>
    </row>
    <row r="1585" spans="1:6" s="6" customFormat="1" x14ac:dyDescent="0.25">
      <c r="A1585" s="206"/>
      <c r="B1585" s="416"/>
      <c r="C1585" s="389"/>
      <c r="D1585" s="240"/>
      <c r="E1585" s="240"/>
      <c r="F1585" s="244"/>
    </row>
    <row r="1586" spans="1:6" s="6" customFormat="1" x14ac:dyDescent="0.25">
      <c r="A1586" s="206"/>
      <c r="B1586" s="416"/>
      <c r="C1586" s="389"/>
      <c r="D1586" s="240"/>
      <c r="E1586" s="240"/>
      <c r="F1586" s="244"/>
    </row>
    <row r="1587" spans="1:6" s="6" customFormat="1" x14ac:dyDescent="0.25">
      <c r="A1587" s="206"/>
      <c r="B1587" s="416"/>
      <c r="C1587" s="389"/>
      <c r="D1587" s="240"/>
      <c r="E1587" s="240"/>
      <c r="F1587" s="244"/>
    </row>
    <row r="1588" spans="1:6" s="6" customFormat="1" x14ac:dyDescent="0.25">
      <c r="A1588" s="249"/>
      <c r="B1588" s="300"/>
      <c r="C1588" s="268"/>
      <c r="D1588" s="240"/>
      <c r="E1588" s="240"/>
      <c r="F1588" s="303"/>
    </row>
    <row r="1589" spans="1:6" s="6" customFormat="1" x14ac:dyDescent="0.25">
      <c r="A1589" s="206"/>
      <c r="B1589" s="416"/>
      <c r="C1589" s="389"/>
      <c r="D1589" s="240"/>
      <c r="E1589" s="240"/>
      <c r="F1589" s="244"/>
    </row>
    <row r="1590" spans="1:6" s="6" customFormat="1" x14ac:dyDescent="0.25">
      <c r="A1590" s="206"/>
      <c r="B1590" s="416"/>
      <c r="C1590" s="389"/>
      <c r="D1590" s="240"/>
      <c r="E1590" s="240"/>
      <c r="F1590" s="244"/>
    </row>
    <row r="1591" spans="1:6" s="6" customFormat="1" x14ac:dyDescent="0.25">
      <c r="A1591" s="206"/>
      <c r="B1591" s="416"/>
      <c r="C1591" s="389"/>
      <c r="D1591" s="240"/>
      <c r="E1591" s="240"/>
      <c r="F1591" s="244"/>
    </row>
    <row r="1592" spans="1:6" s="6" customFormat="1" x14ac:dyDescent="0.25">
      <c r="A1592" s="206"/>
      <c r="B1592" s="416"/>
      <c r="C1592" s="389"/>
      <c r="D1592" s="240"/>
      <c r="E1592" s="240"/>
      <c r="F1592" s="244"/>
    </row>
    <row r="1593" spans="1:6" s="6" customFormat="1" x14ac:dyDescent="0.25">
      <c r="A1593" s="206"/>
      <c r="B1593" s="416"/>
      <c r="C1593" s="389"/>
      <c r="D1593" s="240"/>
      <c r="E1593" s="240"/>
      <c r="F1593" s="244"/>
    </row>
    <row r="1594" spans="1:6" s="6" customFormat="1" x14ac:dyDescent="0.25">
      <c r="A1594" s="206"/>
      <c r="B1594" s="416"/>
      <c r="C1594" s="389"/>
      <c r="D1594" s="240"/>
      <c r="E1594" s="240"/>
      <c r="F1594" s="244"/>
    </row>
    <row r="1595" spans="1:6" s="6" customFormat="1" x14ac:dyDescent="0.25">
      <c r="A1595" s="206"/>
      <c r="B1595" s="416"/>
      <c r="C1595" s="389"/>
      <c r="D1595" s="240"/>
      <c r="E1595" s="240"/>
      <c r="F1595" s="244"/>
    </row>
    <row r="1596" spans="1:6" s="6" customFormat="1" x14ac:dyDescent="0.25">
      <c r="A1596" s="206"/>
      <c r="B1596" s="416"/>
      <c r="C1596" s="389"/>
      <c r="D1596" s="240"/>
      <c r="E1596" s="240"/>
      <c r="F1596" s="244"/>
    </row>
    <row r="1597" spans="1:6" s="6" customFormat="1" x14ac:dyDescent="0.25">
      <c r="A1597" s="249"/>
      <c r="B1597" s="300"/>
      <c r="C1597" s="268"/>
      <c r="D1597" s="240"/>
      <c r="E1597" s="240"/>
      <c r="F1597" s="303"/>
    </row>
    <row r="1598" spans="1:6" s="6" customFormat="1" x14ac:dyDescent="0.25">
      <c r="A1598" s="206"/>
      <c r="B1598" s="416"/>
      <c r="C1598" s="389"/>
      <c r="D1598" s="240"/>
      <c r="E1598" s="240"/>
      <c r="F1598" s="244"/>
    </row>
    <row r="1599" spans="1:6" s="6" customFormat="1" x14ac:dyDescent="0.25">
      <c r="A1599" s="206"/>
      <c r="B1599" s="416"/>
      <c r="C1599" s="389"/>
      <c r="D1599" s="240"/>
      <c r="E1599" s="240"/>
      <c r="F1599" s="244"/>
    </row>
    <row r="1600" spans="1:6" s="6" customFormat="1" x14ac:dyDescent="0.25">
      <c r="A1600" s="206"/>
      <c r="B1600" s="416"/>
      <c r="C1600" s="389"/>
      <c r="D1600" s="240"/>
      <c r="E1600" s="240"/>
      <c r="F1600" s="244"/>
    </row>
    <row r="1601" spans="1:6" s="6" customFormat="1" x14ac:dyDescent="0.25">
      <c r="A1601" s="206"/>
      <c r="B1601" s="416"/>
      <c r="C1601" s="389"/>
      <c r="D1601" s="240"/>
      <c r="E1601" s="240"/>
      <c r="F1601" s="244"/>
    </row>
    <row r="1602" spans="1:6" s="6" customFormat="1" x14ac:dyDescent="0.25">
      <c r="A1602" s="206"/>
      <c r="B1602" s="416"/>
      <c r="C1602" s="389"/>
      <c r="D1602" s="240"/>
      <c r="E1602" s="240"/>
      <c r="F1602" s="244"/>
    </row>
    <row r="1603" spans="1:6" s="6" customFormat="1" x14ac:dyDescent="0.25">
      <c r="A1603" s="206"/>
      <c r="B1603" s="416"/>
      <c r="C1603" s="389"/>
      <c r="D1603" s="240"/>
      <c r="E1603" s="240"/>
      <c r="F1603" s="244"/>
    </row>
    <row r="1604" spans="1:6" s="6" customFormat="1" x14ac:dyDescent="0.25">
      <c r="A1604" s="206"/>
      <c r="B1604" s="416"/>
      <c r="C1604" s="389"/>
      <c r="D1604" s="240"/>
      <c r="E1604" s="240"/>
      <c r="F1604" s="244"/>
    </row>
    <row r="1605" spans="1:6" s="6" customFormat="1" x14ac:dyDescent="0.25">
      <c r="A1605" s="206"/>
      <c r="B1605" s="416"/>
      <c r="C1605" s="389"/>
      <c r="D1605" s="240"/>
      <c r="E1605" s="240"/>
      <c r="F1605" s="244"/>
    </row>
    <row r="1606" spans="1:6" s="6" customFormat="1" x14ac:dyDescent="0.25">
      <c r="A1606" s="206"/>
      <c r="B1606" s="416"/>
      <c r="C1606" s="389"/>
      <c r="D1606" s="240"/>
      <c r="E1606" s="240"/>
      <c r="F1606" s="244"/>
    </row>
    <row r="1607" spans="1:6" s="6" customFormat="1" x14ac:dyDescent="0.25">
      <c r="A1607" s="249"/>
      <c r="B1607" s="300"/>
      <c r="C1607" s="268"/>
      <c r="D1607" s="240"/>
      <c r="E1607" s="240"/>
      <c r="F1607" s="303"/>
    </row>
    <row r="1608" spans="1:6" s="6" customFormat="1" x14ac:dyDescent="0.25">
      <c r="A1608" s="206"/>
      <c r="B1608" s="416"/>
      <c r="C1608" s="389"/>
      <c r="D1608" s="240"/>
      <c r="E1608" s="240"/>
      <c r="F1608" s="244"/>
    </row>
    <row r="1609" spans="1:6" s="6" customFormat="1" x14ac:dyDescent="0.25">
      <c r="A1609" s="206"/>
      <c r="B1609" s="416"/>
      <c r="C1609" s="389"/>
      <c r="D1609" s="240"/>
      <c r="E1609" s="240"/>
      <c r="F1609" s="244"/>
    </row>
    <row r="1610" spans="1:6" s="6" customFormat="1" x14ac:dyDescent="0.25">
      <c r="A1610" s="206"/>
      <c r="B1610" s="416"/>
      <c r="C1610" s="389"/>
      <c r="D1610" s="240"/>
      <c r="E1610" s="240"/>
      <c r="F1610" s="244"/>
    </row>
    <row r="1611" spans="1:6" s="6" customFormat="1" x14ac:dyDescent="0.25">
      <c r="A1611" s="206"/>
      <c r="B1611" s="416"/>
      <c r="C1611" s="389"/>
      <c r="D1611" s="240"/>
      <c r="E1611" s="240"/>
      <c r="F1611" s="244"/>
    </row>
    <row r="1612" spans="1:6" s="6" customFormat="1" x14ac:dyDescent="0.25">
      <c r="A1612" s="206"/>
      <c r="B1612" s="416"/>
      <c r="C1612" s="389"/>
      <c r="D1612" s="240"/>
      <c r="E1612" s="240"/>
      <c r="F1612" s="244"/>
    </row>
    <row r="1613" spans="1:6" s="6" customFormat="1" x14ac:dyDescent="0.25">
      <c r="A1613" s="206"/>
      <c r="B1613" s="416"/>
      <c r="C1613" s="389"/>
      <c r="D1613" s="240"/>
      <c r="E1613" s="240"/>
      <c r="F1613" s="244"/>
    </row>
    <row r="1614" spans="1:6" s="6" customFormat="1" x14ac:dyDescent="0.25">
      <c r="A1614" s="206"/>
      <c r="B1614" s="416"/>
      <c r="C1614" s="389"/>
      <c r="D1614" s="240"/>
      <c r="E1614" s="240"/>
      <c r="F1614" s="244"/>
    </row>
    <row r="1615" spans="1:6" s="6" customFormat="1" x14ac:dyDescent="0.25">
      <c r="A1615" s="206"/>
      <c r="B1615" s="416"/>
      <c r="C1615" s="389"/>
      <c r="D1615" s="240"/>
      <c r="E1615" s="240"/>
      <c r="F1615" s="244"/>
    </row>
    <row r="1616" spans="1:6" s="6" customFormat="1" x14ac:dyDescent="0.25">
      <c r="A1616" s="206"/>
      <c r="B1616" s="416"/>
      <c r="C1616" s="389"/>
      <c r="D1616" s="240"/>
      <c r="E1616" s="240"/>
      <c r="F1616" s="244"/>
    </row>
  </sheetData>
  <autoFilter ref="A13:F29"/>
  <mergeCells count="10">
    <mergeCell ref="E1:F1"/>
    <mergeCell ref="C2:F2"/>
    <mergeCell ref="C5:F5"/>
    <mergeCell ref="C6:F6"/>
    <mergeCell ref="C8:F8"/>
    <mergeCell ref="A11:F11"/>
    <mergeCell ref="B14:F14"/>
    <mergeCell ref="B21:F21"/>
    <mergeCell ref="B24:F24"/>
    <mergeCell ref="B27:F27"/>
  </mergeCells>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86"/>
  <sheetViews>
    <sheetView view="pageBreakPreview" zoomScale="120" zoomScaleNormal="85" zoomScaleSheetLayoutView="120" workbookViewId="0">
      <selection activeCell="M58" sqref="M58"/>
    </sheetView>
  </sheetViews>
  <sheetFormatPr defaultColWidth="9.140625" defaultRowHeight="12.75" x14ac:dyDescent="0.25"/>
  <cols>
    <col min="1" max="1" width="7.5703125" style="170" customWidth="1"/>
    <col min="2" max="2" width="65.7109375" style="211" customWidth="1"/>
    <col min="3" max="3" width="14.7109375" style="171" customWidth="1"/>
    <col min="4" max="5" width="14.7109375" style="172" customWidth="1"/>
    <col min="6" max="6" width="14.7109375" style="173" customWidth="1"/>
    <col min="7" max="10" width="14.7109375" style="171" customWidth="1"/>
    <col min="11" max="16384" width="9.140625" style="210"/>
  </cols>
  <sheetData>
    <row r="1" spans="1:10" ht="15" x14ac:dyDescent="0.25">
      <c r="A1" s="206"/>
      <c r="B1" s="207"/>
      <c r="C1" s="389"/>
      <c r="D1" s="208"/>
      <c r="E1" s="577"/>
      <c r="F1" s="577"/>
      <c r="G1" s="304"/>
      <c r="H1" s="304"/>
      <c r="I1" s="536" t="s">
        <v>4934</v>
      </c>
      <c r="J1" s="536"/>
    </row>
    <row r="2" spans="1:10" ht="15" customHeight="1" x14ac:dyDescent="0.25">
      <c r="G2" s="537" t="s">
        <v>4935</v>
      </c>
      <c r="H2" s="537"/>
      <c r="I2" s="537"/>
      <c r="J2" s="537"/>
    </row>
    <row r="3" spans="1:10" ht="15" x14ac:dyDescent="0.25">
      <c r="G3" s="388"/>
      <c r="H3" s="388"/>
      <c r="I3" s="388"/>
      <c r="J3" s="388"/>
    </row>
    <row r="4" spans="1:10" ht="15" x14ac:dyDescent="0.25">
      <c r="G4" s="305"/>
      <c r="H4" s="234"/>
      <c r="I4" s="234"/>
      <c r="J4" s="234"/>
    </row>
    <row r="5" spans="1:10" ht="15" x14ac:dyDescent="0.25">
      <c r="G5" s="538" t="s">
        <v>670</v>
      </c>
      <c r="H5" s="538"/>
      <c r="I5" s="538"/>
      <c r="J5" s="538"/>
    </row>
    <row r="6" spans="1:10" ht="15" x14ac:dyDescent="0.25">
      <c r="G6" s="539" t="s">
        <v>4015</v>
      </c>
      <c r="H6" s="539"/>
      <c r="I6" s="539"/>
      <c r="J6" s="539"/>
    </row>
    <row r="7" spans="1:10" ht="15" x14ac:dyDescent="0.25">
      <c r="G7" s="234"/>
      <c r="H7" s="234"/>
      <c r="I7" s="234"/>
      <c r="J7" s="304"/>
    </row>
    <row r="8" spans="1:10" ht="15" x14ac:dyDescent="0.25">
      <c r="G8" s="539" t="s">
        <v>4016</v>
      </c>
      <c r="H8" s="539"/>
      <c r="I8" s="539"/>
      <c r="J8" s="539"/>
    </row>
    <row r="9" spans="1:10" x14ac:dyDescent="0.25">
      <c r="G9" s="210"/>
      <c r="I9" s="210"/>
    </row>
    <row r="11" spans="1:10" ht="18.75" customHeight="1" x14ac:dyDescent="0.25">
      <c r="A11" s="553" t="s">
        <v>2239</v>
      </c>
      <c r="B11" s="553"/>
      <c r="C11" s="553"/>
      <c r="D11" s="553"/>
      <c r="E11" s="553"/>
      <c r="F11" s="553"/>
      <c r="G11" s="553"/>
      <c r="H11" s="553"/>
      <c r="I11" s="553"/>
      <c r="J11" s="553"/>
    </row>
    <row r="12" spans="1:10" x14ac:dyDescent="0.25">
      <c r="B12" s="175"/>
      <c r="C12" s="175"/>
      <c r="D12" s="176"/>
      <c r="E12" s="176"/>
      <c r="F12" s="578"/>
      <c r="G12" s="175"/>
      <c r="H12" s="175"/>
      <c r="I12" s="175"/>
      <c r="J12" s="175"/>
    </row>
    <row r="13" spans="1:10" ht="15.75" customHeight="1" x14ac:dyDescent="0.25">
      <c r="A13" s="462" t="s">
        <v>89</v>
      </c>
      <c r="B13" s="527" t="s">
        <v>3135</v>
      </c>
      <c r="C13" s="527"/>
      <c r="D13" s="527"/>
      <c r="E13" s="527"/>
      <c r="F13" s="527"/>
      <c r="G13" s="527"/>
      <c r="H13" s="527"/>
      <c r="I13" s="527"/>
      <c r="J13" s="527"/>
    </row>
    <row r="14" spans="1:10" x14ac:dyDescent="0.25">
      <c r="A14" s="579" t="s">
        <v>0</v>
      </c>
      <c r="B14" s="580" t="s">
        <v>109</v>
      </c>
      <c r="C14" s="580" t="s">
        <v>28</v>
      </c>
      <c r="D14" s="580" t="s">
        <v>1</v>
      </c>
      <c r="E14" s="580"/>
      <c r="F14" s="580"/>
      <c r="G14" s="580" t="s">
        <v>343</v>
      </c>
      <c r="H14" s="580"/>
      <c r="I14" s="580"/>
      <c r="J14" s="580" t="s">
        <v>357</v>
      </c>
    </row>
    <row r="15" spans="1:10" ht="36" x14ac:dyDescent="0.25">
      <c r="A15" s="579"/>
      <c r="B15" s="580"/>
      <c r="C15" s="580"/>
      <c r="D15" s="581" t="s">
        <v>4936</v>
      </c>
      <c r="E15" s="581" t="s">
        <v>4937</v>
      </c>
      <c r="F15" s="582" t="s">
        <v>4938</v>
      </c>
      <c r="G15" s="583" t="s">
        <v>4936</v>
      </c>
      <c r="H15" s="583" t="s">
        <v>4937</v>
      </c>
      <c r="I15" s="583" t="s">
        <v>4939</v>
      </c>
      <c r="J15" s="580"/>
    </row>
    <row r="16" spans="1:10" ht="12.75" customHeight="1" x14ac:dyDescent="0.25">
      <c r="A16" s="462" t="s">
        <v>92</v>
      </c>
      <c r="B16" s="525" t="s">
        <v>2217</v>
      </c>
      <c r="C16" s="525"/>
      <c r="D16" s="525"/>
      <c r="E16" s="525"/>
      <c r="F16" s="525"/>
      <c r="G16" s="525"/>
      <c r="H16" s="525"/>
      <c r="I16" s="525"/>
      <c r="J16" s="525"/>
    </row>
    <row r="17" spans="1:10" ht="25.5" x14ac:dyDescent="0.25">
      <c r="A17" s="212" t="s">
        <v>102</v>
      </c>
      <c r="B17" s="522" t="s">
        <v>4940</v>
      </c>
      <c r="C17" s="213" t="s">
        <v>1515</v>
      </c>
      <c r="D17" s="10">
        <v>57133</v>
      </c>
      <c r="E17" s="10">
        <v>84957</v>
      </c>
      <c r="F17" s="10">
        <v>114251</v>
      </c>
      <c r="G17" s="214">
        <f>ROUND(D17*$J17/(100%+$J17),2)</f>
        <v>9522.17</v>
      </c>
      <c r="H17" s="214">
        <f t="shared" ref="H17:I19" si="0">ROUND(E17*$J17/(100%+$J17),2)</f>
        <v>14159.5</v>
      </c>
      <c r="I17" s="214">
        <f t="shared" si="0"/>
        <v>19041.830000000002</v>
      </c>
      <c r="J17" s="177">
        <v>0.2</v>
      </c>
    </row>
    <row r="18" spans="1:10" ht="38.25" x14ac:dyDescent="0.25">
      <c r="A18" s="212" t="s">
        <v>675</v>
      </c>
      <c r="B18" s="522" t="s">
        <v>4941</v>
      </c>
      <c r="C18" s="213" t="s">
        <v>1515</v>
      </c>
      <c r="D18" s="10">
        <v>178687</v>
      </c>
      <c r="E18" s="10">
        <v>205057</v>
      </c>
      <c r="F18" s="10">
        <v>278293</v>
      </c>
      <c r="G18" s="214">
        <f t="shared" ref="G18:G20" si="1">ROUND(D18*$J18/(100%+$J18),2)</f>
        <v>29781.17</v>
      </c>
      <c r="H18" s="214">
        <f t="shared" si="0"/>
        <v>34176.17</v>
      </c>
      <c r="I18" s="214">
        <f t="shared" si="0"/>
        <v>46382.17</v>
      </c>
      <c r="J18" s="177">
        <v>0.2</v>
      </c>
    </row>
    <row r="19" spans="1:10" ht="114.75" customHeight="1" x14ac:dyDescent="0.25">
      <c r="A19" s="212" t="s">
        <v>676</v>
      </c>
      <c r="B19" s="522" t="s">
        <v>4942</v>
      </c>
      <c r="C19" s="213" t="s">
        <v>1515</v>
      </c>
      <c r="D19" s="10">
        <v>352769</v>
      </c>
      <c r="E19" s="10">
        <v>379139</v>
      </c>
      <c r="F19" s="10">
        <v>452375</v>
      </c>
      <c r="G19" s="214">
        <f t="shared" si="1"/>
        <v>58794.83</v>
      </c>
      <c r="H19" s="214">
        <f t="shared" si="0"/>
        <v>63189.83</v>
      </c>
      <c r="I19" s="214">
        <f t="shared" si="0"/>
        <v>75395.83</v>
      </c>
      <c r="J19" s="177">
        <v>0.2</v>
      </c>
    </row>
    <row r="20" spans="1:10" ht="38.25" x14ac:dyDescent="0.25">
      <c r="A20" s="212" t="s">
        <v>677</v>
      </c>
      <c r="B20" s="522" t="s">
        <v>3134</v>
      </c>
      <c r="C20" s="213" t="s">
        <v>1515</v>
      </c>
      <c r="D20" s="10">
        <v>174082</v>
      </c>
      <c r="E20" s="214"/>
      <c r="F20" s="214"/>
      <c r="G20" s="214">
        <f t="shared" si="1"/>
        <v>29013.67</v>
      </c>
      <c r="H20" s="214"/>
      <c r="I20" s="214"/>
      <c r="J20" s="177">
        <v>0.2</v>
      </c>
    </row>
    <row r="21" spans="1:10" ht="12.75" customHeight="1" x14ac:dyDescent="0.25">
      <c r="A21" s="462" t="s">
        <v>93</v>
      </c>
      <c r="B21" s="525" t="s">
        <v>2218</v>
      </c>
      <c r="C21" s="525"/>
      <c r="D21" s="525"/>
      <c r="E21" s="525"/>
      <c r="F21" s="525"/>
      <c r="G21" s="525"/>
      <c r="H21" s="525"/>
      <c r="I21" s="525"/>
      <c r="J21" s="525"/>
    </row>
    <row r="22" spans="1:10" ht="25.5" x14ac:dyDescent="0.25">
      <c r="A22" s="212" t="s">
        <v>101</v>
      </c>
      <c r="B22" s="522" t="s">
        <v>4940</v>
      </c>
      <c r="C22" s="213" t="s">
        <v>1515</v>
      </c>
      <c r="D22" s="214">
        <v>64449</v>
      </c>
      <c r="E22" s="214">
        <v>95212</v>
      </c>
      <c r="F22" s="214">
        <v>127430</v>
      </c>
      <c r="G22" s="214">
        <f t="shared" ref="G22:I25" si="2">ROUND(D22*$J22/(100%+$J22),2)</f>
        <v>10741.5</v>
      </c>
      <c r="H22" s="214">
        <f t="shared" si="2"/>
        <v>15868.67</v>
      </c>
      <c r="I22" s="214">
        <f t="shared" si="2"/>
        <v>21238.33</v>
      </c>
      <c r="J22" s="177">
        <v>0.2</v>
      </c>
    </row>
    <row r="23" spans="1:10" ht="38.25" x14ac:dyDescent="0.25">
      <c r="A23" s="212" t="s">
        <v>103</v>
      </c>
      <c r="B23" s="522" t="s">
        <v>4943</v>
      </c>
      <c r="C23" s="213" t="s">
        <v>1515</v>
      </c>
      <c r="D23" s="214">
        <v>203588</v>
      </c>
      <c r="E23" s="214">
        <v>310509</v>
      </c>
      <c r="F23" s="214">
        <v>414493</v>
      </c>
      <c r="G23" s="214">
        <f t="shared" si="2"/>
        <v>33931.33</v>
      </c>
      <c r="H23" s="214">
        <f t="shared" si="2"/>
        <v>51751.5</v>
      </c>
      <c r="I23" s="214">
        <f t="shared" si="2"/>
        <v>69082.17</v>
      </c>
      <c r="J23" s="177">
        <v>0.2</v>
      </c>
    </row>
    <row r="24" spans="1:10" ht="89.25" x14ac:dyDescent="0.25">
      <c r="A24" s="212" t="s">
        <v>104</v>
      </c>
      <c r="B24" s="522" t="s">
        <v>4944</v>
      </c>
      <c r="C24" s="213" t="s">
        <v>1515</v>
      </c>
      <c r="D24" s="214">
        <v>377670</v>
      </c>
      <c r="E24" s="214">
        <v>484591</v>
      </c>
      <c r="F24" s="214">
        <v>588575</v>
      </c>
      <c r="G24" s="214">
        <f t="shared" si="2"/>
        <v>62945</v>
      </c>
      <c r="H24" s="214">
        <f t="shared" si="2"/>
        <v>80765.17</v>
      </c>
      <c r="I24" s="214">
        <f t="shared" si="2"/>
        <v>98095.83</v>
      </c>
      <c r="J24" s="177">
        <v>0.2</v>
      </c>
    </row>
    <row r="25" spans="1:10" ht="38.25" x14ac:dyDescent="0.25">
      <c r="A25" s="212" t="s">
        <v>678</v>
      </c>
      <c r="B25" s="522" t="s">
        <v>3219</v>
      </c>
      <c r="C25" s="213" t="s">
        <v>1515</v>
      </c>
      <c r="D25" s="10">
        <v>174082</v>
      </c>
      <c r="E25" s="214"/>
      <c r="F25" s="214"/>
      <c r="G25" s="214">
        <f t="shared" si="2"/>
        <v>29013.67</v>
      </c>
      <c r="H25" s="214"/>
      <c r="I25" s="214"/>
      <c r="J25" s="177">
        <v>0.2</v>
      </c>
    </row>
    <row r="26" spans="1:10" ht="12.75" customHeight="1" x14ac:dyDescent="0.25">
      <c r="A26" s="462" t="s">
        <v>94</v>
      </c>
      <c r="B26" s="525" t="s">
        <v>2219</v>
      </c>
      <c r="C26" s="525"/>
      <c r="D26" s="525"/>
      <c r="E26" s="525"/>
      <c r="F26" s="525"/>
      <c r="G26" s="525"/>
      <c r="H26" s="525"/>
      <c r="I26" s="525"/>
      <c r="J26" s="525"/>
    </row>
    <row r="27" spans="1:10" ht="25.5" x14ac:dyDescent="0.25">
      <c r="A27" s="212" t="s">
        <v>105</v>
      </c>
      <c r="B27" s="522" t="s">
        <v>4940</v>
      </c>
      <c r="C27" s="213" t="s">
        <v>1515</v>
      </c>
      <c r="D27" s="214">
        <v>70311</v>
      </c>
      <c r="E27" s="214">
        <v>106921</v>
      </c>
      <c r="F27" s="214">
        <v>142076</v>
      </c>
      <c r="G27" s="214">
        <f t="shared" ref="G27:I30" si="3">ROUND(D27*$J27/(100%+$J27),2)</f>
        <v>11718.5</v>
      </c>
      <c r="H27" s="214">
        <f t="shared" si="3"/>
        <v>17820.169999999998</v>
      </c>
      <c r="I27" s="214">
        <f t="shared" si="3"/>
        <v>23679.33</v>
      </c>
      <c r="J27" s="177">
        <v>0.2</v>
      </c>
    </row>
    <row r="28" spans="1:10" ht="38.25" x14ac:dyDescent="0.25">
      <c r="A28" s="212" t="s">
        <v>106</v>
      </c>
      <c r="B28" s="522" t="s">
        <v>4943</v>
      </c>
      <c r="C28" s="213" t="s">
        <v>1515</v>
      </c>
      <c r="D28" s="214">
        <v>269491</v>
      </c>
      <c r="E28" s="214">
        <v>415962</v>
      </c>
      <c r="F28" s="214">
        <v>550707</v>
      </c>
      <c r="G28" s="214">
        <f t="shared" si="3"/>
        <v>44915.17</v>
      </c>
      <c r="H28" s="214">
        <f t="shared" si="3"/>
        <v>69327</v>
      </c>
      <c r="I28" s="214">
        <f t="shared" si="3"/>
        <v>91784.5</v>
      </c>
      <c r="J28" s="177">
        <v>0.2</v>
      </c>
    </row>
    <row r="29" spans="1:10" ht="89.25" x14ac:dyDescent="0.25">
      <c r="A29" s="212" t="s">
        <v>107</v>
      </c>
      <c r="B29" s="522" t="s">
        <v>4945</v>
      </c>
      <c r="C29" s="213" t="s">
        <v>1515</v>
      </c>
      <c r="D29" s="214">
        <v>443573</v>
      </c>
      <c r="E29" s="214">
        <v>590044</v>
      </c>
      <c r="F29" s="214">
        <v>724789</v>
      </c>
      <c r="G29" s="214">
        <f t="shared" si="3"/>
        <v>73928.83</v>
      </c>
      <c r="H29" s="214">
        <f t="shared" si="3"/>
        <v>98340.67</v>
      </c>
      <c r="I29" s="214">
        <f t="shared" si="3"/>
        <v>120798.17</v>
      </c>
      <c r="J29" s="177">
        <v>0.2</v>
      </c>
    </row>
    <row r="30" spans="1:10" ht="38.25" x14ac:dyDescent="0.25">
      <c r="A30" s="212" t="s">
        <v>755</v>
      </c>
      <c r="B30" s="522" t="s">
        <v>3134</v>
      </c>
      <c r="C30" s="213" t="s">
        <v>1515</v>
      </c>
      <c r="D30" s="10">
        <v>174082</v>
      </c>
      <c r="E30" s="214"/>
      <c r="F30" s="214"/>
      <c r="G30" s="214">
        <f t="shared" si="3"/>
        <v>29013.67</v>
      </c>
      <c r="H30" s="214"/>
      <c r="I30" s="214"/>
      <c r="J30" s="177">
        <v>0.2</v>
      </c>
    </row>
    <row r="31" spans="1:10" s="175" customFormat="1" x14ac:dyDescent="0.25">
      <c r="A31" s="462" t="s">
        <v>0</v>
      </c>
      <c r="B31" s="521" t="s">
        <v>2</v>
      </c>
      <c r="C31" s="463" t="s">
        <v>28</v>
      </c>
      <c r="D31" s="464" t="s">
        <v>1</v>
      </c>
      <c r="E31" s="464" t="s">
        <v>343</v>
      </c>
      <c r="F31" s="464" t="s">
        <v>357</v>
      </c>
      <c r="G31" s="464"/>
      <c r="H31" s="464"/>
      <c r="I31" s="464"/>
      <c r="J31" s="66"/>
    </row>
    <row r="32" spans="1:10" ht="25.5" x14ac:dyDescent="0.25">
      <c r="A32" s="212" t="s">
        <v>637</v>
      </c>
      <c r="B32" s="522" t="s">
        <v>2748</v>
      </c>
      <c r="C32" s="213" t="s">
        <v>1515</v>
      </c>
      <c r="D32" s="214" t="s">
        <v>10</v>
      </c>
      <c r="E32" s="311"/>
      <c r="F32" s="177">
        <v>0.2</v>
      </c>
      <c r="G32" s="214"/>
      <c r="H32" s="311"/>
      <c r="I32" s="311"/>
      <c r="J32" s="177"/>
    </row>
    <row r="33" spans="1:10" ht="51" x14ac:dyDescent="0.25">
      <c r="A33" s="212" t="s">
        <v>638</v>
      </c>
      <c r="B33" s="215" t="s">
        <v>2736</v>
      </c>
      <c r="C33" s="213" t="s">
        <v>1515</v>
      </c>
      <c r="D33" s="214" t="s">
        <v>10</v>
      </c>
      <c r="E33" s="584"/>
      <c r="F33" s="177" t="s">
        <v>1397</v>
      </c>
      <c r="G33" s="230"/>
      <c r="H33" s="187"/>
      <c r="I33" s="187"/>
      <c r="J33" s="177"/>
    </row>
    <row r="34" spans="1:10" ht="38.25" x14ac:dyDescent="0.25">
      <c r="A34" s="212" t="s">
        <v>691</v>
      </c>
      <c r="B34" s="215" t="s">
        <v>1646</v>
      </c>
      <c r="C34" s="9" t="s">
        <v>1502</v>
      </c>
      <c r="D34" s="10">
        <v>72075</v>
      </c>
      <c r="E34" s="214">
        <v>12012.5</v>
      </c>
      <c r="F34" s="177">
        <v>0.2</v>
      </c>
      <c r="G34" s="214"/>
      <c r="H34" s="311"/>
      <c r="I34" s="311"/>
      <c r="J34" s="177"/>
    </row>
    <row r="35" spans="1:10" ht="38.25" x14ac:dyDescent="0.25">
      <c r="A35" s="212" t="s">
        <v>692</v>
      </c>
      <c r="B35" s="215" t="s">
        <v>1647</v>
      </c>
      <c r="C35" s="9" t="s">
        <v>1502</v>
      </c>
      <c r="D35" s="10">
        <v>259470</v>
      </c>
      <c r="E35" s="214">
        <v>43245</v>
      </c>
      <c r="F35" s="177">
        <v>0.2</v>
      </c>
      <c r="G35" s="214"/>
      <c r="H35" s="311"/>
      <c r="I35" s="311"/>
      <c r="J35" s="177"/>
    </row>
    <row r="36" spans="1:10" ht="51" x14ac:dyDescent="0.25">
      <c r="A36" s="212" t="s">
        <v>4156</v>
      </c>
      <c r="B36" s="522" t="s">
        <v>4157</v>
      </c>
      <c r="C36" s="213" t="s">
        <v>1515</v>
      </c>
      <c r="D36" s="214" t="s">
        <v>10</v>
      </c>
      <c r="E36" s="214"/>
      <c r="F36" s="177">
        <v>0.2</v>
      </c>
      <c r="G36" s="214"/>
      <c r="H36" s="214"/>
      <c r="I36" s="214"/>
      <c r="J36" s="177"/>
    </row>
    <row r="37" spans="1:10" ht="134.25" customHeight="1" x14ac:dyDescent="0.25">
      <c r="A37" s="561" t="s">
        <v>4946</v>
      </c>
      <c r="B37" s="561"/>
      <c r="C37" s="561"/>
      <c r="D37" s="561"/>
      <c r="E37" s="561"/>
      <c r="F37" s="561"/>
      <c r="G37" s="561"/>
      <c r="H37" s="561"/>
      <c r="I37" s="561"/>
      <c r="J37" s="561"/>
    </row>
    <row r="38" spans="1:10" s="2" customFormat="1" ht="15.75" customHeight="1" x14ac:dyDescent="0.25">
      <c r="A38" s="310" t="s">
        <v>90</v>
      </c>
      <c r="B38" s="527" t="s">
        <v>3912</v>
      </c>
      <c r="C38" s="585"/>
      <c r="D38" s="585"/>
      <c r="E38" s="585"/>
      <c r="F38" s="585"/>
      <c r="G38" s="585"/>
      <c r="H38" s="585"/>
      <c r="I38" s="585"/>
      <c r="J38" s="585"/>
    </row>
    <row r="39" spans="1:10" ht="12.75" customHeight="1" x14ac:dyDescent="0.25">
      <c r="A39" s="579" t="s">
        <v>0</v>
      </c>
      <c r="B39" s="580" t="s">
        <v>109</v>
      </c>
      <c r="C39" s="580" t="s">
        <v>28</v>
      </c>
      <c r="D39" s="586" t="s">
        <v>4947</v>
      </c>
      <c r="E39" s="586"/>
      <c r="F39" s="586"/>
      <c r="G39" s="586" t="s">
        <v>343</v>
      </c>
      <c r="H39" s="586"/>
      <c r="I39" s="586"/>
      <c r="J39" s="580" t="s">
        <v>357</v>
      </c>
    </row>
    <row r="40" spans="1:10" ht="72" x14ac:dyDescent="0.25">
      <c r="A40" s="579"/>
      <c r="B40" s="580"/>
      <c r="C40" s="580"/>
      <c r="D40" s="581" t="s">
        <v>4948</v>
      </c>
      <c r="E40" s="581" t="s">
        <v>4949</v>
      </c>
      <c r="F40" s="582" t="s">
        <v>4950</v>
      </c>
      <c r="G40" s="581" t="s">
        <v>4948</v>
      </c>
      <c r="H40" s="581" t="s">
        <v>4951</v>
      </c>
      <c r="I40" s="581" t="s">
        <v>4950</v>
      </c>
      <c r="J40" s="580"/>
    </row>
    <row r="41" spans="1:10" x14ac:dyDescent="0.25">
      <c r="A41" s="462" t="s">
        <v>95</v>
      </c>
      <c r="B41" s="525" t="s">
        <v>2220</v>
      </c>
      <c r="C41" s="525"/>
      <c r="D41" s="525"/>
      <c r="E41" s="525"/>
      <c r="F41" s="525"/>
      <c r="G41" s="525"/>
      <c r="H41" s="525"/>
      <c r="I41" s="525"/>
      <c r="J41" s="525"/>
    </row>
    <row r="42" spans="1:10" ht="25.5" x14ac:dyDescent="0.25">
      <c r="A42" s="212" t="s">
        <v>114</v>
      </c>
      <c r="B42" s="522" t="s">
        <v>4952</v>
      </c>
      <c r="C42" s="213" t="s">
        <v>1515</v>
      </c>
      <c r="D42" s="214">
        <v>38093</v>
      </c>
      <c r="E42" s="214">
        <v>41018</v>
      </c>
      <c r="F42" s="214">
        <v>29293</v>
      </c>
      <c r="G42" s="214">
        <f t="shared" ref="G42:I44" si="4">ROUND(D42*$J42/(100%+$J42),2)</f>
        <v>6348.83</v>
      </c>
      <c r="H42" s="214">
        <f t="shared" si="4"/>
        <v>6836.33</v>
      </c>
      <c r="I42" s="214">
        <f t="shared" si="4"/>
        <v>4882.17</v>
      </c>
      <c r="J42" s="177">
        <v>0.2</v>
      </c>
    </row>
    <row r="43" spans="1:10" ht="25.5" x14ac:dyDescent="0.25">
      <c r="A43" s="212" t="s">
        <v>756</v>
      </c>
      <c r="B43" s="522" t="s">
        <v>4953</v>
      </c>
      <c r="C43" s="213" t="s">
        <v>1515</v>
      </c>
      <c r="D43" s="214">
        <v>42485</v>
      </c>
      <c r="E43" s="214">
        <v>62980</v>
      </c>
      <c r="F43" s="214">
        <v>32231</v>
      </c>
      <c r="G43" s="214">
        <f t="shared" si="4"/>
        <v>7080.83</v>
      </c>
      <c r="H43" s="214">
        <f t="shared" si="4"/>
        <v>10496.67</v>
      </c>
      <c r="I43" s="214">
        <f t="shared" si="4"/>
        <v>5371.83</v>
      </c>
      <c r="J43" s="177">
        <v>0.2</v>
      </c>
    </row>
    <row r="44" spans="1:10" ht="25.5" x14ac:dyDescent="0.25">
      <c r="A44" s="212" t="s">
        <v>757</v>
      </c>
      <c r="B44" s="522" t="s">
        <v>4954</v>
      </c>
      <c r="C44" s="213" t="s">
        <v>1515</v>
      </c>
      <c r="D44" s="214">
        <v>57133</v>
      </c>
      <c r="E44" s="214">
        <v>84957</v>
      </c>
      <c r="F44" s="214">
        <v>36624</v>
      </c>
      <c r="G44" s="214">
        <f t="shared" si="4"/>
        <v>9522.17</v>
      </c>
      <c r="H44" s="214">
        <f t="shared" si="4"/>
        <v>14159.5</v>
      </c>
      <c r="I44" s="214">
        <f t="shared" si="4"/>
        <v>6104</v>
      </c>
      <c r="J44" s="177">
        <v>0.2</v>
      </c>
    </row>
    <row r="45" spans="1:10" ht="38.25" x14ac:dyDescent="0.25">
      <c r="A45" s="212" t="s">
        <v>758</v>
      </c>
      <c r="B45" s="522" t="s">
        <v>4955</v>
      </c>
      <c r="C45" s="213" t="s">
        <v>1515</v>
      </c>
      <c r="D45" s="214" t="s">
        <v>10</v>
      </c>
      <c r="E45" s="214" t="s">
        <v>10</v>
      </c>
      <c r="F45" s="214" t="s">
        <v>10</v>
      </c>
      <c r="G45" s="214"/>
      <c r="H45" s="214"/>
      <c r="I45" s="214"/>
      <c r="J45" s="177" t="s">
        <v>1397</v>
      </c>
    </row>
    <row r="46" spans="1:10" ht="38.25" x14ac:dyDescent="0.25">
      <c r="A46" s="212" t="s">
        <v>759</v>
      </c>
      <c r="B46" s="522" t="s">
        <v>4956</v>
      </c>
      <c r="C46" s="213" t="s">
        <v>1515</v>
      </c>
      <c r="D46" s="214" t="s">
        <v>10</v>
      </c>
      <c r="E46" s="214" t="s">
        <v>10</v>
      </c>
      <c r="F46" s="214" t="s">
        <v>10</v>
      </c>
      <c r="G46" s="214"/>
      <c r="H46" s="214"/>
      <c r="I46" s="214"/>
      <c r="J46" s="177" t="s">
        <v>1397</v>
      </c>
    </row>
    <row r="47" spans="1:10" ht="38.25" x14ac:dyDescent="0.25">
      <c r="A47" s="212" t="s">
        <v>760</v>
      </c>
      <c r="B47" s="522" t="s">
        <v>4957</v>
      </c>
      <c r="C47" s="213" t="s">
        <v>1515</v>
      </c>
      <c r="D47" s="214" t="s">
        <v>10</v>
      </c>
      <c r="E47" s="214" t="s">
        <v>10</v>
      </c>
      <c r="F47" s="214" t="s">
        <v>10</v>
      </c>
      <c r="G47" s="214"/>
      <c r="H47" s="214"/>
      <c r="I47" s="214"/>
      <c r="J47" s="177" t="s">
        <v>1397</v>
      </c>
    </row>
    <row r="48" spans="1:10" x14ac:dyDescent="0.25">
      <c r="A48" s="462" t="s">
        <v>96</v>
      </c>
      <c r="B48" s="525" t="s">
        <v>3218</v>
      </c>
      <c r="C48" s="525"/>
      <c r="D48" s="525"/>
      <c r="E48" s="525"/>
      <c r="F48" s="525"/>
      <c r="G48" s="525"/>
      <c r="H48" s="525"/>
      <c r="I48" s="525"/>
      <c r="J48" s="525"/>
    </row>
    <row r="49" spans="1:10" s="175" customFormat="1" x14ac:dyDescent="0.25">
      <c r="A49" s="462" t="s">
        <v>0</v>
      </c>
      <c r="B49" s="463" t="s">
        <v>2</v>
      </c>
      <c r="C49" s="463" t="s">
        <v>28</v>
      </c>
      <c r="D49" s="464" t="s">
        <v>1</v>
      </c>
      <c r="E49" s="464" t="s">
        <v>343</v>
      </c>
      <c r="F49" s="464" t="s">
        <v>357</v>
      </c>
      <c r="G49" s="464"/>
      <c r="H49" s="464"/>
      <c r="I49" s="464"/>
      <c r="J49" s="66"/>
    </row>
    <row r="50" spans="1:10" ht="38.25" x14ac:dyDescent="0.25">
      <c r="A50" s="212" t="s">
        <v>115</v>
      </c>
      <c r="B50" s="522" t="s">
        <v>3257</v>
      </c>
      <c r="C50" s="213" t="s">
        <v>1515</v>
      </c>
      <c r="D50" s="10">
        <v>207576</v>
      </c>
      <c r="E50" s="10">
        <v>34596</v>
      </c>
      <c r="F50" s="177">
        <v>0.2</v>
      </c>
      <c r="G50" s="214"/>
      <c r="H50" s="214"/>
      <c r="I50" s="214"/>
      <c r="J50" s="177"/>
    </row>
    <row r="51" spans="1:10" ht="51" x14ac:dyDescent="0.25">
      <c r="A51" s="212" t="s">
        <v>116</v>
      </c>
      <c r="B51" s="522" t="s">
        <v>2180</v>
      </c>
      <c r="C51" s="213" t="s">
        <v>1515</v>
      </c>
      <c r="D51" s="214" t="s">
        <v>10</v>
      </c>
      <c r="E51" s="10"/>
      <c r="F51" s="177" t="s">
        <v>1397</v>
      </c>
      <c r="G51" s="214"/>
      <c r="H51" s="214"/>
      <c r="I51" s="214"/>
      <c r="J51" s="177"/>
    </row>
    <row r="52" spans="1:10" ht="15.75" customHeight="1" x14ac:dyDescent="0.25">
      <c r="A52" s="310" t="s">
        <v>91</v>
      </c>
      <c r="B52" s="527" t="s">
        <v>3913</v>
      </c>
      <c r="C52" s="585"/>
      <c r="D52" s="585"/>
      <c r="E52" s="585"/>
      <c r="F52" s="585"/>
      <c r="G52" s="585"/>
      <c r="H52" s="585"/>
      <c r="I52" s="585"/>
      <c r="J52" s="585"/>
    </row>
    <row r="53" spans="1:10" x14ac:dyDescent="0.25">
      <c r="A53" s="462" t="s">
        <v>0</v>
      </c>
      <c r="B53" s="463" t="s">
        <v>109</v>
      </c>
      <c r="C53" s="463" t="s">
        <v>28</v>
      </c>
      <c r="D53" s="464" t="s">
        <v>1</v>
      </c>
      <c r="E53" s="464" t="s">
        <v>343</v>
      </c>
      <c r="F53" s="464" t="s">
        <v>357</v>
      </c>
      <c r="G53" s="464"/>
      <c r="H53" s="325"/>
      <c r="I53" s="325"/>
      <c r="J53" s="463"/>
    </row>
    <row r="54" spans="1:10" ht="51" x14ac:dyDescent="0.25">
      <c r="A54" s="212" t="s">
        <v>113</v>
      </c>
      <c r="B54" s="522" t="s">
        <v>4960</v>
      </c>
      <c r="C54" s="213" t="s">
        <v>1515</v>
      </c>
      <c r="D54" s="10">
        <v>44035</v>
      </c>
      <c r="E54" s="214">
        <v>7339.17</v>
      </c>
      <c r="F54" s="177">
        <v>0.2</v>
      </c>
      <c r="G54" s="214"/>
      <c r="H54" s="214"/>
      <c r="I54" s="214"/>
      <c r="J54" s="177"/>
    </row>
    <row r="55" spans="1:10" ht="51" x14ac:dyDescent="0.25">
      <c r="A55" s="212" t="s">
        <v>291</v>
      </c>
      <c r="B55" s="522" t="s">
        <v>4961</v>
      </c>
      <c r="C55" s="213" t="s">
        <v>1515</v>
      </c>
      <c r="D55" s="10">
        <v>67658</v>
      </c>
      <c r="E55" s="214">
        <v>11276.33</v>
      </c>
      <c r="F55" s="177">
        <v>0.2</v>
      </c>
      <c r="G55" s="214"/>
      <c r="H55" s="214"/>
      <c r="I55" s="214"/>
      <c r="J55" s="177"/>
    </row>
    <row r="56" spans="1:10" ht="51" x14ac:dyDescent="0.25">
      <c r="A56" s="212" t="s">
        <v>290</v>
      </c>
      <c r="B56" s="522" t="s">
        <v>4962</v>
      </c>
      <c r="C56" s="213" t="s">
        <v>1515</v>
      </c>
      <c r="D56" s="10">
        <v>100954</v>
      </c>
      <c r="E56" s="214">
        <v>16825.669999999998</v>
      </c>
      <c r="F56" s="177">
        <v>0.2</v>
      </c>
      <c r="G56" s="214"/>
      <c r="H56" s="214"/>
      <c r="I56" s="214"/>
      <c r="J56" s="177"/>
    </row>
    <row r="57" spans="1:10" ht="125.25" customHeight="1" x14ac:dyDescent="0.25">
      <c r="A57" s="587" t="s">
        <v>4958</v>
      </c>
      <c r="B57" s="587"/>
      <c r="C57" s="587"/>
      <c r="D57" s="587"/>
      <c r="E57" s="587"/>
      <c r="F57" s="587"/>
      <c r="G57" s="587"/>
      <c r="H57" s="587"/>
      <c r="I57" s="587"/>
      <c r="J57" s="587"/>
    </row>
    <row r="58" spans="1:10" ht="108.75" customHeight="1" x14ac:dyDescent="0.25">
      <c r="A58" s="588" t="s">
        <v>4959</v>
      </c>
      <c r="B58" s="588"/>
      <c r="C58" s="588"/>
      <c r="D58" s="588"/>
      <c r="E58" s="588"/>
      <c r="F58" s="588"/>
      <c r="G58" s="588"/>
      <c r="H58" s="588"/>
      <c r="I58" s="588"/>
      <c r="J58" s="588"/>
    </row>
    <row r="62" spans="1:10" s="2" customFormat="1" ht="15.75" x14ac:dyDescent="0.25">
      <c r="A62" s="170"/>
      <c r="B62" s="211"/>
      <c r="C62" s="171"/>
      <c r="D62" s="172"/>
      <c r="E62" s="172"/>
      <c r="F62" s="173"/>
      <c r="G62" s="171"/>
      <c r="H62" s="171"/>
      <c r="I62" s="171"/>
      <c r="J62" s="171"/>
    </row>
    <row r="69" spans="1:10" s="2" customFormat="1" ht="15.75" x14ac:dyDescent="0.25">
      <c r="A69" s="170"/>
      <c r="B69" s="211"/>
      <c r="C69" s="171"/>
      <c r="D69" s="172"/>
      <c r="E69" s="172"/>
      <c r="F69" s="173"/>
      <c r="G69" s="171"/>
      <c r="H69" s="171"/>
      <c r="I69" s="171"/>
      <c r="J69" s="171"/>
    </row>
    <row r="79" spans="1:10" x14ac:dyDescent="0.25">
      <c r="A79" s="210"/>
      <c r="B79" s="210"/>
      <c r="C79" s="210"/>
      <c r="D79" s="210"/>
      <c r="E79" s="210"/>
      <c r="F79" s="210"/>
      <c r="G79" s="210"/>
      <c r="H79" s="210"/>
      <c r="I79" s="210"/>
      <c r="J79" s="210"/>
    </row>
    <row r="80" spans="1:10" x14ac:dyDescent="0.25">
      <c r="A80" s="210"/>
      <c r="B80" s="210"/>
      <c r="C80" s="210"/>
      <c r="D80" s="210"/>
      <c r="E80" s="210"/>
      <c r="F80" s="210"/>
      <c r="G80" s="210"/>
      <c r="H80" s="210"/>
      <c r="I80" s="210"/>
      <c r="J80" s="210"/>
    </row>
    <row r="81" spans="1:10" x14ac:dyDescent="0.25">
      <c r="A81" s="210"/>
      <c r="B81" s="210"/>
      <c r="C81" s="210"/>
      <c r="D81" s="210"/>
      <c r="E81" s="210"/>
      <c r="F81" s="210"/>
      <c r="G81" s="210"/>
      <c r="H81" s="210"/>
      <c r="I81" s="210"/>
      <c r="J81" s="210"/>
    </row>
    <row r="82" spans="1:10" x14ac:dyDescent="0.25">
      <c r="A82" s="210"/>
      <c r="B82" s="210"/>
      <c r="C82" s="210"/>
      <c r="D82" s="210"/>
      <c r="E82" s="210"/>
      <c r="F82" s="210"/>
      <c r="G82" s="210"/>
      <c r="H82" s="210"/>
      <c r="I82" s="210"/>
      <c r="J82" s="210"/>
    </row>
    <row r="83" spans="1:10" x14ac:dyDescent="0.25">
      <c r="A83" s="210"/>
      <c r="B83" s="210"/>
      <c r="C83" s="210"/>
      <c r="D83" s="210"/>
      <c r="E83" s="210"/>
      <c r="F83" s="210"/>
      <c r="G83" s="210"/>
      <c r="H83" s="210"/>
      <c r="I83" s="210"/>
      <c r="J83" s="210"/>
    </row>
    <row r="84" spans="1:10" x14ac:dyDescent="0.25">
      <c r="A84" s="210"/>
      <c r="B84" s="210"/>
      <c r="C84" s="210"/>
      <c r="D84" s="210"/>
      <c r="E84" s="210"/>
      <c r="F84" s="210"/>
      <c r="G84" s="210"/>
      <c r="H84" s="210"/>
      <c r="I84" s="210"/>
      <c r="J84" s="210"/>
    </row>
    <row r="85" spans="1:10" x14ac:dyDescent="0.25">
      <c r="A85" s="210"/>
      <c r="B85" s="210"/>
      <c r="C85" s="210"/>
      <c r="D85" s="210"/>
      <c r="E85" s="210"/>
      <c r="F85" s="210"/>
      <c r="G85" s="210"/>
      <c r="H85" s="210"/>
      <c r="I85" s="210"/>
      <c r="J85" s="210"/>
    </row>
    <row r="86" spans="1:10" x14ac:dyDescent="0.25">
      <c r="A86" s="210"/>
      <c r="B86" s="210"/>
      <c r="C86" s="210"/>
      <c r="D86" s="210"/>
      <c r="E86" s="210"/>
      <c r="F86" s="210"/>
      <c r="G86" s="210"/>
      <c r="H86" s="210"/>
      <c r="I86" s="210"/>
      <c r="J86" s="210"/>
    </row>
    <row r="87" spans="1:10" x14ac:dyDescent="0.25">
      <c r="A87" s="210"/>
      <c r="B87" s="210"/>
      <c r="C87" s="210"/>
      <c r="D87" s="210"/>
      <c r="E87" s="210"/>
      <c r="F87" s="210"/>
      <c r="G87" s="210"/>
      <c r="H87" s="210"/>
      <c r="I87" s="210"/>
      <c r="J87" s="210"/>
    </row>
    <row r="88" spans="1:10" x14ac:dyDescent="0.25">
      <c r="A88" s="210"/>
      <c r="B88" s="210"/>
      <c r="C88" s="210"/>
      <c r="D88" s="210"/>
      <c r="E88" s="210"/>
      <c r="F88" s="210"/>
      <c r="G88" s="210"/>
      <c r="H88" s="210"/>
      <c r="I88" s="210"/>
      <c r="J88" s="210"/>
    </row>
    <row r="89" spans="1:10" x14ac:dyDescent="0.25">
      <c r="A89" s="210"/>
      <c r="B89" s="210"/>
      <c r="C89" s="210"/>
      <c r="D89" s="210"/>
      <c r="E89" s="210"/>
      <c r="F89" s="210"/>
      <c r="G89" s="210"/>
      <c r="H89" s="210"/>
      <c r="I89" s="210"/>
      <c r="J89" s="210"/>
    </row>
    <row r="90" spans="1:10" x14ac:dyDescent="0.25">
      <c r="A90" s="210"/>
      <c r="B90" s="210"/>
      <c r="C90" s="210"/>
      <c r="D90" s="210"/>
      <c r="E90" s="210"/>
      <c r="F90" s="210"/>
      <c r="G90" s="210"/>
      <c r="H90" s="210"/>
      <c r="I90" s="210"/>
      <c r="J90" s="210"/>
    </row>
    <row r="91" spans="1:10" x14ac:dyDescent="0.25">
      <c r="A91" s="210"/>
      <c r="B91" s="210"/>
      <c r="C91" s="210"/>
      <c r="D91" s="210"/>
      <c r="E91" s="210"/>
      <c r="F91" s="210"/>
      <c r="G91" s="210"/>
      <c r="H91" s="210"/>
      <c r="I91" s="210"/>
      <c r="J91" s="210"/>
    </row>
    <row r="92" spans="1:10" x14ac:dyDescent="0.25">
      <c r="A92" s="210"/>
      <c r="B92" s="210"/>
      <c r="C92" s="210"/>
      <c r="D92" s="210"/>
      <c r="E92" s="210"/>
      <c r="F92" s="210"/>
      <c r="G92" s="210"/>
      <c r="H92" s="210"/>
      <c r="I92" s="210"/>
      <c r="J92" s="210"/>
    </row>
    <row r="93" spans="1:10" x14ac:dyDescent="0.25">
      <c r="A93" s="210"/>
      <c r="B93" s="210"/>
      <c r="C93" s="210"/>
      <c r="D93" s="210"/>
      <c r="E93" s="210"/>
      <c r="F93" s="210"/>
      <c r="G93" s="210"/>
      <c r="H93" s="210"/>
      <c r="I93" s="210"/>
      <c r="J93" s="210"/>
    </row>
    <row r="94" spans="1:10" x14ac:dyDescent="0.25">
      <c r="A94" s="210"/>
      <c r="B94" s="210"/>
      <c r="C94" s="210"/>
      <c r="D94" s="210"/>
      <c r="E94" s="210"/>
      <c r="F94" s="210"/>
      <c r="G94" s="210"/>
      <c r="H94" s="210"/>
      <c r="I94" s="210"/>
      <c r="J94" s="210"/>
    </row>
    <row r="102" spans="1:10" s="175" customFormat="1" x14ac:dyDescent="0.25">
      <c r="A102" s="170"/>
      <c r="B102" s="211"/>
      <c r="C102" s="171"/>
      <c r="D102" s="172"/>
      <c r="E102" s="172"/>
      <c r="F102" s="173"/>
      <c r="G102" s="171"/>
      <c r="H102" s="171"/>
      <c r="I102" s="171"/>
      <c r="J102" s="171"/>
    </row>
    <row r="103" spans="1:10" s="175" customFormat="1" x14ac:dyDescent="0.25">
      <c r="A103" s="170"/>
      <c r="B103" s="211"/>
      <c r="C103" s="171"/>
      <c r="D103" s="172"/>
      <c r="E103" s="172"/>
      <c r="F103" s="173"/>
      <c r="G103" s="171"/>
      <c r="H103" s="171"/>
      <c r="I103" s="171"/>
      <c r="J103" s="171"/>
    </row>
    <row r="104" spans="1:10" s="175" customFormat="1" x14ac:dyDescent="0.25">
      <c r="A104" s="170"/>
      <c r="B104" s="211"/>
      <c r="C104" s="171"/>
      <c r="D104" s="172"/>
      <c r="E104" s="172"/>
      <c r="F104" s="173"/>
      <c r="G104" s="171"/>
      <c r="H104" s="171"/>
      <c r="I104" s="171"/>
      <c r="J104" s="171"/>
    </row>
    <row r="105" spans="1:10" s="175" customFormat="1" x14ac:dyDescent="0.25">
      <c r="A105" s="170"/>
      <c r="B105" s="211"/>
      <c r="C105" s="171"/>
      <c r="D105" s="172"/>
      <c r="E105" s="172"/>
      <c r="F105" s="173"/>
      <c r="G105" s="171"/>
      <c r="H105" s="171"/>
      <c r="I105" s="171"/>
      <c r="J105" s="171"/>
    </row>
    <row r="106" spans="1:10" s="175" customFormat="1" x14ac:dyDescent="0.25">
      <c r="A106" s="170"/>
      <c r="B106" s="211"/>
      <c r="C106" s="171"/>
      <c r="D106" s="172"/>
      <c r="E106" s="172"/>
      <c r="F106" s="173"/>
      <c r="G106" s="171"/>
      <c r="H106" s="171"/>
      <c r="I106" s="171"/>
      <c r="J106" s="171"/>
    </row>
    <row r="113" spans="1:10" s="175" customFormat="1" x14ac:dyDescent="0.25">
      <c r="A113" s="170"/>
      <c r="B113" s="211"/>
      <c r="C113" s="171"/>
      <c r="D113" s="172"/>
      <c r="E113" s="172"/>
      <c r="F113" s="173"/>
      <c r="G113" s="171"/>
      <c r="H113" s="171"/>
      <c r="I113" s="171"/>
      <c r="J113" s="171"/>
    </row>
    <row r="127" spans="1:10" x14ac:dyDescent="0.25">
      <c r="A127" s="210"/>
      <c r="B127" s="210"/>
      <c r="C127" s="210"/>
      <c r="D127" s="210"/>
      <c r="E127" s="210"/>
      <c r="F127" s="210"/>
      <c r="G127" s="210"/>
      <c r="H127" s="210"/>
      <c r="I127" s="210"/>
      <c r="J127" s="210"/>
    </row>
    <row r="128" spans="1:10" x14ac:dyDescent="0.25">
      <c r="A128" s="210"/>
      <c r="B128" s="210"/>
      <c r="C128" s="210"/>
      <c r="D128" s="210"/>
      <c r="E128" s="210"/>
      <c r="F128" s="210"/>
      <c r="G128" s="210"/>
      <c r="H128" s="210"/>
      <c r="I128" s="210"/>
      <c r="J128" s="210"/>
    </row>
    <row r="129" spans="1:10" x14ac:dyDescent="0.25">
      <c r="A129" s="210"/>
      <c r="B129" s="210"/>
      <c r="C129" s="210"/>
      <c r="D129" s="210"/>
      <c r="E129" s="210"/>
      <c r="F129" s="210"/>
      <c r="G129" s="210"/>
      <c r="H129" s="210"/>
      <c r="I129" s="210"/>
      <c r="J129" s="210"/>
    </row>
    <row r="130" spans="1:10" x14ac:dyDescent="0.25">
      <c r="A130" s="210"/>
      <c r="B130" s="210"/>
      <c r="C130" s="210"/>
      <c r="D130" s="210"/>
      <c r="E130" s="210"/>
      <c r="F130" s="210"/>
      <c r="G130" s="210"/>
      <c r="H130" s="210"/>
      <c r="I130" s="210"/>
      <c r="J130" s="210"/>
    </row>
    <row r="131" spans="1:10" x14ac:dyDescent="0.25">
      <c r="A131" s="210"/>
      <c r="B131" s="210"/>
      <c r="C131" s="210"/>
      <c r="D131" s="210"/>
      <c r="E131" s="210"/>
      <c r="F131" s="210"/>
      <c r="G131" s="210"/>
      <c r="H131" s="210"/>
      <c r="I131" s="210"/>
      <c r="J131" s="210"/>
    </row>
    <row r="132" spans="1:10" x14ac:dyDescent="0.25">
      <c r="A132" s="210"/>
      <c r="B132" s="210"/>
      <c r="C132" s="210"/>
      <c r="D132" s="210"/>
      <c r="E132" s="210"/>
      <c r="F132" s="210"/>
      <c r="G132" s="210"/>
      <c r="H132" s="210"/>
      <c r="I132" s="210"/>
      <c r="J132" s="210"/>
    </row>
    <row r="133" spans="1:10" x14ac:dyDescent="0.25">
      <c r="A133" s="210"/>
      <c r="B133" s="210"/>
      <c r="C133" s="210"/>
      <c r="D133" s="210"/>
      <c r="E133" s="210"/>
      <c r="F133" s="210"/>
      <c r="G133" s="210"/>
      <c r="H133" s="210"/>
      <c r="I133" s="210"/>
      <c r="J133" s="210"/>
    </row>
    <row r="134" spans="1:10" x14ac:dyDescent="0.25">
      <c r="A134" s="210"/>
      <c r="B134" s="210"/>
      <c r="C134" s="210"/>
      <c r="D134" s="210"/>
      <c r="E134" s="210"/>
      <c r="F134" s="210"/>
      <c r="G134" s="210"/>
      <c r="H134" s="210"/>
      <c r="I134" s="210"/>
      <c r="J134" s="210"/>
    </row>
    <row r="135" spans="1:10" x14ac:dyDescent="0.25">
      <c r="A135" s="210"/>
      <c r="B135" s="210"/>
      <c r="C135" s="210"/>
      <c r="D135" s="210"/>
      <c r="E135" s="210"/>
      <c r="F135" s="210"/>
      <c r="G135" s="210"/>
      <c r="H135" s="210"/>
      <c r="I135" s="210"/>
      <c r="J135" s="210"/>
    </row>
    <row r="136" spans="1:10" x14ac:dyDescent="0.25">
      <c r="A136" s="210"/>
      <c r="B136" s="210"/>
      <c r="C136" s="210"/>
      <c r="D136" s="210"/>
      <c r="E136" s="210"/>
      <c r="F136" s="210"/>
      <c r="G136" s="210"/>
      <c r="H136" s="210"/>
      <c r="I136" s="210"/>
      <c r="J136" s="210"/>
    </row>
    <row r="137" spans="1:10" x14ac:dyDescent="0.25">
      <c r="A137" s="210"/>
      <c r="B137" s="210"/>
      <c r="C137" s="210"/>
      <c r="D137" s="210"/>
      <c r="E137" s="210"/>
      <c r="F137" s="210"/>
      <c r="G137" s="210"/>
      <c r="H137" s="210"/>
      <c r="I137" s="210"/>
      <c r="J137" s="210"/>
    </row>
    <row r="138" spans="1:10" x14ac:dyDescent="0.25">
      <c r="A138" s="210"/>
      <c r="B138" s="210"/>
      <c r="C138" s="210"/>
      <c r="D138" s="210"/>
      <c r="E138" s="210"/>
      <c r="F138" s="210"/>
      <c r="G138" s="210"/>
      <c r="H138" s="210"/>
      <c r="I138" s="210"/>
      <c r="J138" s="210"/>
    </row>
    <row r="139" spans="1:10" x14ac:dyDescent="0.25">
      <c r="A139" s="210"/>
      <c r="B139" s="210"/>
      <c r="C139" s="210"/>
      <c r="D139" s="210"/>
      <c r="E139" s="210"/>
      <c r="F139" s="210"/>
      <c r="G139" s="210"/>
      <c r="H139" s="210"/>
      <c r="I139" s="210"/>
      <c r="J139" s="210"/>
    </row>
    <row r="140" spans="1:10" x14ac:dyDescent="0.25">
      <c r="A140" s="210"/>
      <c r="B140" s="210"/>
      <c r="C140" s="210"/>
      <c r="D140" s="210"/>
      <c r="E140" s="210"/>
      <c r="F140" s="210"/>
      <c r="G140" s="210"/>
      <c r="H140" s="210"/>
      <c r="I140" s="210"/>
      <c r="J140" s="210"/>
    </row>
    <row r="141" spans="1:10" x14ac:dyDescent="0.25">
      <c r="A141" s="210"/>
      <c r="B141" s="210"/>
      <c r="C141" s="210"/>
      <c r="D141" s="210"/>
      <c r="E141" s="210"/>
      <c r="F141" s="210"/>
      <c r="G141" s="210"/>
      <c r="H141" s="210"/>
      <c r="I141" s="210"/>
      <c r="J141" s="210"/>
    </row>
    <row r="142" spans="1:10" x14ac:dyDescent="0.25">
      <c r="A142" s="210"/>
      <c r="B142" s="210"/>
      <c r="C142" s="210"/>
      <c r="D142" s="210"/>
      <c r="E142" s="210"/>
      <c r="F142" s="210"/>
      <c r="G142" s="210"/>
      <c r="H142" s="210"/>
      <c r="I142" s="210"/>
      <c r="J142" s="210"/>
    </row>
    <row r="150" spans="1:10" s="2" customFormat="1" ht="15.75" x14ac:dyDescent="0.25">
      <c r="A150" s="170"/>
      <c r="B150" s="211"/>
      <c r="C150" s="171"/>
      <c r="D150" s="172"/>
      <c r="E150" s="172"/>
      <c r="F150" s="173"/>
      <c r="G150" s="171"/>
      <c r="H150" s="171"/>
      <c r="I150" s="171"/>
      <c r="J150" s="171"/>
    </row>
    <row r="152" spans="1:10" s="175" customFormat="1" x14ac:dyDescent="0.25">
      <c r="A152" s="170"/>
      <c r="B152" s="211"/>
      <c r="C152" s="171"/>
      <c r="D152" s="172"/>
      <c r="E152" s="172"/>
      <c r="F152" s="173"/>
      <c r="G152" s="171"/>
      <c r="H152" s="171"/>
      <c r="I152" s="171"/>
      <c r="J152" s="171"/>
    </row>
    <row r="153" spans="1:10" s="207" customFormat="1" x14ac:dyDescent="0.25">
      <c r="A153" s="170"/>
      <c r="B153" s="211"/>
      <c r="C153" s="171"/>
      <c r="D153" s="172"/>
      <c r="E153" s="172"/>
      <c r="F153" s="173"/>
      <c r="G153" s="171"/>
      <c r="H153" s="171"/>
      <c r="I153" s="171"/>
      <c r="J153" s="171"/>
    </row>
    <row r="154" spans="1:10" s="207" customFormat="1" x14ac:dyDescent="0.25">
      <c r="A154" s="170"/>
      <c r="B154" s="211"/>
      <c r="C154" s="171"/>
      <c r="D154" s="172"/>
      <c r="E154" s="172"/>
      <c r="F154" s="173"/>
      <c r="G154" s="171"/>
      <c r="H154" s="171"/>
      <c r="I154" s="171"/>
      <c r="J154" s="171"/>
    </row>
    <row r="157" spans="1:10" s="175" customFormat="1" x14ac:dyDescent="0.25">
      <c r="A157" s="170"/>
      <c r="B157" s="211"/>
      <c r="C157" s="171"/>
      <c r="D157" s="172"/>
      <c r="E157" s="172"/>
      <c r="F157" s="173"/>
      <c r="G157" s="171"/>
      <c r="H157" s="171"/>
      <c r="I157" s="171"/>
      <c r="J157" s="171"/>
    </row>
    <row r="164" spans="1:10" s="2" customFormat="1" ht="15.75" x14ac:dyDescent="0.25">
      <c r="A164" s="170"/>
      <c r="B164" s="211"/>
      <c r="C164" s="171"/>
      <c r="D164" s="172"/>
      <c r="E164" s="172"/>
      <c r="F164" s="173"/>
      <c r="G164" s="171"/>
      <c r="H164" s="171"/>
      <c r="I164" s="171"/>
      <c r="J164" s="171"/>
    </row>
    <row r="166" spans="1:10" s="207" customFormat="1" x14ac:dyDescent="0.25">
      <c r="A166" s="170"/>
      <c r="B166" s="211"/>
      <c r="C166" s="171"/>
      <c r="D166" s="172"/>
      <c r="E166" s="172"/>
      <c r="F166" s="173"/>
      <c r="G166" s="171"/>
      <c r="H166" s="171"/>
      <c r="I166" s="171"/>
      <c r="J166" s="171"/>
    </row>
    <row r="167" spans="1:10" s="207" customFormat="1" x14ac:dyDescent="0.25">
      <c r="A167" s="170"/>
      <c r="B167" s="211"/>
      <c r="C167" s="171"/>
      <c r="D167" s="172"/>
      <c r="E167" s="172"/>
      <c r="F167" s="173"/>
      <c r="G167" s="171"/>
      <c r="H167" s="171"/>
      <c r="I167" s="171"/>
      <c r="J167" s="171"/>
    </row>
    <row r="173" spans="1:10" s="207" customFormat="1" x14ac:dyDescent="0.25">
      <c r="A173" s="170"/>
      <c r="B173" s="211"/>
      <c r="C173" s="171"/>
      <c r="D173" s="172"/>
      <c r="E173" s="172"/>
      <c r="F173" s="173"/>
      <c r="G173" s="171"/>
      <c r="H173" s="171"/>
      <c r="I173" s="171"/>
      <c r="J173" s="171"/>
    </row>
    <row r="174" spans="1:10" s="207" customFormat="1" x14ac:dyDescent="0.25">
      <c r="A174" s="170"/>
      <c r="B174" s="211"/>
      <c r="C174" s="171"/>
      <c r="D174" s="172"/>
      <c r="E174" s="172"/>
      <c r="F174" s="173"/>
      <c r="G174" s="171"/>
      <c r="H174" s="171"/>
      <c r="I174" s="171"/>
      <c r="J174" s="171"/>
    </row>
    <row r="175" spans="1:10" s="207" customFormat="1" x14ac:dyDescent="0.25">
      <c r="A175" s="170"/>
      <c r="B175" s="211"/>
      <c r="C175" s="171"/>
      <c r="D175" s="172"/>
      <c r="E175" s="172"/>
      <c r="F175" s="173"/>
      <c r="G175" s="171"/>
      <c r="H175" s="171"/>
      <c r="I175" s="171"/>
      <c r="J175" s="171"/>
    </row>
    <row r="176" spans="1:10" s="207" customFormat="1" x14ac:dyDescent="0.25">
      <c r="A176" s="170"/>
      <c r="B176" s="211"/>
      <c r="C176" s="171"/>
      <c r="D176" s="172"/>
      <c r="E176" s="172"/>
      <c r="F176" s="173"/>
      <c r="G176" s="171"/>
      <c r="H176" s="171"/>
      <c r="I176" s="171"/>
      <c r="J176" s="171"/>
    </row>
    <row r="177" spans="1:10" s="207" customFormat="1" x14ac:dyDescent="0.25">
      <c r="A177" s="170"/>
      <c r="B177" s="211"/>
      <c r="C177" s="171"/>
      <c r="D177" s="172"/>
      <c r="E177" s="172"/>
      <c r="F177" s="173"/>
      <c r="G177" s="171"/>
      <c r="H177" s="171"/>
      <c r="I177" s="171"/>
      <c r="J177" s="171"/>
    </row>
    <row r="178" spans="1:10" s="207" customFormat="1" x14ac:dyDescent="0.25">
      <c r="A178" s="170"/>
      <c r="B178" s="211"/>
      <c r="C178" s="171"/>
      <c r="D178" s="172"/>
      <c r="E178" s="172"/>
      <c r="F178" s="173"/>
      <c r="G178" s="171"/>
      <c r="H178" s="171"/>
      <c r="I178" s="171"/>
      <c r="J178" s="171"/>
    </row>
    <row r="179" spans="1:10" s="207" customFormat="1" x14ac:dyDescent="0.25">
      <c r="A179" s="170"/>
      <c r="B179" s="211"/>
      <c r="C179" s="171"/>
      <c r="D179" s="172"/>
      <c r="E179" s="172"/>
      <c r="F179" s="173"/>
      <c r="G179" s="171"/>
      <c r="H179" s="171"/>
      <c r="I179" s="171"/>
      <c r="J179" s="171"/>
    </row>
    <row r="180" spans="1:10" s="207" customFormat="1" x14ac:dyDescent="0.25">
      <c r="A180" s="170"/>
      <c r="B180" s="211"/>
      <c r="C180" s="171"/>
      <c r="D180" s="172"/>
      <c r="E180" s="172"/>
      <c r="F180" s="173"/>
      <c r="G180" s="171"/>
      <c r="H180" s="171"/>
      <c r="I180" s="171"/>
      <c r="J180" s="171"/>
    </row>
    <row r="181" spans="1:10" s="207" customFormat="1" x14ac:dyDescent="0.25">
      <c r="A181" s="170"/>
      <c r="B181" s="211"/>
      <c r="C181" s="171"/>
      <c r="D181" s="172"/>
      <c r="E181" s="172"/>
      <c r="F181" s="173"/>
      <c r="G181" s="171"/>
      <c r="H181" s="171"/>
      <c r="I181" s="171"/>
      <c r="J181" s="171"/>
    </row>
    <row r="182" spans="1:10" s="207" customFormat="1" x14ac:dyDescent="0.25">
      <c r="A182" s="170"/>
      <c r="B182" s="211"/>
      <c r="C182" s="171"/>
      <c r="D182" s="172"/>
      <c r="E182" s="172"/>
      <c r="F182" s="173"/>
      <c r="G182" s="171"/>
      <c r="H182" s="171"/>
      <c r="I182" s="171"/>
      <c r="J182" s="171"/>
    </row>
    <row r="183" spans="1:10" s="207" customFormat="1" x14ac:dyDescent="0.25">
      <c r="A183" s="170"/>
      <c r="B183" s="211"/>
      <c r="C183" s="171"/>
      <c r="D183" s="172"/>
      <c r="E183" s="172"/>
      <c r="F183" s="173"/>
      <c r="G183" s="171"/>
      <c r="H183" s="171"/>
      <c r="I183" s="171"/>
      <c r="J183" s="171"/>
    </row>
    <row r="184" spans="1:10" s="207" customFormat="1" x14ac:dyDescent="0.25">
      <c r="A184" s="170"/>
      <c r="B184" s="211"/>
      <c r="C184" s="171"/>
      <c r="D184" s="172"/>
      <c r="E184" s="172"/>
      <c r="F184" s="173"/>
      <c r="G184" s="171"/>
      <c r="H184" s="171"/>
      <c r="I184" s="171"/>
      <c r="J184" s="171"/>
    </row>
    <row r="185" spans="1:10" s="207" customFormat="1" x14ac:dyDescent="0.25">
      <c r="A185" s="170"/>
      <c r="B185" s="211"/>
      <c r="C185" s="171"/>
      <c r="D185" s="172"/>
      <c r="E185" s="172"/>
      <c r="F185" s="173"/>
      <c r="G185" s="171"/>
      <c r="H185" s="171"/>
      <c r="I185" s="171"/>
      <c r="J185" s="171"/>
    </row>
    <row r="186" spans="1:10" s="207" customFormat="1" x14ac:dyDescent="0.25">
      <c r="A186" s="170"/>
      <c r="B186" s="211"/>
      <c r="C186" s="171"/>
      <c r="D186" s="172"/>
      <c r="E186" s="172"/>
      <c r="F186" s="173"/>
      <c r="G186" s="171"/>
      <c r="H186" s="171"/>
      <c r="I186" s="171"/>
      <c r="J186" s="171"/>
    </row>
    <row r="187" spans="1:10" s="207" customFormat="1" x14ac:dyDescent="0.25">
      <c r="A187" s="170"/>
      <c r="B187" s="211"/>
      <c r="C187" s="171"/>
      <c r="D187" s="172"/>
      <c r="E187" s="172"/>
      <c r="F187" s="173"/>
      <c r="G187" s="171"/>
      <c r="H187" s="171"/>
      <c r="I187" s="171"/>
      <c r="J187" s="171"/>
    </row>
    <row r="188" spans="1:10" s="207" customFormat="1" x14ac:dyDescent="0.25">
      <c r="A188" s="170"/>
      <c r="B188" s="211"/>
      <c r="C188" s="171"/>
      <c r="D188" s="172"/>
      <c r="E188" s="172"/>
      <c r="F188" s="173"/>
      <c r="G188" s="171"/>
      <c r="H188" s="171"/>
      <c r="I188" s="171"/>
      <c r="J188" s="171"/>
    </row>
    <row r="189" spans="1:10" s="207" customFormat="1" x14ac:dyDescent="0.25">
      <c r="A189" s="170"/>
      <c r="B189" s="211"/>
      <c r="C189" s="171"/>
      <c r="D189" s="172"/>
      <c r="E189" s="172"/>
      <c r="F189" s="173"/>
      <c r="G189" s="171"/>
      <c r="H189" s="171"/>
      <c r="I189" s="171"/>
      <c r="J189" s="171"/>
    </row>
    <row r="190" spans="1:10" s="207" customFormat="1" x14ac:dyDescent="0.25">
      <c r="A190" s="170"/>
      <c r="B190" s="211"/>
      <c r="C190" s="171"/>
      <c r="D190" s="172"/>
      <c r="E190" s="172"/>
      <c r="F190" s="173"/>
      <c r="G190" s="171"/>
      <c r="H190" s="171"/>
      <c r="I190" s="171"/>
      <c r="J190" s="171"/>
    </row>
    <row r="191" spans="1:10" s="207" customFormat="1" x14ac:dyDescent="0.25">
      <c r="A191" s="170"/>
      <c r="B191" s="211"/>
      <c r="C191" s="171"/>
      <c r="D191" s="172"/>
      <c r="E191" s="172"/>
      <c r="F191" s="173"/>
      <c r="G191" s="171"/>
      <c r="H191" s="171"/>
      <c r="I191" s="171"/>
      <c r="J191" s="171"/>
    </row>
    <row r="192" spans="1:10" s="207" customFormat="1" x14ac:dyDescent="0.25">
      <c r="A192" s="170"/>
      <c r="B192" s="211"/>
      <c r="C192" s="171"/>
      <c r="D192" s="172"/>
      <c r="E192" s="172"/>
      <c r="F192" s="173"/>
      <c r="G192" s="171"/>
      <c r="H192" s="171"/>
      <c r="I192" s="171"/>
      <c r="J192" s="171"/>
    </row>
    <row r="193" spans="1:10" s="207" customFormat="1" x14ac:dyDescent="0.25">
      <c r="A193" s="170"/>
      <c r="B193" s="211"/>
      <c r="C193" s="171"/>
      <c r="D193" s="172"/>
      <c r="E193" s="172"/>
      <c r="F193" s="173"/>
      <c r="G193" s="171"/>
      <c r="H193" s="171"/>
      <c r="I193" s="171"/>
      <c r="J193" s="171"/>
    </row>
    <row r="194" spans="1:10" s="207" customFormat="1" x14ac:dyDescent="0.25">
      <c r="A194" s="170"/>
      <c r="B194" s="211"/>
      <c r="C194" s="171"/>
      <c r="D194" s="172"/>
      <c r="E194" s="172"/>
      <c r="F194" s="173"/>
      <c r="G194" s="171"/>
      <c r="H194" s="171"/>
      <c r="I194" s="171"/>
      <c r="J194" s="171"/>
    </row>
    <row r="195" spans="1:10" s="207" customFormat="1" x14ac:dyDescent="0.25">
      <c r="A195" s="170"/>
      <c r="B195" s="211"/>
      <c r="C195" s="171"/>
      <c r="D195" s="172"/>
      <c r="E195" s="172"/>
      <c r="F195" s="173"/>
      <c r="G195" s="171"/>
      <c r="H195" s="171"/>
      <c r="I195" s="171"/>
      <c r="J195" s="171"/>
    </row>
    <row r="196" spans="1:10" s="207" customFormat="1" x14ac:dyDescent="0.25">
      <c r="A196" s="170"/>
      <c r="B196" s="211"/>
      <c r="C196" s="171"/>
      <c r="D196" s="172"/>
      <c r="E196" s="172"/>
      <c r="F196" s="173"/>
      <c r="G196" s="171"/>
      <c r="H196" s="171"/>
      <c r="I196" s="171"/>
      <c r="J196" s="171"/>
    </row>
    <row r="197" spans="1:10" s="207" customFormat="1" x14ac:dyDescent="0.25">
      <c r="A197" s="170"/>
      <c r="B197" s="211"/>
      <c r="C197" s="171"/>
      <c r="D197" s="172"/>
      <c r="E197" s="172"/>
      <c r="F197" s="173"/>
      <c r="G197" s="171"/>
      <c r="H197" s="171"/>
      <c r="I197" s="171"/>
      <c r="J197" s="171"/>
    </row>
    <row r="198" spans="1:10" s="207" customFormat="1" x14ac:dyDescent="0.25">
      <c r="A198" s="170"/>
      <c r="B198" s="211"/>
      <c r="C198" s="171"/>
      <c r="D198" s="172"/>
      <c r="E198" s="172"/>
      <c r="F198" s="173"/>
      <c r="G198" s="171"/>
      <c r="H198" s="171"/>
      <c r="I198" s="171"/>
      <c r="J198" s="171"/>
    </row>
    <row r="214" spans="1:10" s="2" customFormat="1" ht="15.75" x14ac:dyDescent="0.25">
      <c r="A214" s="170"/>
      <c r="B214" s="211"/>
      <c r="C214" s="171"/>
      <c r="D214" s="172"/>
      <c r="E214" s="172"/>
      <c r="F214" s="173"/>
      <c r="G214" s="171"/>
      <c r="H214" s="171"/>
      <c r="I214" s="171"/>
      <c r="J214" s="171"/>
    </row>
    <row r="220" spans="1:10" s="207" customFormat="1" x14ac:dyDescent="0.25">
      <c r="A220" s="170"/>
      <c r="B220" s="211"/>
      <c r="C220" s="171"/>
      <c r="D220" s="172"/>
      <c r="E220" s="172"/>
      <c r="F220" s="173"/>
      <c r="G220" s="171"/>
      <c r="H220" s="171"/>
      <c r="I220" s="171"/>
      <c r="J220" s="171"/>
    </row>
    <row r="221" spans="1:10" s="207" customFormat="1" x14ac:dyDescent="0.25">
      <c r="A221" s="170"/>
      <c r="B221" s="211"/>
      <c r="C221" s="171"/>
      <c r="D221" s="172"/>
      <c r="E221" s="172"/>
      <c r="F221" s="173"/>
      <c r="G221" s="171"/>
      <c r="H221" s="171"/>
      <c r="I221" s="171"/>
      <c r="J221" s="171"/>
    </row>
    <row r="222" spans="1:10" s="207" customFormat="1" x14ac:dyDescent="0.25">
      <c r="A222" s="170"/>
      <c r="B222" s="211"/>
      <c r="C222" s="171"/>
      <c r="D222" s="172"/>
      <c r="E222" s="172"/>
      <c r="F222" s="173"/>
      <c r="G222" s="171"/>
      <c r="H222" s="171"/>
      <c r="I222" s="171"/>
      <c r="J222" s="171"/>
    </row>
    <row r="223" spans="1:10" s="207" customFormat="1" x14ac:dyDescent="0.25">
      <c r="A223" s="170"/>
      <c r="B223" s="211"/>
      <c r="C223" s="171"/>
      <c r="D223" s="172"/>
      <c r="E223" s="172"/>
      <c r="F223" s="173"/>
      <c r="G223" s="171"/>
      <c r="H223" s="171"/>
      <c r="I223" s="171"/>
      <c r="J223" s="171"/>
    </row>
    <row r="224" spans="1:10" s="207" customFormat="1" x14ac:dyDescent="0.25">
      <c r="A224" s="170"/>
      <c r="B224" s="211"/>
      <c r="C224" s="171"/>
      <c r="D224" s="172"/>
      <c r="E224" s="172"/>
      <c r="F224" s="173"/>
      <c r="G224" s="171"/>
      <c r="H224" s="171"/>
      <c r="I224" s="171"/>
      <c r="J224" s="171"/>
    </row>
    <row r="225" spans="1:10" s="207" customFormat="1" x14ac:dyDescent="0.25">
      <c r="A225" s="170"/>
      <c r="B225" s="211"/>
      <c r="C225" s="171"/>
      <c r="D225" s="172"/>
      <c r="E225" s="172"/>
      <c r="F225" s="173"/>
      <c r="G225" s="171"/>
      <c r="H225" s="171"/>
      <c r="I225" s="171"/>
      <c r="J225" s="171"/>
    </row>
    <row r="229" spans="1:10" s="2" customFormat="1" ht="15.75" x14ac:dyDescent="0.25">
      <c r="A229" s="170"/>
      <c r="B229" s="211"/>
      <c r="C229" s="171"/>
      <c r="D229" s="172"/>
      <c r="E229" s="172"/>
      <c r="F229" s="173"/>
      <c r="G229" s="171"/>
      <c r="H229" s="171"/>
      <c r="I229" s="171"/>
      <c r="J229" s="171"/>
    </row>
    <row r="236" spans="1:10" s="175" customFormat="1" x14ac:dyDescent="0.25">
      <c r="A236" s="170"/>
      <c r="B236" s="211"/>
      <c r="C236" s="171"/>
      <c r="D236" s="172"/>
      <c r="E236" s="172"/>
      <c r="F236" s="173"/>
      <c r="G236" s="171"/>
      <c r="H236" s="171"/>
      <c r="I236" s="171"/>
      <c r="J236" s="171"/>
    </row>
    <row r="250" spans="1:10" s="175" customFormat="1" x14ac:dyDescent="0.25">
      <c r="A250" s="170"/>
      <c r="B250" s="211"/>
      <c r="C250" s="171"/>
      <c r="D250" s="172"/>
      <c r="E250" s="172"/>
      <c r="F250" s="173"/>
      <c r="G250" s="171"/>
      <c r="H250" s="171"/>
      <c r="I250" s="171"/>
      <c r="J250" s="171"/>
    </row>
    <row r="251" spans="1:10" s="207" customFormat="1" x14ac:dyDescent="0.25">
      <c r="A251" s="170"/>
      <c r="B251" s="211"/>
      <c r="C251" s="171"/>
      <c r="D251" s="172"/>
      <c r="E251" s="172"/>
      <c r="F251" s="173"/>
      <c r="G251" s="171"/>
      <c r="H251" s="171"/>
      <c r="I251" s="171"/>
      <c r="J251" s="171"/>
    </row>
    <row r="252" spans="1:10" s="207" customFormat="1" x14ac:dyDescent="0.25">
      <c r="A252" s="170"/>
      <c r="B252" s="211"/>
      <c r="C252" s="171"/>
      <c r="D252" s="172"/>
      <c r="E252" s="172"/>
      <c r="F252" s="173"/>
      <c r="G252" s="171"/>
      <c r="H252" s="171"/>
      <c r="I252" s="171"/>
      <c r="J252" s="171"/>
    </row>
    <row r="253" spans="1:10" s="207" customFormat="1" x14ac:dyDescent="0.25">
      <c r="A253" s="170"/>
      <c r="B253" s="211"/>
      <c r="C253" s="171"/>
      <c r="D253" s="172"/>
      <c r="E253" s="172"/>
      <c r="F253" s="173"/>
      <c r="G253" s="171"/>
      <c r="H253" s="171"/>
      <c r="I253" s="171"/>
      <c r="J253" s="171"/>
    </row>
    <row r="254" spans="1:10" s="207" customFormat="1" x14ac:dyDescent="0.25">
      <c r="A254" s="170"/>
      <c r="B254" s="211"/>
      <c r="C254" s="171"/>
      <c r="D254" s="172"/>
      <c r="E254" s="172"/>
      <c r="F254" s="173"/>
      <c r="G254" s="171"/>
      <c r="H254" s="171"/>
      <c r="I254" s="171"/>
      <c r="J254" s="171"/>
    </row>
    <row r="255" spans="1:10" s="175" customFormat="1" x14ac:dyDescent="0.25">
      <c r="A255" s="170"/>
      <c r="B255" s="211"/>
      <c r="C255" s="171"/>
      <c r="D255" s="172"/>
      <c r="E255" s="172"/>
      <c r="F255" s="173"/>
      <c r="G255" s="171"/>
      <c r="H255" s="171"/>
      <c r="I255" s="171"/>
      <c r="J255" s="171"/>
    </row>
    <row r="258" spans="1:10" s="220" customFormat="1" x14ac:dyDescent="0.25">
      <c r="A258" s="170"/>
      <c r="B258" s="211"/>
      <c r="C258" s="171"/>
      <c r="D258" s="172"/>
      <c r="E258" s="172"/>
      <c r="F258" s="173"/>
      <c r="G258" s="171"/>
      <c r="H258" s="171"/>
      <c r="I258" s="171"/>
      <c r="J258" s="171"/>
    </row>
    <row r="259" spans="1:10" s="207" customFormat="1" x14ac:dyDescent="0.25">
      <c r="A259" s="170"/>
      <c r="B259" s="211"/>
      <c r="C259" s="171"/>
      <c r="D259" s="172"/>
      <c r="E259" s="172"/>
      <c r="F259" s="173"/>
      <c r="G259" s="171"/>
      <c r="H259" s="171"/>
      <c r="I259" s="171"/>
      <c r="J259" s="171"/>
    </row>
    <row r="260" spans="1:10" s="207" customFormat="1" x14ac:dyDescent="0.25">
      <c r="A260" s="170"/>
      <c r="B260" s="211"/>
      <c r="C260" s="171"/>
      <c r="D260" s="172"/>
      <c r="E260" s="172"/>
      <c r="F260" s="173"/>
      <c r="G260" s="171"/>
      <c r="H260" s="171"/>
      <c r="I260" s="171"/>
      <c r="J260" s="171"/>
    </row>
    <row r="261" spans="1:10" s="207" customFormat="1" x14ac:dyDescent="0.25">
      <c r="A261" s="170"/>
      <c r="B261" s="211"/>
      <c r="C261" s="171"/>
      <c r="D261" s="172"/>
      <c r="E261" s="172"/>
      <c r="F261" s="173"/>
      <c r="G261" s="171"/>
      <c r="H261" s="171"/>
      <c r="I261" s="171"/>
      <c r="J261" s="171"/>
    </row>
    <row r="262" spans="1:10" s="207" customFormat="1" x14ac:dyDescent="0.25">
      <c r="A262" s="170"/>
      <c r="B262" s="211"/>
      <c r="C262" s="171"/>
      <c r="D262" s="172"/>
      <c r="E262" s="172"/>
      <c r="F262" s="173"/>
      <c r="G262" s="171"/>
      <c r="H262" s="171"/>
      <c r="I262" s="171"/>
      <c r="J262" s="171"/>
    </row>
    <row r="263" spans="1:10" s="175" customFormat="1" x14ac:dyDescent="0.25">
      <c r="A263" s="170"/>
      <c r="B263" s="211"/>
      <c r="C263" s="171"/>
      <c r="D263" s="172"/>
      <c r="E263" s="172"/>
      <c r="F263" s="173"/>
      <c r="G263" s="171"/>
      <c r="H263" s="171"/>
      <c r="I263" s="171"/>
      <c r="J263" s="171"/>
    </row>
    <row r="268" spans="1:10" s="175" customFormat="1" x14ac:dyDescent="0.25">
      <c r="A268" s="170"/>
      <c r="B268" s="211"/>
      <c r="C268" s="171"/>
      <c r="D268" s="172"/>
      <c r="E268" s="172"/>
      <c r="F268" s="173"/>
      <c r="G268" s="171"/>
      <c r="H268" s="171"/>
      <c r="I268" s="171"/>
      <c r="J268" s="171"/>
    </row>
    <row r="274" spans="1:10" s="207" customFormat="1" x14ac:dyDescent="0.25">
      <c r="A274" s="170"/>
      <c r="B274" s="211"/>
      <c r="C274" s="171"/>
      <c r="D274" s="172"/>
      <c r="E274" s="172"/>
      <c r="F274" s="173"/>
      <c r="G274" s="171"/>
      <c r="H274" s="171"/>
      <c r="I274" s="171"/>
      <c r="J274" s="171"/>
    </row>
    <row r="275" spans="1:10" s="207" customFormat="1" x14ac:dyDescent="0.25">
      <c r="A275" s="170"/>
      <c r="B275" s="211"/>
      <c r="C275" s="171"/>
      <c r="D275" s="172"/>
      <c r="E275" s="172"/>
      <c r="F275" s="173"/>
      <c r="G275" s="171"/>
      <c r="H275" s="171"/>
      <c r="I275" s="171"/>
      <c r="J275" s="171"/>
    </row>
    <row r="276" spans="1:10" s="207" customFormat="1" x14ac:dyDescent="0.25">
      <c r="A276" s="170"/>
      <c r="B276" s="211"/>
      <c r="C276" s="171"/>
      <c r="D276" s="172"/>
      <c r="E276" s="172"/>
      <c r="F276" s="173"/>
      <c r="G276" s="171"/>
      <c r="H276" s="171"/>
      <c r="I276" s="171"/>
      <c r="J276" s="171"/>
    </row>
    <row r="278" spans="1:10" s="2" customFormat="1" ht="15.75" x14ac:dyDescent="0.25">
      <c r="A278" s="170"/>
      <c r="B278" s="211"/>
      <c r="C278" s="171"/>
      <c r="D278" s="172"/>
      <c r="E278" s="172"/>
      <c r="F278" s="173"/>
      <c r="G278" s="171"/>
      <c r="H278" s="171"/>
      <c r="I278" s="171"/>
      <c r="J278" s="171"/>
    </row>
    <row r="281" spans="1:10" s="175" customFormat="1" x14ac:dyDescent="0.25">
      <c r="A281" s="170"/>
      <c r="B281" s="211"/>
      <c r="C281" s="171"/>
      <c r="D281" s="172"/>
      <c r="E281" s="172"/>
      <c r="F281" s="173"/>
      <c r="G281" s="171"/>
      <c r="H281" s="171"/>
      <c r="I281" s="171"/>
      <c r="J281" s="171"/>
    </row>
    <row r="295" spans="1:10" s="2" customFormat="1" ht="15.75" x14ac:dyDescent="0.25">
      <c r="A295" s="170"/>
      <c r="B295" s="211"/>
      <c r="C295" s="171"/>
      <c r="D295" s="172"/>
      <c r="E295" s="172"/>
      <c r="F295" s="173"/>
      <c r="G295" s="171"/>
      <c r="H295" s="171"/>
      <c r="I295" s="171"/>
      <c r="J295" s="171"/>
    </row>
    <row r="310" spans="1:10" s="2" customFormat="1" ht="15.75" x14ac:dyDescent="0.25">
      <c r="A310" s="170"/>
      <c r="B310" s="211"/>
      <c r="C310" s="171"/>
      <c r="D310" s="172"/>
      <c r="E310" s="172"/>
      <c r="F310" s="173"/>
      <c r="G310" s="171"/>
      <c r="H310" s="171"/>
      <c r="I310" s="171"/>
      <c r="J310" s="171"/>
    </row>
    <row r="312" spans="1:10" s="175" customFormat="1" x14ac:dyDescent="0.25">
      <c r="A312" s="170"/>
      <c r="B312" s="211"/>
      <c r="C312" s="171"/>
      <c r="D312" s="172"/>
      <c r="E312" s="172"/>
      <c r="F312" s="173"/>
      <c r="G312" s="171"/>
      <c r="H312" s="171"/>
      <c r="I312" s="171"/>
      <c r="J312" s="171"/>
    </row>
    <row r="323" spans="1:10" s="175" customFormat="1" x14ac:dyDescent="0.25">
      <c r="A323" s="170"/>
      <c r="B323" s="211"/>
      <c r="C323" s="171"/>
      <c r="D323" s="172"/>
      <c r="E323" s="172"/>
      <c r="F323" s="173"/>
      <c r="G323" s="171"/>
      <c r="H323" s="171"/>
      <c r="I323" s="171"/>
      <c r="J323" s="171"/>
    </row>
    <row r="335" spans="1:10" x14ac:dyDescent="0.25">
      <c r="A335" s="210"/>
      <c r="B335" s="210"/>
      <c r="C335" s="210"/>
      <c r="D335" s="210"/>
      <c r="E335" s="210"/>
      <c r="F335" s="210"/>
      <c r="G335" s="210"/>
      <c r="H335" s="210"/>
      <c r="I335" s="210"/>
      <c r="J335" s="210"/>
    </row>
    <row r="336" spans="1:10" x14ac:dyDescent="0.25">
      <c r="A336" s="210"/>
      <c r="B336" s="210"/>
      <c r="C336" s="210"/>
      <c r="D336" s="210"/>
      <c r="E336" s="210"/>
      <c r="F336" s="210"/>
      <c r="G336" s="210"/>
      <c r="H336" s="210"/>
      <c r="I336" s="210"/>
      <c r="J336" s="210"/>
    </row>
    <row r="337" spans="1:10" x14ac:dyDescent="0.25">
      <c r="A337" s="210"/>
      <c r="B337" s="210"/>
      <c r="C337" s="210"/>
      <c r="D337" s="210"/>
      <c r="E337" s="210"/>
      <c r="F337" s="210"/>
      <c r="G337" s="210"/>
      <c r="H337" s="210"/>
      <c r="I337" s="210"/>
      <c r="J337" s="210"/>
    </row>
    <row r="338" spans="1:10" x14ac:dyDescent="0.25">
      <c r="A338" s="210"/>
      <c r="B338" s="210"/>
      <c r="C338" s="210"/>
      <c r="D338" s="210"/>
      <c r="E338" s="210"/>
      <c r="F338" s="210"/>
      <c r="G338" s="210"/>
      <c r="H338" s="210"/>
      <c r="I338" s="210"/>
      <c r="J338" s="210"/>
    </row>
    <row r="339" spans="1:10" x14ac:dyDescent="0.25">
      <c r="A339" s="210"/>
      <c r="B339" s="210"/>
      <c r="C339" s="210"/>
      <c r="D339" s="210"/>
      <c r="E339" s="210"/>
      <c r="F339" s="210"/>
      <c r="G339" s="210"/>
      <c r="H339" s="210"/>
      <c r="I339" s="210"/>
      <c r="J339" s="210"/>
    </row>
    <row r="340" spans="1:10" x14ac:dyDescent="0.25">
      <c r="A340" s="210"/>
      <c r="B340" s="210"/>
      <c r="C340" s="210"/>
      <c r="D340" s="210"/>
      <c r="E340" s="210"/>
      <c r="F340" s="210"/>
      <c r="G340" s="210"/>
      <c r="H340" s="210"/>
      <c r="I340" s="210"/>
      <c r="J340" s="210"/>
    </row>
    <row r="341" spans="1:10" x14ac:dyDescent="0.25">
      <c r="A341" s="210"/>
      <c r="B341" s="210"/>
      <c r="C341" s="210"/>
      <c r="D341" s="210"/>
      <c r="E341" s="210"/>
      <c r="F341" s="210"/>
      <c r="G341" s="210"/>
      <c r="H341" s="210"/>
      <c r="I341" s="210"/>
      <c r="J341" s="210"/>
    </row>
    <row r="342" spans="1:10" x14ac:dyDescent="0.25">
      <c r="A342" s="210"/>
      <c r="B342" s="210"/>
      <c r="C342" s="210"/>
      <c r="D342" s="210"/>
      <c r="E342" s="210"/>
      <c r="F342" s="210"/>
      <c r="G342" s="210"/>
      <c r="H342" s="210"/>
      <c r="I342" s="210"/>
      <c r="J342" s="210"/>
    </row>
    <row r="343" spans="1:10" x14ac:dyDescent="0.25">
      <c r="A343" s="210"/>
      <c r="B343" s="210"/>
      <c r="C343" s="210"/>
      <c r="D343" s="210"/>
      <c r="E343" s="210"/>
      <c r="F343" s="210"/>
      <c r="G343" s="210"/>
      <c r="H343" s="210"/>
      <c r="I343" s="210"/>
      <c r="J343" s="210"/>
    </row>
    <row r="344" spans="1:10" x14ac:dyDescent="0.25">
      <c r="A344" s="210"/>
      <c r="B344" s="210"/>
      <c r="C344" s="210"/>
      <c r="D344" s="210"/>
      <c r="E344" s="210"/>
      <c r="F344" s="210"/>
      <c r="G344" s="210"/>
      <c r="H344" s="210"/>
      <c r="I344" s="210"/>
      <c r="J344" s="210"/>
    </row>
    <row r="345" spans="1:10" x14ac:dyDescent="0.25">
      <c r="A345" s="210"/>
      <c r="B345" s="210"/>
      <c r="C345" s="210"/>
      <c r="D345" s="210"/>
      <c r="E345" s="210"/>
      <c r="F345" s="210"/>
      <c r="G345" s="210"/>
      <c r="H345" s="210"/>
      <c r="I345" s="210"/>
      <c r="J345" s="210"/>
    </row>
    <row r="346" spans="1:10" x14ac:dyDescent="0.25">
      <c r="A346" s="210"/>
      <c r="B346" s="210"/>
      <c r="C346" s="210"/>
      <c r="D346" s="210"/>
      <c r="E346" s="210"/>
      <c r="F346" s="210"/>
      <c r="G346" s="210"/>
      <c r="H346" s="210"/>
      <c r="I346" s="210"/>
      <c r="J346" s="210"/>
    </row>
    <row r="347" spans="1:10" x14ac:dyDescent="0.25">
      <c r="A347" s="210"/>
      <c r="B347" s="210"/>
      <c r="C347" s="210"/>
      <c r="D347" s="210"/>
      <c r="E347" s="210"/>
      <c r="F347" s="210"/>
      <c r="G347" s="210"/>
      <c r="H347" s="210"/>
      <c r="I347" s="210"/>
      <c r="J347" s="210"/>
    </row>
    <row r="348" spans="1:10" x14ac:dyDescent="0.25">
      <c r="A348" s="210"/>
      <c r="B348" s="210"/>
      <c r="C348" s="210"/>
      <c r="D348" s="210"/>
      <c r="E348" s="210"/>
      <c r="F348" s="210"/>
      <c r="G348" s="210"/>
      <c r="H348" s="210"/>
      <c r="I348" s="210"/>
      <c r="J348" s="210"/>
    </row>
    <row r="349" spans="1:10" x14ac:dyDescent="0.25">
      <c r="A349" s="210"/>
      <c r="B349" s="210"/>
      <c r="C349" s="210"/>
      <c r="D349" s="210"/>
      <c r="E349" s="210"/>
      <c r="F349" s="210"/>
      <c r="G349" s="210"/>
      <c r="H349" s="210"/>
      <c r="I349" s="210"/>
      <c r="J349" s="210"/>
    </row>
    <row r="350" spans="1:10" x14ac:dyDescent="0.25">
      <c r="A350" s="210"/>
      <c r="B350" s="210"/>
      <c r="C350" s="210"/>
      <c r="D350" s="210"/>
      <c r="E350" s="210"/>
      <c r="F350" s="210"/>
      <c r="G350" s="210"/>
      <c r="H350" s="210"/>
      <c r="I350" s="210"/>
      <c r="J350" s="210"/>
    </row>
    <row r="351" spans="1:10" x14ac:dyDescent="0.25">
      <c r="A351" s="210"/>
      <c r="B351" s="210"/>
      <c r="C351" s="210"/>
      <c r="D351" s="210"/>
      <c r="E351" s="210"/>
      <c r="F351" s="210"/>
      <c r="G351" s="210"/>
      <c r="H351" s="210"/>
      <c r="I351" s="210"/>
      <c r="J351" s="210"/>
    </row>
    <row r="352" spans="1:10" x14ac:dyDescent="0.25">
      <c r="A352" s="210"/>
      <c r="B352" s="210"/>
      <c r="C352" s="210"/>
      <c r="D352" s="210"/>
      <c r="E352" s="210"/>
      <c r="F352" s="210"/>
      <c r="G352" s="210"/>
      <c r="H352" s="210"/>
      <c r="I352" s="210"/>
      <c r="J352" s="210"/>
    </row>
    <row r="353" spans="1:10" x14ac:dyDescent="0.25">
      <c r="A353" s="210"/>
      <c r="B353" s="210"/>
      <c r="C353" s="210"/>
      <c r="D353" s="210"/>
      <c r="E353" s="210"/>
      <c r="F353" s="210"/>
      <c r="G353" s="210"/>
      <c r="H353" s="210"/>
      <c r="I353" s="210"/>
      <c r="J353" s="210"/>
    </row>
    <row r="354" spans="1:10" x14ac:dyDescent="0.25">
      <c r="A354" s="210"/>
      <c r="B354" s="210"/>
      <c r="C354" s="210"/>
      <c r="D354" s="210"/>
      <c r="E354" s="210"/>
      <c r="F354" s="210"/>
      <c r="G354" s="210"/>
      <c r="H354" s="210"/>
      <c r="I354" s="210"/>
      <c r="J354" s="210"/>
    </row>
    <row r="355" spans="1:10" x14ac:dyDescent="0.25">
      <c r="A355" s="210"/>
      <c r="B355" s="210"/>
      <c r="C355" s="210"/>
      <c r="D355" s="210"/>
      <c r="E355" s="210"/>
      <c r="F355" s="210"/>
      <c r="G355" s="210"/>
      <c r="H355" s="210"/>
      <c r="I355" s="210"/>
      <c r="J355" s="210"/>
    </row>
    <row r="356" spans="1:10" x14ac:dyDescent="0.25">
      <c r="A356" s="210"/>
      <c r="B356" s="210"/>
      <c r="C356" s="210"/>
      <c r="D356" s="210"/>
      <c r="E356" s="210"/>
      <c r="F356" s="210"/>
      <c r="G356" s="210"/>
      <c r="H356" s="210"/>
      <c r="I356" s="210"/>
      <c r="J356" s="210"/>
    </row>
    <row r="357" spans="1:10" x14ac:dyDescent="0.25">
      <c r="A357" s="210"/>
      <c r="B357" s="210"/>
      <c r="C357" s="210"/>
      <c r="D357" s="210"/>
      <c r="E357" s="210"/>
      <c r="F357" s="210"/>
      <c r="G357" s="210"/>
      <c r="H357" s="210"/>
      <c r="I357" s="210"/>
      <c r="J357" s="210"/>
    </row>
    <row r="358" spans="1:10" x14ac:dyDescent="0.25">
      <c r="A358" s="210"/>
      <c r="B358" s="210"/>
      <c r="C358" s="210"/>
      <c r="D358" s="210"/>
      <c r="E358" s="210"/>
      <c r="F358" s="210"/>
      <c r="G358" s="210"/>
      <c r="H358" s="210"/>
      <c r="I358" s="210"/>
      <c r="J358" s="210"/>
    </row>
    <row r="359" spans="1:10" x14ac:dyDescent="0.25">
      <c r="A359" s="210"/>
      <c r="B359" s="210"/>
      <c r="C359" s="210"/>
      <c r="D359" s="210"/>
      <c r="E359" s="210"/>
      <c r="F359" s="210"/>
      <c r="G359" s="210"/>
      <c r="H359" s="210"/>
      <c r="I359" s="210"/>
      <c r="J359" s="210"/>
    </row>
    <row r="360" spans="1:10" x14ac:dyDescent="0.25">
      <c r="A360" s="210"/>
      <c r="B360" s="210"/>
      <c r="C360" s="210"/>
      <c r="D360" s="210"/>
      <c r="E360" s="210"/>
      <c r="F360" s="210"/>
      <c r="G360" s="210"/>
      <c r="H360" s="210"/>
      <c r="I360" s="210"/>
      <c r="J360" s="210"/>
    </row>
    <row r="361" spans="1:10" x14ac:dyDescent="0.25">
      <c r="A361" s="210"/>
      <c r="B361" s="210"/>
      <c r="C361" s="210"/>
      <c r="D361" s="210"/>
      <c r="E361" s="210"/>
      <c r="F361" s="210"/>
      <c r="G361" s="210"/>
      <c r="H361" s="210"/>
      <c r="I361" s="210"/>
      <c r="J361" s="210"/>
    </row>
    <row r="362" spans="1:10" x14ac:dyDescent="0.25">
      <c r="A362" s="210"/>
      <c r="B362" s="210"/>
      <c r="C362" s="210"/>
      <c r="D362" s="210"/>
      <c r="E362" s="210"/>
      <c r="F362" s="210"/>
      <c r="G362" s="210"/>
      <c r="H362" s="210"/>
      <c r="I362" s="210"/>
      <c r="J362" s="210"/>
    </row>
    <row r="363" spans="1:10" x14ac:dyDescent="0.25">
      <c r="A363" s="210"/>
      <c r="B363" s="210"/>
      <c r="C363" s="210"/>
      <c r="D363" s="210"/>
      <c r="E363" s="210"/>
      <c r="F363" s="210"/>
      <c r="G363" s="210"/>
      <c r="H363" s="210"/>
      <c r="I363" s="210"/>
      <c r="J363" s="210"/>
    </row>
    <row r="364" spans="1:10" x14ac:dyDescent="0.25">
      <c r="A364" s="210"/>
      <c r="B364" s="210"/>
      <c r="C364" s="210"/>
      <c r="D364" s="210"/>
      <c r="E364" s="210"/>
      <c r="F364" s="210"/>
      <c r="G364" s="210"/>
      <c r="H364" s="210"/>
      <c r="I364" s="210"/>
      <c r="J364" s="210"/>
    </row>
    <row r="365" spans="1:10" x14ac:dyDescent="0.25">
      <c r="A365" s="210"/>
      <c r="B365" s="210"/>
      <c r="C365" s="210"/>
      <c r="D365" s="210"/>
      <c r="E365" s="210"/>
      <c r="F365" s="210"/>
      <c r="G365" s="210"/>
      <c r="H365" s="210"/>
      <c r="I365" s="210"/>
      <c r="J365" s="210"/>
    </row>
    <row r="366" spans="1:10" x14ac:dyDescent="0.25">
      <c r="A366" s="210"/>
      <c r="B366" s="210"/>
      <c r="C366" s="210"/>
      <c r="D366" s="210"/>
      <c r="E366" s="210"/>
      <c r="F366" s="210"/>
      <c r="G366" s="210"/>
      <c r="H366" s="210"/>
      <c r="I366" s="210"/>
      <c r="J366" s="210"/>
    </row>
    <row r="367" spans="1:10" x14ac:dyDescent="0.25">
      <c r="A367" s="210"/>
      <c r="B367" s="210"/>
      <c r="C367" s="210"/>
      <c r="D367" s="210"/>
      <c r="E367" s="210"/>
      <c r="F367" s="210"/>
      <c r="G367" s="210"/>
      <c r="H367" s="210"/>
      <c r="I367" s="210"/>
      <c r="J367" s="210"/>
    </row>
    <row r="368" spans="1:10" x14ac:dyDescent="0.25">
      <c r="A368" s="210"/>
      <c r="B368" s="210"/>
      <c r="C368" s="210"/>
      <c r="D368" s="210"/>
      <c r="E368" s="210"/>
      <c r="F368" s="210"/>
      <c r="G368" s="210"/>
      <c r="H368" s="210"/>
      <c r="I368" s="210"/>
      <c r="J368" s="210"/>
    </row>
    <row r="369" spans="1:10" x14ac:dyDescent="0.25">
      <c r="A369" s="210"/>
      <c r="B369" s="210"/>
      <c r="C369" s="210"/>
      <c r="D369" s="210"/>
      <c r="E369" s="210"/>
      <c r="F369" s="210"/>
      <c r="G369" s="210"/>
      <c r="H369" s="210"/>
      <c r="I369" s="210"/>
      <c r="J369" s="210"/>
    </row>
    <row r="370" spans="1:10" x14ac:dyDescent="0.25">
      <c r="A370" s="210"/>
      <c r="B370" s="210"/>
      <c r="C370" s="210"/>
      <c r="D370" s="210"/>
      <c r="E370" s="210"/>
      <c r="F370" s="210"/>
      <c r="G370" s="210"/>
      <c r="H370" s="210"/>
      <c r="I370" s="210"/>
      <c r="J370" s="210"/>
    </row>
    <row r="371" spans="1:10" x14ac:dyDescent="0.25">
      <c r="A371" s="210"/>
      <c r="B371" s="210"/>
      <c r="C371" s="210"/>
      <c r="D371" s="210"/>
      <c r="E371" s="210"/>
      <c r="F371" s="210"/>
      <c r="G371" s="210"/>
      <c r="H371" s="210"/>
      <c r="I371" s="210"/>
      <c r="J371" s="210"/>
    </row>
    <row r="372" spans="1:10" x14ac:dyDescent="0.25">
      <c r="A372" s="210"/>
      <c r="B372" s="210"/>
      <c r="C372" s="210"/>
      <c r="D372" s="210"/>
      <c r="E372" s="210"/>
      <c r="F372" s="210"/>
      <c r="G372" s="210"/>
      <c r="H372" s="210"/>
      <c r="I372" s="210"/>
      <c r="J372" s="210"/>
    </row>
    <row r="373" spans="1:10" x14ac:dyDescent="0.25">
      <c r="A373" s="210"/>
      <c r="B373" s="210"/>
      <c r="C373" s="210"/>
      <c r="D373" s="210"/>
      <c r="E373" s="210"/>
      <c r="F373" s="210"/>
      <c r="G373" s="210"/>
      <c r="H373" s="210"/>
      <c r="I373" s="210"/>
      <c r="J373" s="210"/>
    </row>
    <row r="374" spans="1:10" x14ac:dyDescent="0.25">
      <c r="A374" s="210"/>
      <c r="B374" s="210"/>
      <c r="C374" s="210"/>
      <c r="D374" s="210"/>
      <c r="E374" s="210"/>
      <c r="F374" s="210"/>
      <c r="G374" s="210"/>
      <c r="H374" s="210"/>
      <c r="I374" s="210"/>
      <c r="J374" s="210"/>
    </row>
    <row r="375" spans="1:10" x14ac:dyDescent="0.25">
      <c r="A375" s="210"/>
      <c r="B375" s="210"/>
      <c r="C375" s="210"/>
      <c r="D375" s="210"/>
      <c r="E375" s="210"/>
      <c r="F375" s="210"/>
      <c r="G375" s="210"/>
      <c r="H375" s="210"/>
      <c r="I375" s="210"/>
      <c r="J375" s="210"/>
    </row>
    <row r="376" spans="1:10" x14ac:dyDescent="0.25">
      <c r="A376" s="210"/>
      <c r="B376" s="210"/>
      <c r="C376" s="210"/>
      <c r="D376" s="210"/>
      <c r="E376" s="210"/>
      <c r="F376" s="210"/>
      <c r="G376" s="210"/>
      <c r="H376" s="210"/>
      <c r="I376" s="210"/>
      <c r="J376" s="210"/>
    </row>
    <row r="377" spans="1:10" x14ac:dyDescent="0.25">
      <c r="A377" s="210"/>
      <c r="B377" s="210"/>
      <c r="C377" s="210"/>
      <c r="D377" s="210"/>
      <c r="E377" s="210"/>
      <c r="F377" s="210"/>
      <c r="G377" s="210"/>
      <c r="H377" s="210"/>
      <c r="I377" s="210"/>
      <c r="J377" s="210"/>
    </row>
    <row r="378" spans="1:10" x14ac:dyDescent="0.25">
      <c r="A378" s="210"/>
      <c r="B378" s="210"/>
      <c r="C378" s="210"/>
      <c r="D378" s="210"/>
      <c r="E378" s="210"/>
      <c r="F378" s="210"/>
      <c r="G378" s="210"/>
      <c r="H378" s="210"/>
      <c r="I378" s="210"/>
      <c r="J378" s="210"/>
    </row>
    <row r="379" spans="1:10" x14ac:dyDescent="0.25">
      <c r="A379" s="210"/>
      <c r="B379" s="210"/>
      <c r="C379" s="210"/>
      <c r="D379" s="210"/>
      <c r="E379" s="210"/>
      <c r="F379" s="210"/>
      <c r="G379" s="210"/>
      <c r="H379" s="210"/>
      <c r="I379" s="210"/>
      <c r="J379" s="210"/>
    </row>
    <row r="380" spans="1:10" x14ac:dyDescent="0.25">
      <c r="A380" s="210"/>
      <c r="B380" s="210"/>
      <c r="C380" s="210"/>
      <c r="D380" s="210"/>
      <c r="E380" s="210"/>
      <c r="F380" s="210"/>
      <c r="G380" s="210"/>
      <c r="H380" s="210"/>
      <c r="I380" s="210"/>
      <c r="J380" s="210"/>
    </row>
    <row r="381" spans="1:10" x14ac:dyDescent="0.25">
      <c r="A381" s="210"/>
      <c r="B381" s="210"/>
      <c r="C381" s="210"/>
      <c r="D381" s="210"/>
      <c r="E381" s="210"/>
      <c r="F381" s="210"/>
      <c r="G381" s="210"/>
      <c r="H381" s="210"/>
      <c r="I381" s="210"/>
      <c r="J381" s="210"/>
    </row>
    <row r="382" spans="1:10" x14ac:dyDescent="0.25">
      <c r="A382" s="210"/>
      <c r="B382" s="210"/>
      <c r="C382" s="210"/>
      <c r="D382" s="210"/>
      <c r="E382" s="210"/>
      <c r="F382" s="210"/>
      <c r="G382" s="210"/>
      <c r="H382" s="210"/>
      <c r="I382" s="210"/>
      <c r="J382" s="210"/>
    </row>
    <row r="389" spans="1:10" s="2" customFormat="1" ht="15.75" x14ac:dyDescent="0.25">
      <c r="A389" s="170"/>
      <c r="B389" s="211"/>
      <c r="C389" s="171"/>
      <c r="D389" s="172"/>
      <c r="E389" s="172"/>
      <c r="F389" s="173"/>
      <c r="G389" s="171"/>
      <c r="H389" s="171"/>
      <c r="I389" s="171"/>
      <c r="J389" s="171"/>
    </row>
    <row r="391" spans="1:10" s="175" customFormat="1" x14ac:dyDescent="0.25">
      <c r="A391" s="170"/>
      <c r="B391" s="211"/>
      <c r="C391" s="171"/>
      <c r="D391" s="172"/>
      <c r="E391" s="172"/>
      <c r="F391" s="173"/>
      <c r="G391" s="171"/>
      <c r="H391" s="171"/>
      <c r="I391" s="171"/>
      <c r="J391" s="171"/>
    </row>
    <row r="396" spans="1:10" s="207" customFormat="1" x14ac:dyDescent="0.25">
      <c r="A396" s="170"/>
      <c r="B396" s="211"/>
      <c r="C396" s="171"/>
      <c r="D396" s="172"/>
      <c r="E396" s="172"/>
      <c r="F396" s="173"/>
      <c r="G396" s="171"/>
      <c r="H396" s="171"/>
      <c r="I396" s="171"/>
      <c r="J396" s="171"/>
    </row>
    <row r="397" spans="1:10" s="207" customFormat="1" x14ac:dyDescent="0.25">
      <c r="A397" s="170"/>
      <c r="B397" s="211"/>
      <c r="C397" s="171"/>
      <c r="D397" s="172"/>
      <c r="E397" s="172"/>
      <c r="F397" s="173"/>
      <c r="G397" s="171"/>
      <c r="H397" s="171"/>
      <c r="I397" s="171"/>
      <c r="J397" s="171"/>
    </row>
    <row r="407" spans="1:10" s="207" customFormat="1" x14ac:dyDescent="0.25">
      <c r="A407" s="170"/>
      <c r="B407" s="211"/>
      <c r="C407" s="171"/>
      <c r="D407" s="172"/>
      <c r="E407" s="172"/>
      <c r="F407" s="173"/>
      <c r="G407" s="171"/>
      <c r="H407" s="171"/>
      <c r="I407" s="171"/>
      <c r="J407" s="171"/>
    </row>
    <row r="408" spans="1:10" s="207" customFormat="1" x14ac:dyDescent="0.25">
      <c r="A408" s="170"/>
      <c r="B408" s="211"/>
      <c r="C408" s="171"/>
      <c r="D408" s="172"/>
      <c r="E408" s="172"/>
      <c r="F408" s="173"/>
      <c r="G408" s="171"/>
      <c r="H408" s="171"/>
      <c r="I408" s="171"/>
      <c r="J408" s="171"/>
    </row>
    <row r="409" spans="1:10" s="207" customFormat="1" x14ac:dyDescent="0.25">
      <c r="A409" s="170"/>
      <c r="B409" s="211"/>
      <c r="C409" s="171"/>
      <c r="D409" s="172"/>
      <c r="E409" s="172"/>
      <c r="F409" s="173"/>
      <c r="G409" s="171"/>
      <c r="H409" s="171"/>
      <c r="I409" s="171"/>
      <c r="J409" s="171"/>
    </row>
    <row r="410" spans="1:10" s="207" customFormat="1" x14ac:dyDescent="0.25">
      <c r="A410" s="170"/>
      <c r="B410" s="211"/>
      <c r="C410" s="171"/>
      <c r="D410" s="172"/>
      <c r="E410" s="172"/>
      <c r="F410" s="173"/>
      <c r="G410" s="171"/>
      <c r="H410" s="171"/>
      <c r="I410" s="171"/>
      <c r="J410" s="171"/>
    </row>
    <row r="411" spans="1:10" s="207" customFormat="1" x14ac:dyDescent="0.25">
      <c r="A411" s="170"/>
      <c r="B411" s="211"/>
      <c r="C411" s="171"/>
      <c r="D411" s="172"/>
      <c r="E411" s="172"/>
      <c r="F411" s="173"/>
      <c r="G411" s="171"/>
      <c r="H411" s="171"/>
      <c r="I411" s="171"/>
      <c r="J411" s="171"/>
    </row>
    <row r="412" spans="1:10" s="207" customFormat="1" x14ac:dyDescent="0.25">
      <c r="A412" s="170"/>
      <c r="B412" s="211"/>
      <c r="C412" s="171"/>
      <c r="D412" s="172"/>
      <c r="E412" s="172"/>
      <c r="F412" s="173"/>
      <c r="G412" s="171"/>
      <c r="H412" s="171"/>
      <c r="I412" s="171"/>
      <c r="J412" s="171"/>
    </row>
    <row r="413" spans="1:10" s="207" customFormat="1" x14ac:dyDescent="0.25">
      <c r="A413" s="170"/>
      <c r="B413" s="211"/>
      <c r="C413" s="171"/>
      <c r="D413" s="172"/>
      <c r="E413" s="172"/>
      <c r="F413" s="173"/>
      <c r="G413" s="171"/>
      <c r="H413" s="171"/>
      <c r="I413" s="171"/>
      <c r="J413" s="171"/>
    </row>
    <row r="414" spans="1:10" s="207" customFormat="1" x14ac:dyDescent="0.25">
      <c r="A414" s="170"/>
      <c r="B414" s="211"/>
      <c r="C414" s="171"/>
      <c r="D414" s="172"/>
      <c r="E414" s="172"/>
      <c r="F414" s="173"/>
      <c r="G414" s="171"/>
      <c r="H414" s="171"/>
      <c r="I414" s="171"/>
      <c r="J414" s="171"/>
    </row>
    <row r="415" spans="1:10" s="207" customFormat="1" x14ac:dyDescent="0.25">
      <c r="A415" s="170"/>
      <c r="B415" s="211"/>
      <c r="C415" s="171"/>
      <c r="D415" s="172"/>
      <c r="E415" s="172"/>
      <c r="F415" s="173"/>
      <c r="G415" s="171"/>
      <c r="H415" s="171"/>
      <c r="I415" s="171"/>
      <c r="J415" s="171"/>
    </row>
    <row r="416" spans="1:10" s="207" customFormat="1" x14ac:dyDescent="0.25">
      <c r="A416" s="170"/>
      <c r="B416" s="211"/>
      <c r="C416" s="171"/>
      <c r="D416" s="172"/>
      <c r="E416" s="172"/>
      <c r="F416" s="173"/>
      <c r="G416" s="171"/>
      <c r="H416" s="171"/>
      <c r="I416" s="171"/>
      <c r="J416" s="171"/>
    </row>
    <row r="417" spans="1:10" s="207" customFormat="1" x14ac:dyDescent="0.25">
      <c r="A417" s="170"/>
      <c r="B417" s="211"/>
      <c r="C417" s="171"/>
      <c r="D417" s="172"/>
      <c r="E417" s="172"/>
      <c r="F417" s="173"/>
      <c r="G417" s="171"/>
      <c r="H417" s="171"/>
      <c r="I417" s="171"/>
      <c r="J417" s="171"/>
    </row>
    <row r="418" spans="1:10" s="207" customFormat="1" x14ac:dyDescent="0.25">
      <c r="A418" s="170"/>
      <c r="B418" s="211"/>
      <c r="C418" s="171"/>
      <c r="D418" s="172"/>
      <c r="E418" s="172"/>
      <c r="F418" s="173"/>
      <c r="G418" s="171"/>
      <c r="H418" s="171"/>
      <c r="I418" s="171"/>
      <c r="J418" s="171"/>
    </row>
    <row r="419" spans="1:10" s="207" customFormat="1" x14ac:dyDescent="0.25">
      <c r="A419" s="170"/>
      <c r="B419" s="211"/>
      <c r="C419" s="171"/>
      <c r="D419" s="172"/>
      <c r="E419" s="172"/>
      <c r="F419" s="173"/>
      <c r="G419" s="171"/>
      <c r="H419" s="171"/>
      <c r="I419" s="171"/>
      <c r="J419" s="171"/>
    </row>
    <row r="420" spans="1:10" s="207" customFormat="1" x14ac:dyDescent="0.25">
      <c r="A420" s="170"/>
      <c r="B420" s="211"/>
      <c r="C420" s="171"/>
      <c r="D420" s="172"/>
      <c r="E420" s="172"/>
      <c r="F420" s="173"/>
      <c r="G420" s="171"/>
      <c r="H420" s="171"/>
      <c r="I420" s="171"/>
      <c r="J420" s="171"/>
    </row>
    <row r="421" spans="1:10" s="207" customFormat="1" x14ac:dyDescent="0.25">
      <c r="A421" s="170"/>
      <c r="B421" s="211"/>
      <c r="C421" s="171"/>
      <c r="D421" s="172"/>
      <c r="E421" s="172"/>
      <c r="F421" s="173"/>
      <c r="G421" s="171"/>
      <c r="H421" s="171"/>
      <c r="I421" s="171"/>
      <c r="J421" s="171"/>
    </row>
    <row r="422" spans="1:10" s="207" customFormat="1" x14ac:dyDescent="0.25">
      <c r="A422" s="170"/>
      <c r="B422" s="211"/>
      <c r="C422" s="171"/>
      <c r="D422" s="172"/>
      <c r="E422" s="172"/>
      <c r="F422" s="173"/>
      <c r="G422" s="171"/>
      <c r="H422" s="171"/>
      <c r="I422" s="171"/>
      <c r="J422" s="171"/>
    </row>
    <row r="431" spans="1:10" x14ac:dyDescent="0.25">
      <c r="A431" s="210"/>
      <c r="B431" s="210"/>
      <c r="C431" s="210"/>
      <c r="D431" s="210"/>
      <c r="E431" s="210"/>
      <c r="F431" s="210"/>
      <c r="G431" s="210"/>
      <c r="H431" s="210"/>
      <c r="I431" s="210"/>
      <c r="J431" s="210"/>
    </row>
    <row r="432" spans="1:10" x14ac:dyDescent="0.25">
      <c r="A432" s="210"/>
      <c r="B432" s="210"/>
      <c r="C432" s="210"/>
      <c r="D432" s="210"/>
      <c r="E432" s="210"/>
      <c r="F432" s="210"/>
      <c r="G432" s="210"/>
      <c r="H432" s="210"/>
      <c r="I432" s="210"/>
      <c r="J432" s="210"/>
    </row>
    <row r="433" spans="1:10" x14ac:dyDescent="0.25">
      <c r="A433" s="210"/>
      <c r="B433" s="210"/>
      <c r="C433" s="210"/>
      <c r="D433" s="210"/>
      <c r="E433" s="210"/>
      <c r="F433" s="210"/>
      <c r="G433" s="210"/>
      <c r="H433" s="210"/>
      <c r="I433" s="210"/>
      <c r="J433" s="210"/>
    </row>
    <row r="434" spans="1:10" x14ac:dyDescent="0.25">
      <c r="A434" s="210"/>
      <c r="B434" s="210"/>
      <c r="C434" s="210"/>
      <c r="D434" s="210"/>
      <c r="E434" s="210"/>
      <c r="F434" s="210"/>
      <c r="G434" s="210"/>
      <c r="H434" s="210"/>
      <c r="I434" s="210"/>
      <c r="J434" s="210"/>
    </row>
    <row r="435" spans="1:10" x14ac:dyDescent="0.25">
      <c r="A435" s="210"/>
      <c r="B435" s="210"/>
      <c r="C435" s="210"/>
      <c r="D435" s="210"/>
      <c r="E435" s="210"/>
      <c r="F435" s="210"/>
      <c r="G435" s="210"/>
      <c r="H435" s="210"/>
      <c r="I435" s="210"/>
      <c r="J435" s="210"/>
    </row>
    <row r="436" spans="1:10" x14ac:dyDescent="0.25">
      <c r="A436" s="210"/>
      <c r="B436" s="210"/>
      <c r="C436" s="210"/>
      <c r="D436" s="210"/>
      <c r="E436" s="210"/>
      <c r="F436" s="210"/>
      <c r="G436" s="210"/>
      <c r="H436" s="210"/>
      <c r="I436" s="210"/>
      <c r="J436" s="210"/>
    </row>
    <row r="437" spans="1:10" x14ac:dyDescent="0.25">
      <c r="A437" s="210"/>
      <c r="B437" s="210"/>
      <c r="C437" s="210"/>
      <c r="D437" s="210"/>
      <c r="E437" s="210"/>
      <c r="F437" s="210"/>
      <c r="G437" s="210"/>
      <c r="H437" s="210"/>
      <c r="I437" s="210"/>
      <c r="J437" s="210"/>
    </row>
    <row r="438" spans="1:10" x14ac:dyDescent="0.25">
      <c r="A438" s="210"/>
      <c r="B438" s="210"/>
      <c r="C438" s="210"/>
      <c r="D438" s="210"/>
      <c r="E438" s="210"/>
      <c r="F438" s="210"/>
      <c r="G438" s="210"/>
      <c r="H438" s="210"/>
      <c r="I438" s="210"/>
      <c r="J438" s="210"/>
    </row>
    <row r="439" spans="1:10" x14ac:dyDescent="0.25">
      <c r="A439" s="210"/>
      <c r="B439" s="210"/>
      <c r="C439" s="210"/>
      <c r="D439" s="210"/>
      <c r="E439" s="210"/>
      <c r="F439" s="210"/>
      <c r="G439" s="210"/>
      <c r="H439" s="210"/>
      <c r="I439" s="210"/>
      <c r="J439" s="210"/>
    </row>
    <row r="440" spans="1:10" x14ac:dyDescent="0.25">
      <c r="A440" s="210"/>
      <c r="B440" s="210"/>
      <c r="C440" s="210"/>
      <c r="D440" s="210"/>
      <c r="E440" s="210"/>
      <c r="F440" s="210"/>
      <c r="G440" s="210"/>
      <c r="H440" s="210"/>
      <c r="I440" s="210"/>
      <c r="J440" s="210"/>
    </row>
    <row r="441" spans="1:10" x14ac:dyDescent="0.25">
      <c r="A441" s="210"/>
      <c r="B441" s="210"/>
      <c r="C441" s="210"/>
      <c r="D441" s="210"/>
      <c r="E441" s="210"/>
      <c r="F441" s="210"/>
      <c r="G441" s="210"/>
      <c r="H441" s="210"/>
      <c r="I441" s="210"/>
      <c r="J441" s="210"/>
    </row>
    <row r="442" spans="1:10" x14ac:dyDescent="0.25">
      <c r="A442" s="210"/>
      <c r="B442" s="210"/>
      <c r="C442" s="210"/>
      <c r="D442" s="210"/>
      <c r="E442" s="210"/>
      <c r="F442" s="210"/>
      <c r="G442" s="210"/>
      <c r="H442" s="210"/>
      <c r="I442" s="210"/>
      <c r="J442" s="210"/>
    </row>
    <row r="443" spans="1:10" x14ac:dyDescent="0.25">
      <c r="A443" s="210"/>
      <c r="B443" s="210"/>
      <c r="C443" s="210"/>
      <c r="D443" s="210"/>
      <c r="E443" s="210"/>
      <c r="F443" s="210"/>
      <c r="G443" s="210"/>
      <c r="H443" s="210"/>
      <c r="I443" s="210"/>
      <c r="J443" s="210"/>
    </row>
    <row r="444" spans="1:10" x14ac:dyDescent="0.25">
      <c r="A444" s="210"/>
      <c r="B444" s="210"/>
      <c r="C444" s="210"/>
      <c r="D444" s="210"/>
      <c r="E444" s="210"/>
      <c r="F444" s="210"/>
      <c r="G444" s="210"/>
      <c r="H444" s="210"/>
      <c r="I444" s="210"/>
      <c r="J444" s="210"/>
    </row>
    <row r="445" spans="1:10" x14ac:dyDescent="0.25">
      <c r="A445" s="210"/>
      <c r="B445" s="210"/>
      <c r="C445" s="210"/>
      <c r="D445" s="210"/>
      <c r="E445" s="210"/>
      <c r="F445" s="210"/>
      <c r="G445" s="210"/>
      <c r="H445" s="210"/>
      <c r="I445" s="210"/>
      <c r="J445" s="210"/>
    </row>
    <row r="446" spans="1:10" x14ac:dyDescent="0.25">
      <c r="A446" s="210"/>
      <c r="B446" s="210"/>
      <c r="C446" s="210"/>
      <c r="D446" s="210"/>
      <c r="E446" s="210"/>
      <c r="F446" s="210"/>
      <c r="G446" s="210"/>
      <c r="H446" s="210"/>
      <c r="I446" s="210"/>
      <c r="J446" s="210"/>
    </row>
    <row r="447" spans="1:10" x14ac:dyDescent="0.25">
      <c r="A447" s="210"/>
      <c r="B447" s="210"/>
      <c r="C447" s="210"/>
      <c r="D447" s="210"/>
      <c r="E447" s="210"/>
      <c r="F447" s="210"/>
      <c r="G447" s="210"/>
      <c r="H447" s="210"/>
      <c r="I447" s="210"/>
      <c r="J447" s="210"/>
    </row>
    <row r="448" spans="1:10" x14ac:dyDescent="0.25">
      <c r="A448" s="210"/>
      <c r="B448" s="210"/>
      <c r="C448" s="210"/>
      <c r="D448" s="210"/>
      <c r="E448" s="210"/>
      <c r="F448" s="210"/>
      <c r="G448" s="210"/>
      <c r="H448" s="210"/>
      <c r="I448" s="210"/>
      <c r="J448" s="210"/>
    </row>
    <row r="449" spans="1:10" x14ac:dyDescent="0.25">
      <c r="A449" s="210"/>
      <c r="B449" s="210"/>
      <c r="C449" s="210"/>
      <c r="D449" s="210"/>
      <c r="E449" s="210"/>
      <c r="F449" s="210"/>
      <c r="G449" s="210"/>
      <c r="H449" s="210"/>
      <c r="I449" s="210"/>
      <c r="J449" s="210"/>
    </row>
    <row r="450" spans="1:10" x14ac:dyDescent="0.25">
      <c r="A450" s="210"/>
      <c r="B450" s="210"/>
      <c r="C450" s="210"/>
      <c r="D450" s="210"/>
      <c r="E450" s="210"/>
      <c r="F450" s="210"/>
      <c r="G450" s="210"/>
      <c r="H450" s="210"/>
      <c r="I450" s="210"/>
      <c r="J450" s="210"/>
    </row>
    <row r="451" spans="1:10" x14ac:dyDescent="0.25">
      <c r="A451" s="210"/>
      <c r="B451" s="210"/>
      <c r="C451" s="210"/>
      <c r="D451" s="210"/>
      <c r="E451" s="210"/>
      <c r="F451" s="210"/>
      <c r="G451" s="210"/>
      <c r="H451" s="210"/>
      <c r="I451" s="210"/>
      <c r="J451" s="210"/>
    </row>
    <row r="452" spans="1:10" x14ac:dyDescent="0.25">
      <c r="A452" s="210"/>
      <c r="B452" s="210"/>
      <c r="C452" s="210"/>
      <c r="D452" s="210"/>
      <c r="E452" s="210"/>
      <c r="F452" s="210"/>
      <c r="G452" s="210"/>
      <c r="H452" s="210"/>
      <c r="I452" s="210"/>
      <c r="J452" s="210"/>
    </row>
    <row r="453" spans="1:10" x14ac:dyDescent="0.25">
      <c r="A453" s="210"/>
      <c r="B453" s="210"/>
      <c r="C453" s="210"/>
      <c r="D453" s="210"/>
      <c r="E453" s="210"/>
      <c r="F453" s="210"/>
      <c r="G453" s="210"/>
      <c r="H453" s="210"/>
      <c r="I453" s="210"/>
      <c r="J453" s="210"/>
    </row>
    <row r="454" spans="1:10" x14ac:dyDescent="0.25">
      <c r="A454" s="210"/>
      <c r="B454" s="210"/>
      <c r="C454" s="210"/>
      <c r="D454" s="210"/>
      <c r="E454" s="210"/>
      <c r="F454" s="210"/>
      <c r="G454" s="210"/>
      <c r="H454" s="210"/>
      <c r="I454" s="210"/>
      <c r="J454" s="210"/>
    </row>
    <row r="455" spans="1:10" x14ac:dyDescent="0.25">
      <c r="A455" s="210"/>
      <c r="B455" s="210"/>
      <c r="C455" s="210"/>
      <c r="D455" s="210"/>
      <c r="E455" s="210"/>
      <c r="F455" s="210"/>
      <c r="G455" s="210"/>
      <c r="H455" s="210"/>
      <c r="I455" s="210"/>
      <c r="J455" s="210"/>
    </row>
    <row r="456" spans="1:10" x14ac:dyDescent="0.25">
      <c r="A456" s="210"/>
      <c r="B456" s="210"/>
      <c r="C456" s="210"/>
      <c r="D456" s="210"/>
      <c r="E456" s="210"/>
      <c r="F456" s="210"/>
      <c r="G456" s="210"/>
      <c r="H456" s="210"/>
      <c r="I456" s="210"/>
      <c r="J456" s="210"/>
    </row>
    <row r="457" spans="1:10" x14ac:dyDescent="0.25">
      <c r="A457" s="210"/>
      <c r="B457" s="210"/>
      <c r="C457" s="210"/>
      <c r="D457" s="210"/>
      <c r="E457" s="210"/>
      <c r="F457" s="210"/>
      <c r="G457" s="210"/>
      <c r="H457" s="210"/>
      <c r="I457" s="210"/>
      <c r="J457" s="210"/>
    </row>
    <row r="458" spans="1:10" x14ac:dyDescent="0.25">
      <c r="A458" s="210"/>
      <c r="B458" s="210"/>
      <c r="C458" s="210"/>
      <c r="D458" s="210"/>
      <c r="E458" s="210"/>
      <c r="F458" s="210"/>
      <c r="G458" s="210"/>
      <c r="H458" s="210"/>
      <c r="I458" s="210"/>
      <c r="J458" s="210"/>
    </row>
    <row r="459" spans="1:10" x14ac:dyDescent="0.25">
      <c r="A459" s="210"/>
      <c r="B459" s="210"/>
      <c r="C459" s="210"/>
      <c r="D459" s="210"/>
      <c r="E459" s="210"/>
      <c r="F459" s="210"/>
      <c r="G459" s="210"/>
      <c r="H459" s="210"/>
      <c r="I459" s="210"/>
      <c r="J459" s="210"/>
    </row>
    <row r="460" spans="1:10" x14ac:dyDescent="0.25">
      <c r="A460" s="210"/>
      <c r="B460" s="210"/>
      <c r="C460" s="210"/>
      <c r="D460" s="210"/>
      <c r="E460" s="210"/>
      <c r="F460" s="210"/>
      <c r="G460" s="210"/>
      <c r="H460" s="210"/>
      <c r="I460" s="210"/>
      <c r="J460" s="210"/>
    </row>
    <row r="461" spans="1:10" x14ac:dyDescent="0.25">
      <c r="A461" s="210"/>
      <c r="B461" s="210"/>
      <c r="C461" s="210"/>
      <c r="D461" s="210"/>
      <c r="E461" s="210"/>
      <c r="F461" s="210"/>
      <c r="G461" s="210"/>
      <c r="H461" s="210"/>
      <c r="I461" s="210"/>
      <c r="J461" s="210"/>
    </row>
    <row r="462" spans="1:10" x14ac:dyDescent="0.25">
      <c r="A462" s="210"/>
      <c r="B462" s="210"/>
      <c r="C462" s="210"/>
      <c r="D462" s="210"/>
      <c r="E462" s="210"/>
      <c r="F462" s="210"/>
      <c r="G462" s="210"/>
      <c r="H462" s="210"/>
      <c r="I462" s="210"/>
      <c r="J462" s="210"/>
    </row>
    <row r="474" spans="1:10" s="175" customFormat="1" x14ac:dyDescent="0.25">
      <c r="A474" s="170"/>
      <c r="B474" s="211"/>
      <c r="C474" s="171"/>
      <c r="D474" s="172"/>
      <c r="E474" s="172"/>
      <c r="F474" s="173"/>
      <c r="G474" s="171"/>
      <c r="H474" s="171"/>
      <c r="I474" s="171"/>
      <c r="J474" s="171"/>
    </row>
    <row r="479" spans="1:10" x14ac:dyDescent="0.25">
      <c r="A479" s="210"/>
      <c r="B479" s="210"/>
      <c r="C479" s="210"/>
      <c r="D479" s="210"/>
      <c r="E479" s="210"/>
      <c r="F479" s="210"/>
      <c r="G479" s="210"/>
      <c r="H479" s="210"/>
      <c r="I479" s="210"/>
      <c r="J479" s="210"/>
    </row>
    <row r="480" spans="1:10" x14ac:dyDescent="0.25">
      <c r="A480" s="210"/>
      <c r="B480" s="210"/>
      <c r="C480" s="210"/>
      <c r="D480" s="210"/>
      <c r="E480" s="210"/>
      <c r="F480" s="210"/>
      <c r="G480" s="210"/>
      <c r="H480" s="210"/>
      <c r="I480" s="210"/>
      <c r="J480" s="210"/>
    </row>
    <row r="481" spans="1:10" x14ac:dyDescent="0.25">
      <c r="A481" s="210"/>
      <c r="B481" s="210"/>
      <c r="C481" s="210"/>
      <c r="D481" s="210"/>
      <c r="E481" s="210"/>
      <c r="F481" s="210"/>
      <c r="G481" s="210"/>
      <c r="H481" s="210"/>
      <c r="I481" s="210"/>
      <c r="J481" s="210"/>
    </row>
    <row r="482" spans="1:10" x14ac:dyDescent="0.25">
      <c r="A482" s="210"/>
      <c r="B482" s="210"/>
      <c r="C482" s="210"/>
      <c r="D482" s="210"/>
      <c r="E482" s="210"/>
      <c r="F482" s="210"/>
      <c r="G482" s="210"/>
      <c r="H482" s="210"/>
      <c r="I482" s="210"/>
      <c r="J482" s="210"/>
    </row>
    <row r="483" spans="1:10" x14ac:dyDescent="0.25">
      <c r="A483" s="210"/>
      <c r="B483" s="210"/>
      <c r="C483" s="210"/>
      <c r="D483" s="210"/>
      <c r="E483" s="210"/>
      <c r="F483" s="210"/>
      <c r="G483" s="210"/>
      <c r="H483" s="210"/>
      <c r="I483" s="210"/>
      <c r="J483" s="210"/>
    </row>
    <row r="484" spans="1:10" x14ac:dyDescent="0.25">
      <c r="A484" s="210"/>
      <c r="B484" s="210"/>
      <c r="C484" s="210"/>
      <c r="D484" s="210"/>
      <c r="E484" s="210"/>
      <c r="F484" s="210"/>
      <c r="G484" s="210"/>
      <c r="H484" s="210"/>
      <c r="I484" s="210"/>
      <c r="J484" s="210"/>
    </row>
    <row r="485" spans="1:10" x14ac:dyDescent="0.25">
      <c r="A485" s="210"/>
      <c r="B485" s="210"/>
      <c r="C485" s="210"/>
      <c r="D485" s="210"/>
      <c r="E485" s="210"/>
      <c r="F485" s="210"/>
      <c r="G485" s="210"/>
      <c r="H485" s="210"/>
      <c r="I485" s="210"/>
      <c r="J485" s="210"/>
    </row>
    <row r="486" spans="1:10" x14ac:dyDescent="0.25">
      <c r="A486" s="210"/>
      <c r="B486" s="210"/>
      <c r="C486" s="210"/>
      <c r="D486" s="210"/>
      <c r="E486" s="210"/>
      <c r="F486" s="210"/>
      <c r="G486" s="210"/>
      <c r="H486" s="210"/>
      <c r="I486" s="210"/>
      <c r="J486" s="210"/>
    </row>
    <row r="487" spans="1:10" x14ac:dyDescent="0.25">
      <c r="A487" s="210"/>
      <c r="B487" s="210"/>
      <c r="C487" s="210"/>
      <c r="D487" s="210"/>
      <c r="E487" s="210"/>
      <c r="F487" s="210"/>
      <c r="G487" s="210"/>
      <c r="H487" s="210"/>
      <c r="I487" s="210"/>
      <c r="J487" s="210"/>
    </row>
    <row r="488" spans="1:10" x14ac:dyDescent="0.25">
      <c r="A488" s="210"/>
      <c r="B488" s="210"/>
      <c r="C488" s="210"/>
      <c r="D488" s="210"/>
      <c r="E488" s="210"/>
      <c r="F488" s="210"/>
      <c r="G488" s="210"/>
      <c r="H488" s="210"/>
      <c r="I488" s="210"/>
      <c r="J488" s="210"/>
    </row>
    <row r="489" spans="1:10" x14ac:dyDescent="0.25">
      <c r="A489" s="210"/>
      <c r="B489" s="210"/>
      <c r="C489" s="210"/>
      <c r="D489" s="210"/>
      <c r="E489" s="210"/>
      <c r="F489" s="210"/>
      <c r="G489" s="210"/>
      <c r="H489" s="210"/>
      <c r="I489" s="210"/>
      <c r="J489" s="210"/>
    </row>
    <row r="490" spans="1:10" x14ac:dyDescent="0.25">
      <c r="A490" s="210"/>
      <c r="B490" s="210"/>
      <c r="C490" s="210"/>
      <c r="D490" s="210"/>
      <c r="E490" s="210"/>
      <c r="F490" s="210"/>
      <c r="G490" s="210"/>
      <c r="H490" s="210"/>
      <c r="I490" s="210"/>
      <c r="J490" s="210"/>
    </row>
    <row r="491" spans="1:10" x14ac:dyDescent="0.25">
      <c r="A491" s="210"/>
      <c r="B491" s="210"/>
      <c r="C491" s="210"/>
      <c r="D491" s="210"/>
      <c r="E491" s="210"/>
      <c r="F491" s="210"/>
      <c r="G491" s="210"/>
      <c r="H491" s="210"/>
      <c r="I491" s="210"/>
      <c r="J491" s="210"/>
    </row>
    <row r="492" spans="1:10" x14ac:dyDescent="0.25">
      <c r="A492" s="210"/>
      <c r="B492" s="210"/>
      <c r="C492" s="210"/>
      <c r="D492" s="210"/>
      <c r="E492" s="210"/>
      <c r="F492" s="210"/>
      <c r="G492" s="210"/>
      <c r="H492" s="210"/>
      <c r="I492" s="210"/>
      <c r="J492" s="210"/>
    </row>
    <row r="493" spans="1:10" x14ac:dyDescent="0.25">
      <c r="A493" s="210"/>
      <c r="B493" s="210"/>
      <c r="C493" s="210"/>
      <c r="D493" s="210"/>
      <c r="E493" s="210"/>
      <c r="F493" s="210"/>
      <c r="G493" s="210"/>
      <c r="H493" s="210"/>
      <c r="I493" s="210"/>
      <c r="J493" s="210"/>
    </row>
    <row r="494" spans="1:10" x14ac:dyDescent="0.25">
      <c r="A494" s="210"/>
      <c r="B494" s="210"/>
      <c r="C494" s="210"/>
      <c r="D494" s="210"/>
      <c r="E494" s="210"/>
      <c r="F494" s="210"/>
      <c r="G494" s="210"/>
      <c r="H494" s="210"/>
      <c r="I494" s="210"/>
      <c r="J494" s="210"/>
    </row>
    <row r="503" spans="1:10" s="209" customFormat="1" x14ac:dyDescent="0.25">
      <c r="A503" s="170"/>
      <c r="B503" s="211"/>
      <c r="C503" s="171"/>
      <c r="D503" s="172"/>
      <c r="E503" s="172"/>
      <c r="F503" s="173"/>
      <c r="G503" s="171"/>
      <c r="H503" s="171"/>
      <c r="I503" s="171"/>
      <c r="J503" s="171"/>
    </row>
    <row r="504" spans="1:10" s="209" customFormat="1" x14ac:dyDescent="0.25">
      <c r="A504" s="170"/>
      <c r="B504" s="211"/>
      <c r="C504" s="171"/>
      <c r="D504" s="172"/>
      <c r="E504" s="172"/>
      <c r="F504" s="173"/>
      <c r="G504" s="171"/>
      <c r="H504" s="171"/>
      <c r="I504" s="171"/>
      <c r="J504" s="171"/>
    </row>
    <row r="505" spans="1:10" s="209" customFormat="1" x14ac:dyDescent="0.25">
      <c r="A505" s="170"/>
      <c r="B505" s="211"/>
      <c r="C505" s="171"/>
      <c r="D505" s="172"/>
      <c r="E505" s="172"/>
      <c r="F505" s="173"/>
      <c r="G505" s="171"/>
      <c r="H505" s="171"/>
      <c r="I505" s="171"/>
      <c r="J505" s="171"/>
    </row>
    <row r="506" spans="1:10" s="209" customFormat="1" x14ac:dyDescent="0.25">
      <c r="A506" s="170"/>
      <c r="B506" s="211"/>
      <c r="C506" s="171"/>
      <c r="D506" s="172"/>
      <c r="E506" s="172"/>
      <c r="F506" s="173"/>
      <c r="G506" s="171"/>
      <c r="H506" s="171"/>
      <c r="I506" s="171"/>
      <c r="J506" s="171"/>
    </row>
    <row r="507" spans="1:10" s="209" customFormat="1" x14ac:dyDescent="0.25">
      <c r="A507" s="170"/>
      <c r="B507" s="211"/>
      <c r="C507" s="171"/>
      <c r="D507" s="172"/>
      <c r="E507" s="172"/>
      <c r="F507" s="173"/>
      <c r="G507" s="171"/>
      <c r="H507" s="171"/>
      <c r="I507" s="171"/>
      <c r="J507" s="171"/>
    </row>
    <row r="508" spans="1:10" s="209" customFormat="1" x14ac:dyDescent="0.25">
      <c r="A508" s="170"/>
      <c r="B508" s="211"/>
      <c r="C508" s="171"/>
      <c r="D508" s="172"/>
      <c r="E508" s="172"/>
      <c r="F508" s="173"/>
      <c r="G508" s="171"/>
      <c r="H508" s="171"/>
      <c r="I508" s="171"/>
      <c r="J508" s="171"/>
    </row>
    <row r="509" spans="1:10" s="209" customFormat="1" x14ac:dyDescent="0.25">
      <c r="A509" s="170"/>
      <c r="B509" s="211"/>
      <c r="C509" s="171"/>
      <c r="D509" s="172"/>
      <c r="E509" s="172"/>
      <c r="F509" s="173"/>
      <c r="G509" s="171"/>
      <c r="H509" s="171"/>
      <c r="I509" s="171"/>
      <c r="J509" s="171"/>
    </row>
    <row r="510" spans="1:10" s="209" customFormat="1" x14ac:dyDescent="0.25">
      <c r="A510" s="170"/>
      <c r="B510" s="211"/>
      <c r="C510" s="171"/>
      <c r="D510" s="172"/>
      <c r="E510" s="172"/>
      <c r="F510" s="173"/>
      <c r="G510" s="171"/>
      <c r="H510" s="171"/>
      <c r="I510" s="171"/>
      <c r="J510" s="171"/>
    </row>
    <row r="511" spans="1:10" s="209" customFormat="1" x14ac:dyDescent="0.25">
      <c r="A511" s="170"/>
      <c r="B511" s="211"/>
      <c r="C511" s="171"/>
      <c r="D511" s="172"/>
      <c r="E511" s="172"/>
      <c r="F511" s="173"/>
      <c r="G511" s="171"/>
      <c r="H511" s="171"/>
      <c r="I511" s="171"/>
      <c r="J511" s="171"/>
    </row>
    <row r="512" spans="1:10" s="209" customFormat="1" x14ac:dyDescent="0.25">
      <c r="A512" s="170"/>
      <c r="B512" s="211"/>
      <c r="C512" s="171"/>
      <c r="D512" s="172"/>
      <c r="E512" s="172"/>
      <c r="F512" s="173"/>
      <c r="G512" s="171"/>
      <c r="H512" s="171"/>
      <c r="I512" s="171"/>
      <c r="J512" s="171"/>
    </row>
    <row r="513" spans="1:10" s="209" customFormat="1" x14ac:dyDescent="0.25">
      <c r="A513" s="170"/>
      <c r="B513" s="211"/>
      <c r="C513" s="171"/>
      <c r="D513" s="172"/>
      <c r="E513" s="172"/>
      <c r="F513" s="173"/>
      <c r="G513" s="171"/>
      <c r="H513" s="171"/>
      <c r="I513" s="171"/>
      <c r="J513" s="171"/>
    </row>
    <row r="514" spans="1:10" s="209" customFormat="1" x14ac:dyDescent="0.25">
      <c r="A514" s="170"/>
      <c r="B514" s="211"/>
      <c r="C514" s="171"/>
      <c r="D514" s="172"/>
      <c r="E514" s="172"/>
      <c r="F514" s="173"/>
      <c r="G514" s="171"/>
      <c r="H514" s="171"/>
      <c r="I514" s="171"/>
      <c r="J514" s="171"/>
    </row>
    <row r="515" spans="1:10" s="209" customFormat="1" x14ac:dyDescent="0.25">
      <c r="A515" s="170"/>
      <c r="B515" s="211"/>
      <c r="C515" s="171"/>
      <c r="D515" s="172"/>
      <c r="E515" s="172"/>
      <c r="F515" s="173"/>
      <c r="G515" s="171"/>
      <c r="H515" s="171"/>
      <c r="I515" s="171"/>
      <c r="J515" s="171"/>
    </row>
    <row r="516" spans="1:10" s="209" customFormat="1" x14ac:dyDescent="0.25">
      <c r="A516" s="170"/>
      <c r="B516" s="211"/>
      <c r="C516" s="171"/>
      <c r="D516" s="172"/>
      <c r="E516" s="172"/>
      <c r="F516" s="173"/>
      <c r="G516" s="171"/>
      <c r="H516" s="171"/>
      <c r="I516" s="171"/>
      <c r="J516" s="171"/>
    </row>
    <row r="517" spans="1:10" s="209" customFormat="1" x14ac:dyDescent="0.25">
      <c r="A517" s="170"/>
      <c r="B517" s="211"/>
      <c r="C517" s="171"/>
      <c r="D517" s="172"/>
      <c r="E517" s="172"/>
      <c r="F517" s="173"/>
      <c r="G517" s="171"/>
      <c r="H517" s="171"/>
      <c r="I517" s="171"/>
      <c r="J517" s="171"/>
    </row>
    <row r="518" spans="1:10" s="209" customFormat="1" x14ac:dyDescent="0.25">
      <c r="A518" s="170"/>
      <c r="B518" s="211"/>
      <c r="C518" s="171"/>
      <c r="D518" s="172"/>
      <c r="E518" s="172"/>
      <c r="F518" s="173"/>
      <c r="G518" s="171"/>
      <c r="H518" s="171"/>
      <c r="I518" s="171"/>
      <c r="J518" s="171"/>
    </row>
    <row r="519" spans="1:10" s="209" customFormat="1" x14ac:dyDescent="0.25">
      <c r="A519" s="170"/>
      <c r="B519" s="211"/>
      <c r="C519" s="171"/>
      <c r="D519" s="172"/>
      <c r="E519" s="172"/>
      <c r="F519" s="173"/>
      <c r="G519" s="171"/>
      <c r="H519" s="171"/>
      <c r="I519" s="171"/>
      <c r="J519" s="171"/>
    </row>
    <row r="520" spans="1:10" s="209" customFormat="1" x14ac:dyDescent="0.25">
      <c r="A520" s="170"/>
      <c r="B520" s="211"/>
      <c r="C520" s="171"/>
      <c r="D520" s="172"/>
      <c r="E520" s="172"/>
      <c r="F520" s="173"/>
      <c r="G520" s="171"/>
      <c r="H520" s="171"/>
      <c r="I520" s="171"/>
      <c r="J520" s="171"/>
    </row>
    <row r="521" spans="1:10" s="209" customFormat="1" x14ac:dyDescent="0.25">
      <c r="A521" s="170"/>
      <c r="B521" s="211"/>
      <c r="C521" s="171"/>
      <c r="D521" s="172"/>
      <c r="E521" s="172"/>
      <c r="F521" s="173"/>
      <c r="G521" s="171"/>
      <c r="H521" s="171"/>
      <c r="I521" s="171"/>
      <c r="J521" s="171"/>
    </row>
    <row r="522" spans="1:10" s="209" customFormat="1" x14ac:dyDescent="0.25">
      <c r="A522" s="170"/>
      <c r="B522" s="211"/>
      <c r="C522" s="171"/>
      <c r="D522" s="172"/>
      <c r="E522" s="172"/>
      <c r="F522" s="173"/>
      <c r="G522" s="171"/>
      <c r="H522" s="171"/>
      <c r="I522" s="171"/>
      <c r="J522" s="171"/>
    </row>
    <row r="523" spans="1:10" s="209" customFormat="1" x14ac:dyDescent="0.25">
      <c r="A523" s="170"/>
      <c r="B523" s="211"/>
      <c r="C523" s="171"/>
      <c r="D523" s="172"/>
      <c r="E523" s="172"/>
      <c r="F523" s="173"/>
      <c r="G523" s="171"/>
      <c r="H523" s="171"/>
      <c r="I523" s="171"/>
      <c r="J523" s="171"/>
    </row>
    <row r="524" spans="1:10" s="209" customFormat="1" x14ac:dyDescent="0.25">
      <c r="A524" s="170"/>
      <c r="B524" s="211"/>
      <c r="C524" s="171"/>
      <c r="D524" s="172"/>
      <c r="E524" s="172"/>
      <c r="F524" s="173"/>
      <c r="G524" s="171"/>
      <c r="H524" s="171"/>
      <c r="I524" s="171"/>
      <c r="J524" s="171"/>
    </row>
    <row r="525" spans="1:10" s="209" customFormat="1" x14ac:dyDescent="0.25">
      <c r="A525" s="170"/>
      <c r="B525" s="211"/>
      <c r="C525" s="171"/>
      <c r="D525" s="172"/>
      <c r="E525" s="172"/>
      <c r="F525" s="173"/>
      <c r="G525" s="171"/>
      <c r="H525" s="171"/>
      <c r="I525" s="171"/>
      <c r="J525" s="171"/>
    </row>
    <row r="526" spans="1:10" s="209" customFormat="1" x14ac:dyDescent="0.25">
      <c r="A526" s="170"/>
      <c r="B526" s="211"/>
      <c r="C526" s="171"/>
      <c r="D526" s="172"/>
      <c r="E526" s="172"/>
      <c r="F526" s="173"/>
      <c r="G526" s="171"/>
      <c r="H526" s="171"/>
      <c r="I526" s="171"/>
      <c r="J526" s="171"/>
    </row>
    <row r="527" spans="1:10" s="209" customFormat="1" x14ac:dyDescent="0.25">
      <c r="A527" s="170"/>
      <c r="B527" s="211"/>
      <c r="C527" s="171"/>
      <c r="D527" s="172"/>
      <c r="E527" s="172"/>
      <c r="F527" s="173"/>
      <c r="G527" s="171"/>
      <c r="H527" s="171"/>
      <c r="I527" s="171"/>
      <c r="J527" s="171"/>
    </row>
    <row r="528" spans="1:10" s="209" customFormat="1" x14ac:dyDescent="0.25">
      <c r="A528" s="170"/>
      <c r="B528" s="211"/>
      <c r="C528" s="171"/>
      <c r="D528" s="172"/>
      <c r="E528" s="172"/>
      <c r="F528" s="173"/>
      <c r="G528" s="171"/>
      <c r="H528" s="171"/>
      <c r="I528" s="171"/>
      <c r="J528" s="171"/>
    </row>
    <row r="529" spans="1:10" s="209" customFormat="1" x14ac:dyDescent="0.25">
      <c r="A529" s="170"/>
      <c r="B529" s="211"/>
      <c r="C529" s="171"/>
      <c r="D529" s="172"/>
      <c r="E529" s="172"/>
      <c r="F529" s="173"/>
      <c r="G529" s="171"/>
      <c r="H529" s="171"/>
      <c r="I529" s="171"/>
      <c r="J529" s="171"/>
    </row>
    <row r="530" spans="1:10" s="209" customFormat="1" x14ac:dyDescent="0.25">
      <c r="A530" s="170"/>
      <c r="B530" s="211"/>
      <c r="C530" s="171"/>
      <c r="D530" s="172"/>
      <c r="E530" s="172"/>
      <c r="F530" s="173"/>
      <c r="G530" s="171"/>
      <c r="H530" s="171"/>
      <c r="I530" s="171"/>
      <c r="J530" s="171"/>
    </row>
    <row r="531" spans="1:10" s="209" customFormat="1" x14ac:dyDescent="0.25">
      <c r="A531" s="170"/>
      <c r="B531" s="211"/>
      <c r="C531" s="171"/>
      <c r="D531" s="172"/>
      <c r="E531" s="172"/>
      <c r="F531" s="173"/>
      <c r="G531" s="171"/>
      <c r="H531" s="171"/>
      <c r="I531" s="171"/>
      <c r="J531" s="171"/>
    </row>
    <row r="532" spans="1:10" s="209" customFormat="1" x14ac:dyDescent="0.25">
      <c r="A532" s="170"/>
      <c r="B532" s="211"/>
      <c r="C532" s="171"/>
      <c r="D532" s="172"/>
      <c r="E532" s="172"/>
      <c r="F532" s="173"/>
      <c r="G532" s="171"/>
      <c r="H532" s="171"/>
      <c r="I532" s="171"/>
      <c r="J532" s="171"/>
    </row>
    <row r="533" spans="1:10" s="209" customFormat="1" x14ac:dyDescent="0.25">
      <c r="A533" s="170"/>
      <c r="B533" s="211"/>
      <c r="C533" s="171"/>
      <c r="D533" s="172"/>
      <c r="E533" s="172"/>
      <c r="F533" s="173"/>
      <c r="G533" s="171"/>
      <c r="H533" s="171"/>
      <c r="I533" s="171"/>
      <c r="J533" s="171"/>
    </row>
    <row r="534" spans="1:10" s="209" customFormat="1" x14ac:dyDescent="0.25">
      <c r="A534" s="170"/>
      <c r="B534" s="211"/>
      <c r="C534" s="171"/>
      <c r="D534" s="172"/>
      <c r="E534" s="172"/>
      <c r="F534" s="173"/>
      <c r="G534" s="171"/>
      <c r="H534" s="171"/>
      <c r="I534" s="171"/>
      <c r="J534" s="171"/>
    </row>
    <row r="535" spans="1:10" s="209" customFormat="1" x14ac:dyDescent="0.25">
      <c r="A535" s="170"/>
      <c r="B535" s="211"/>
      <c r="C535" s="171"/>
      <c r="D535" s="172"/>
      <c r="E535" s="172"/>
      <c r="F535" s="173"/>
      <c r="G535" s="171"/>
      <c r="H535" s="171"/>
      <c r="I535" s="171"/>
      <c r="J535" s="171"/>
    </row>
    <row r="536" spans="1:10" s="209" customFormat="1" x14ac:dyDescent="0.25">
      <c r="A536" s="170"/>
      <c r="B536" s="211"/>
      <c r="C536" s="171"/>
      <c r="D536" s="172"/>
      <c r="E536" s="172"/>
      <c r="F536" s="173"/>
      <c r="G536" s="171"/>
      <c r="H536" s="171"/>
      <c r="I536" s="171"/>
      <c r="J536" s="171"/>
    </row>
    <row r="537" spans="1:10" s="209" customFormat="1" x14ac:dyDescent="0.25">
      <c r="A537" s="170"/>
      <c r="B537" s="211"/>
      <c r="C537" s="171"/>
      <c r="D537" s="172"/>
      <c r="E537" s="172"/>
      <c r="F537" s="173"/>
      <c r="G537" s="171"/>
      <c r="H537" s="171"/>
      <c r="I537" s="171"/>
      <c r="J537" s="171"/>
    </row>
    <row r="538" spans="1:10" s="209" customFormat="1" x14ac:dyDescent="0.25">
      <c r="A538" s="170"/>
      <c r="B538" s="211"/>
      <c r="C538" s="171"/>
      <c r="D538" s="172"/>
      <c r="E538" s="172"/>
      <c r="F538" s="173"/>
      <c r="G538" s="171"/>
      <c r="H538" s="171"/>
      <c r="I538" s="171"/>
      <c r="J538" s="171"/>
    </row>
    <row r="539" spans="1:10" s="209" customFormat="1" x14ac:dyDescent="0.25">
      <c r="A539" s="170"/>
      <c r="B539" s="211"/>
      <c r="C539" s="171"/>
      <c r="D539" s="172"/>
      <c r="E539" s="172"/>
      <c r="F539" s="173"/>
      <c r="G539" s="171"/>
      <c r="H539" s="171"/>
      <c r="I539" s="171"/>
      <c r="J539" s="171"/>
    </row>
    <row r="540" spans="1:10" s="209" customFormat="1" x14ac:dyDescent="0.25">
      <c r="A540" s="170"/>
      <c r="B540" s="211"/>
      <c r="C540" s="171"/>
      <c r="D540" s="172"/>
      <c r="E540" s="172"/>
      <c r="F540" s="173"/>
      <c r="G540" s="171"/>
      <c r="H540" s="171"/>
      <c r="I540" s="171"/>
      <c r="J540" s="171"/>
    </row>
    <row r="541" spans="1:10" s="209" customFormat="1" x14ac:dyDescent="0.25">
      <c r="A541" s="170"/>
      <c r="B541" s="211"/>
      <c r="C541" s="171"/>
      <c r="D541" s="172"/>
      <c r="E541" s="172"/>
      <c r="F541" s="173"/>
      <c r="G541" s="171"/>
      <c r="H541" s="171"/>
      <c r="I541" s="171"/>
      <c r="J541" s="171"/>
    </row>
    <row r="542" spans="1:10" s="209" customFormat="1" x14ac:dyDescent="0.25">
      <c r="A542" s="170"/>
      <c r="B542" s="211"/>
      <c r="C542" s="171"/>
      <c r="D542" s="172"/>
      <c r="E542" s="172"/>
      <c r="F542" s="173"/>
      <c r="G542" s="171"/>
      <c r="H542" s="171"/>
      <c r="I542" s="171"/>
      <c r="J542" s="171"/>
    </row>
    <row r="543" spans="1:10" s="209" customFormat="1" x14ac:dyDescent="0.25">
      <c r="A543" s="170"/>
      <c r="B543" s="211"/>
      <c r="C543" s="171"/>
      <c r="D543" s="172"/>
      <c r="E543" s="172"/>
      <c r="F543" s="173"/>
      <c r="G543" s="171"/>
      <c r="H543" s="171"/>
      <c r="I543" s="171"/>
      <c r="J543" s="171"/>
    </row>
    <row r="544" spans="1:10" s="209" customFormat="1" x14ac:dyDescent="0.25">
      <c r="A544" s="170"/>
      <c r="B544" s="211"/>
      <c r="C544" s="171"/>
      <c r="D544" s="172"/>
      <c r="E544" s="172"/>
      <c r="F544" s="173"/>
      <c r="G544" s="171"/>
      <c r="H544" s="171"/>
      <c r="I544" s="171"/>
      <c r="J544" s="171"/>
    </row>
    <row r="545" spans="1:10" s="209" customFormat="1" x14ac:dyDescent="0.25">
      <c r="A545" s="170"/>
      <c r="B545" s="211"/>
      <c r="C545" s="171"/>
      <c r="D545" s="172"/>
      <c r="E545" s="172"/>
      <c r="F545" s="173"/>
      <c r="G545" s="171"/>
      <c r="H545" s="171"/>
      <c r="I545" s="171"/>
      <c r="J545" s="171"/>
    </row>
    <row r="546" spans="1:10" s="209" customFormat="1" x14ac:dyDescent="0.25">
      <c r="A546" s="170"/>
      <c r="B546" s="211"/>
      <c r="C546" s="171"/>
      <c r="D546" s="172"/>
      <c r="E546" s="172"/>
      <c r="F546" s="173"/>
      <c r="G546" s="171"/>
      <c r="H546" s="171"/>
      <c r="I546" s="171"/>
      <c r="J546" s="171"/>
    </row>
    <row r="547" spans="1:10" s="209" customFormat="1" x14ac:dyDescent="0.25">
      <c r="A547" s="170"/>
      <c r="B547" s="211"/>
      <c r="C547" s="171"/>
      <c r="D547" s="172"/>
      <c r="E547" s="172"/>
      <c r="F547" s="173"/>
      <c r="G547" s="171"/>
      <c r="H547" s="171"/>
      <c r="I547" s="171"/>
      <c r="J547" s="171"/>
    </row>
    <row r="548" spans="1:10" s="209" customFormat="1" x14ac:dyDescent="0.25">
      <c r="A548" s="170"/>
      <c r="B548" s="211"/>
      <c r="C548" s="171"/>
      <c r="D548" s="172"/>
      <c r="E548" s="172"/>
      <c r="F548" s="173"/>
      <c r="G548" s="171"/>
      <c r="H548" s="171"/>
      <c r="I548" s="171"/>
      <c r="J548" s="171"/>
    </row>
    <row r="549" spans="1:10" s="209" customFormat="1" x14ac:dyDescent="0.25">
      <c r="A549" s="170"/>
      <c r="B549" s="211"/>
      <c r="C549" s="171"/>
      <c r="D549" s="172"/>
      <c r="E549" s="172"/>
      <c r="F549" s="173"/>
      <c r="G549" s="171"/>
      <c r="H549" s="171"/>
      <c r="I549" s="171"/>
      <c r="J549" s="171"/>
    </row>
    <row r="550" spans="1:10" s="209" customFormat="1" x14ac:dyDescent="0.25">
      <c r="A550" s="170"/>
      <c r="B550" s="211"/>
      <c r="C550" s="171"/>
      <c r="D550" s="172"/>
      <c r="E550" s="172"/>
      <c r="F550" s="173"/>
      <c r="G550" s="171"/>
      <c r="H550" s="171"/>
      <c r="I550" s="171"/>
      <c r="J550" s="171"/>
    </row>
    <row r="558" spans="1:10" s="175" customFormat="1" x14ac:dyDescent="0.25">
      <c r="A558" s="170"/>
      <c r="B558" s="211"/>
      <c r="C558" s="171"/>
      <c r="D558" s="172"/>
      <c r="E558" s="172"/>
      <c r="F558" s="173"/>
      <c r="G558" s="171"/>
      <c r="H558" s="171"/>
      <c r="I558" s="171"/>
      <c r="J558" s="171"/>
    </row>
    <row r="559" spans="1:10" s="175" customFormat="1" x14ac:dyDescent="0.25">
      <c r="A559" s="170"/>
      <c r="B559" s="211"/>
      <c r="C559" s="171"/>
      <c r="D559" s="172"/>
      <c r="E559" s="172"/>
      <c r="F559" s="173"/>
      <c r="G559" s="171"/>
      <c r="H559" s="171"/>
      <c r="I559" s="171"/>
      <c r="J559" s="171"/>
    </row>
    <row r="575" spans="1:10" x14ac:dyDescent="0.25">
      <c r="A575" s="210"/>
      <c r="B575" s="210"/>
      <c r="C575" s="210"/>
      <c r="D575" s="210"/>
      <c r="E575" s="210"/>
      <c r="F575" s="210"/>
      <c r="G575" s="210"/>
      <c r="H575" s="210"/>
      <c r="I575" s="210"/>
      <c r="J575" s="210"/>
    </row>
    <row r="576" spans="1:10" x14ac:dyDescent="0.25">
      <c r="A576" s="210"/>
      <c r="B576" s="210"/>
      <c r="C576" s="210"/>
      <c r="D576" s="210"/>
      <c r="E576" s="210"/>
      <c r="F576" s="210"/>
      <c r="G576" s="210"/>
      <c r="H576" s="210"/>
      <c r="I576" s="210"/>
      <c r="J576" s="210"/>
    </row>
    <row r="577" spans="1:10" x14ac:dyDescent="0.25">
      <c r="A577" s="210"/>
      <c r="B577" s="210"/>
      <c r="C577" s="210"/>
      <c r="D577" s="210"/>
      <c r="E577" s="210"/>
      <c r="F577" s="210"/>
      <c r="G577" s="210"/>
      <c r="H577" s="210"/>
      <c r="I577" s="210"/>
      <c r="J577" s="210"/>
    </row>
    <row r="578" spans="1:10" x14ac:dyDescent="0.25">
      <c r="A578" s="210"/>
      <c r="B578" s="210"/>
      <c r="C578" s="210"/>
      <c r="D578" s="210"/>
      <c r="E578" s="210"/>
      <c r="F578" s="210"/>
      <c r="G578" s="210"/>
      <c r="H578" s="210"/>
      <c r="I578" s="210"/>
      <c r="J578" s="210"/>
    </row>
    <row r="579" spans="1:10" x14ac:dyDescent="0.25">
      <c r="A579" s="210"/>
      <c r="B579" s="210"/>
      <c r="C579" s="210"/>
      <c r="D579" s="210"/>
      <c r="E579" s="210"/>
      <c r="F579" s="210"/>
      <c r="G579" s="210"/>
      <c r="H579" s="210"/>
      <c r="I579" s="210"/>
      <c r="J579" s="210"/>
    </row>
    <row r="580" spans="1:10" x14ac:dyDescent="0.25">
      <c r="A580" s="210"/>
      <c r="B580" s="210"/>
      <c r="C580" s="210"/>
      <c r="D580" s="210"/>
      <c r="E580" s="210"/>
      <c r="F580" s="210"/>
      <c r="G580" s="210"/>
      <c r="H580" s="210"/>
      <c r="I580" s="210"/>
      <c r="J580" s="210"/>
    </row>
    <row r="581" spans="1:10" x14ac:dyDescent="0.25">
      <c r="A581" s="210"/>
      <c r="B581" s="210"/>
      <c r="C581" s="210"/>
      <c r="D581" s="210"/>
      <c r="E581" s="210"/>
      <c r="F581" s="210"/>
      <c r="G581" s="210"/>
      <c r="H581" s="210"/>
      <c r="I581" s="210"/>
      <c r="J581" s="210"/>
    </row>
    <row r="582" spans="1:10" x14ac:dyDescent="0.25">
      <c r="A582" s="210"/>
      <c r="B582" s="210"/>
      <c r="C582" s="210"/>
      <c r="D582" s="210"/>
      <c r="E582" s="210"/>
      <c r="F582" s="210"/>
      <c r="G582" s="210"/>
      <c r="H582" s="210"/>
      <c r="I582" s="210"/>
      <c r="J582" s="210"/>
    </row>
    <row r="583" spans="1:10" x14ac:dyDescent="0.25">
      <c r="A583" s="210"/>
      <c r="B583" s="210"/>
      <c r="C583" s="210"/>
      <c r="D583" s="210"/>
      <c r="E583" s="210"/>
      <c r="F583" s="210"/>
      <c r="G583" s="210"/>
      <c r="H583" s="210"/>
      <c r="I583" s="210"/>
      <c r="J583" s="210"/>
    </row>
    <row r="584" spans="1:10" x14ac:dyDescent="0.25">
      <c r="A584" s="210"/>
      <c r="B584" s="210"/>
      <c r="C584" s="210"/>
      <c r="D584" s="210"/>
      <c r="E584" s="210"/>
      <c r="F584" s="210"/>
      <c r="G584" s="210"/>
      <c r="H584" s="210"/>
      <c r="I584" s="210"/>
      <c r="J584" s="210"/>
    </row>
    <row r="585" spans="1:10" x14ac:dyDescent="0.25">
      <c r="A585" s="210"/>
      <c r="B585" s="210"/>
      <c r="C585" s="210"/>
      <c r="D585" s="210"/>
      <c r="E585" s="210"/>
      <c r="F585" s="210"/>
      <c r="G585" s="210"/>
      <c r="H585" s="210"/>
      <c r="I585" s="210"/>
      <c r="J585" s="210"/>
    </row>
    <row r="586" spans="1:10" x14ac:dyDescent="0.25">
      <c r="A586" s="210"/>
      <c r="B586" s="210"/>
      <c r="C586" s="210"/>
      <c r="D586" s="210"/>
      <c r="E586" s="210"/>
      <c r="F586" s="210"/>
      <c r="G586" s="210"/>
      <c r="H586" s="210"/>
      <c r="I586" s="210"/>
      <c r="J586" s="210"/>
    </row>
    <row r="587" spans="1:10" x14ac:dyDescent="0.25">
      <c r="A587" s="210"/>
      <c r="B587" s="210"/>
      <c r="C587" s="210"/>
      <c r="D587" s="210"/>
      <c r="E587" s="210"/>
      <c r="F587" s="210"/>
      <c r="G587" s="210"/>
      <c r="H587" s="210"/>
      <c r="I587" s="210"/>
      <c r="J587" s="210"/>
    </row>
    <row r="588" spans="1:10" x14ac:dyDescent="0.25">
      <c r="A588" s="210"/>
      <c r="B588" s="210"/>
      <c r="C588" s="210"/>
      <c r="D588" s="210"/>
      <c r="E588" s="210"/>
      <c r="F588" s="210"/>
      <c r="G588" s="210"/>
      <c r="H588" s="210"/>
      <c r="I588" s="210"/>
      <c r="J588" s="210"/>
    </row>
    <row r="589" spans="1:10" x14ac:dyDescent="0.25">
      <c r="A589" s="210"/>
      <c r="B589" s="210"/>
      <c r="C589" s="210"/>
      <c r="D589" s="210"/>
      <c r="E589" s="210"/>
      <c r="F589" s="210"/>
      <c r="G589" s="210"/>
      <c r="H589" s="210"/>
      <c r="I589" s="210"/>
      <c r="J589" s="210"/>
    </row>
    <row r="590" spans="1:10" x14ac:dyDescent="0.25">
      <c r="A590" s="210"/>
      <c r="B590" s="210"/>
      <c r="C590" s="210"/>
      <c r="D590" s="210"/>
      <c r="E590" s="210"/>
      <c r="F590" s="210"/>
      <c r="G590" s="210"/>
      <c r="H590" s="210"/>
      <c r="I590" s="210"/>
      <c r="J590" s="210"/>
    </row>
    <row r="591" spans="1:10" x14ac:dyDescent="0.25">
      <c r="A591" s="210"/>
      <c r="B591" s="210"/>
      <c r="C591" s="210"/>
      <c r="D591" s="210"/>
      <c r="E591" s="210"/>
      <c r="F591" s="210"/>
      <c r="G591" s="210"/>
      <c r="H591" s="210"/>
      <c r="I591" s="210"/>
      <c r="J591" s="210"/>
    </row>
    <row r="592" spans="1:10" x14ac:dyDescent="0.25">
      <c r="A592" s="210"/>
      <c r="B592" s="210"/>
      <c r="C592" s="210"/>
      <c r="D592" s="210"/>
      <c r="E592" s="210"/>
      <c r="F592" s="210"/>
      <c r="G592" s="210"/>
      <c r="H592" s="210"/>
      <c r="I592" s="210"/>
      <c r="J592" s="210"/>
    </row>
    <row r="593" spans="1:10" x14ac:dyDescent="0.25">
      <c r="A593" s="210"/>
      <c r="B593" s="210"/>
      <c r="C593" s="210"/>
      <c r="D593" s="210"/>
      <c r="E593" s="210"/>
      <c r="F593" s="210"/>
      <c r="G593" s="210"/>
      <c r="H593" s="210"/>
      <c r="I593" s="210"/>
      <c r="J593" s="210"/>
    </row>
    <row r="594" spans="1:10" x14ac:dyDescent="0.25">
      <c r="A594" s="210"/>
      <c r="B594" s="210"/>
      <c r="C594" s="210"/>
      <c r="D594" s="210"/>
      <c r="E594" s="210"/>
      <c r="F594" s="210"/>
      <c r="G594" s="210"/>
      <c r="H594" s="210"/>
      <c r="I594" s="210"/>
      <c r="J594" s="210"/>
    </row>
    <row r="595" spans="1:10" x14ac:dyDescent="0.25">
      <c r="A595" s="210"/>
      <c r="B595" s="210"/>
      <c r="C595" s="210"/>
      <c r="D595" s="210"/>
      <c r="E595" s="210"/>
      <c r="F595" s="210"/>
      <c r="G595" s="210"/>
      <c r="H595" s="210"/>
      <c r="I595" s="210"/>
      <c r="J595" s="210"/>
    </row>
    <row r="596" spans="1:10" x14ac:dyDescent="0.25">
      <c r="A596" s="210"/>
      <c r="B596" s="210"/>
      <c r="C596" s="210"/>
      <c r="D596" s="210"/>
      <c r="E596" s="210"/>
      <c r="F596" s="210"/>
      <c r="G596" s="210"/>
      <c r="H596" s="210"/>
      <c r="I596" s="210"/>
      <c r="J596" s="210"/>
    </row>
    <row r="597" spans="1:10" x14ac:dyDescent="0.25">
      <c r="A597" s="210"/>
      <c r="B597" s="210"/>
      <c r="C597" s="210"/>
      <c r="D597" s="210"/>
      <c r="E597" s="210"/>
      <c r="F597" s="210"/>
      <c r="G597" s="210"/>
      <c r="H597" s="210"/>
      <c r="I597" s="210"/>
      <c r="J597" s="210"/>
    </row>
    <row r="598" spans="1:10" x14ac:dyDescent="0.25">
      <c r="A598" s="210"/>
      <c r="B598" s="210"/>
      <c r="C598" s="210"/>
      <c r="D598" s="210"/>
      <c r="E598" s="210"/>
      <c r="F598" s="210"/>
      <c r="G598" s="210"/>
      <c r="H598" s="210"/>
      <c r="I598" s="210"/>
      <c r="J598" s="210"/>
    </row>
    <row r="599" spans="1:10" x14ac:dyDescent="0.25">
      <c r="A599" s="210"/>
      <c r="B599" s="210"/>
      <c r="C599" s="210"/>
      <c r="D599" s="210"/>
      <c r="E599" s="210"/>
      <c r="F599" s="210"/>
      <c r="G599" s="210"/>
      <c r="H599" s="210"/>
      <c r="I599" s="210"/>
      <c r="J599" s="210"/>
    </row>
    <row r="600" spans="1:10" x14ac:dyDescent="0.25">
      <c r="A600" s="210"/>
      <c r="B600" s="210"/>
      <c r="C600" s="210"/>
      <c r="D600" s="210"/>
      <c r="E600" s="210"/>
      <c r="F600" s="210"/>
      <c r="G600" s="210"/>
      <c r="H600" s="210"/>
      <c r="I600" s="210"/>
      <c r="J600" s="210"/>
    </row>
    <row r="601" spans="1:10" x14ac:dyDescent="0.25">
      <c r="A601" s="210"/>
      <c r="B601" s="210"/>
      <c r="C601" s="210"/>
      <c r="D601" s="210"/>
      <c r="E601" s="210"/>
      <c r="F601" s="210"/>
      <c r="G601" s="210"/>
      <c r="H601" s="210"/>
      <c r="I601" s="210"/>
      <c r="J601" s="210"/>
    </row>
    <row r="602" spans="1:10" x14ac:dyDescent="0.25">
      <c r="A602" s="210"/>
      <c r="B602" s="210"/>
      <c r="C602" s="210"/>
      <c r="D602" s="210"/>
      <c r="E602" s="210"/>
      <c r="F602" s="210"/>
      <c r="G602" s="210"/>
      <c r="H602" s="210"/>
      <c r="I602" s="210"/>
      <c r="J602" s="210"/>
    </row>
    <row r="603" spans="1:10" x14ac:dyDescent="0.25">
      <c r="A603" s="210"/>
      <c r="B603" s="210"/>
      <c r="C603" s="210"/>
      <c r="D603" s="210"/>
      <c r="E603" s="210"/>
      <c r="F603" s="210"/>
      <c r="G603" s="210"/>
      <c r="H603" s="210"/>
      <c r="I603" s="210"/>
      <c r="J603" s="210"/>
    </row>
    <row r="604" spans="1:10" x14ac:dyDescent="0.25">
      <c r="A604" s="210"/>
      <c r="B604" s="210"/>
      <c r="C604" s="210"/>
      <c r="D604" s="210"/>
      <c r="E604" s="210"/>
      <c r="F604" s="210"/>
      <c r="G604" s="210"/>
      <c r="H604" s="210"/>
      <c r="I604" s="210"/>
      <c r="J604" s="210"/>
    </row>
    <row r="605" spans="1:10" x14ac:dyDescent="0.25">
      <c r="A605" s="210"/>
      <c r="B605" s="210"/>
      <c r="C605" s="210"/>
      <c r="D605" s="210"/>
      <c r="E605" s="210"/>
      <c r="F605" s="210"/>
      <c r="G605" s="210"/>
      <c r="H605" s="210"/>
      <c r="I605" s="210"/>
      <c r="J605" s="210"/>
    </row>
    <row r="606" spans="1:10" x14ac:dyDescent="0.25">
      <c r="A606" s="210"/>
      <c r="B606" s="210"/>
      <c r="C606" s="210"/>
      <c r="D606" s="210"/>
      <c r="E606" s="210"/>
      <c r="F606" s="210"/>
      <c r="G606" s="210"/>
      <c r="H606" s="210"/>
      <c r="I606" s="210"/>
      <c r="J606" s="210"/>
    </row>
    <row r="607" spans="1:10" x14ac:dyDescent="0.25">
      <c r="A607" s="210"/>
      <c r="B607" s="210"/>
      <c r="C607" s="210"/>
      <c r="D607" s="210"/>
      <c r="E607" s="210"/>
      <c r="F607" s="210"/>
      <c r="G607" s="210"/>
      <c r="H607" s="210"/>
      <c r="I607" s="210"/>
      <c r="J607" s="210"/>
    </row>
    <row r="608" spans="1:10" x14ac:dyDescent="0.25">
      <c r="A608" s="210"/>
      <c r="B608" s="210"/>
      <c r="C608" s="210"/>
      <c r="D608" s="210"/>
      <c r="E608" s="210"/>
      <c r="F608" s="210"/>
      <c r="G608" s="210"/>
      <c r="H608" s="210"/>
      <c r="I608" s="210"/>
      <c r="J608" s="210"/>
    </row>
    <row r="609" spans="1:10" x14ac:dyDescent="0.25">
      <c r="A609" s="210"/>
      <c r="B609" s="210"/>
      <c r="C609" s="210"/>
      <c r="D609" s="210"/>
      <c r="E609" s="210"/>
      <c r="F609" s="210"/>
      <c r="G609" s="210"/>
      <c r="H609" s="210"/>
      <c r="I609" s="210"/>
      <c r="J609" s="210"/>
    </row>
    <row r="610" spans="1:10" x14ac:dyDescent="0.25">
      <c r="A610" s="210"/>
      <c r="B610" s="210"/>
      <c r="C610" s="210"/>
      <c r="D610" s="210"/>
      <c r="E610" s="210"/>
      <c r="F610" s="210"/>
      <c r="G610" s="210"/>
      <c r="H610" s="210"/>
      <c r="I610" s="210"/>
      <c r="J610" s="210"/>
    </row>
    <row r="611" spans="1:10" x14ac:dyDescent="0.25">
      <c r="A611" s="210"/>
      <c r="B611" s="210"/>
      <c r="C611" s="210"/>
      <c r="D611" s="210"/>
      <c r="E611" s="210"/>
      <c r="F611" s="210"/>
      <c r="G611" s="210"/>
      <c r="H611" s="210"/>
      <c r="I611" s="210"/>
      <c r="J611" s="210"/>
    </row>
    <row r="612" spans="1:10" x14ac:dyDescent="0.25">
      <c r="A612" s="210"/>
      <c r="B612" s="210"/>
      <c r="C612" s="210"/>
      <c r="D612" s="210"/>
      <c r="E612" s="210"/>
      <c r="F612" s="210"/>
      <c r="G612" s="210"/>
      <c r="H612" s="210"/>
      <c r="I612" s="210"/>
      <c r="J612" s="210"/>
    </row>
    <row r="613" spans="1:10" x14ac:dyDescent="0.25">
      <c r="A613" s="210"/>
      <c r="B613" s="210"/>
      <c r="C613" s="210"/>
      <c r="D613" s="210"/>
      <c r="E613" s="210"/>
      <c r="F613" s="210"/>
      <c r="G613" s="210"/>
      <c r="H613" s="210"/>
      <c r="I613" s="210"/>
      <c r="J613" s="210"/>
    </row>
    <row r="614" spans="1:10" x14ac:dyDescent="0.25">
      <c r="A614" s="210"/>
      <c r="B614" s="210"/>
      <c r="C614" s="210"/>
      <c r="D614" s="210"/>
      <c r="E614" s="210"/>
      <c r="F614" s="210"/>
      <c r="G614" s="210"/>
      <c r="H614" s="210"/>
      <c r="I614" s="210"/>
      <c r="J614" s="210"/>
    </row>
    <row r="615" spans="1:10" x14ac:dyDescent="0.25">
      <c r="A615" s="210"/>
      <c r="B615" s="210"/>
      <c r="C615" s="210"/>
      <c r="D615" s="210"/>
      <c r="E615" s="210"/>
      <c r="F615" s="210"/>
      <c r="G615" s="210"/>
      <c r="H615" s="210"/>
      <c r="I615" s="210"/>
      <c r="J615" s="210"/>
    </row>
    <row r="616" spans="1:10" x14ac:dyDescent="0.25">
      <c r="A616" s="210"/>
      <c r="B616" s="210"/>
      <c r="C616" s="210"/>
      <c r="D616" s="210"/>
      <c r="E616" s="210"/>
      <c r="F616" s="210"/>
      <c r="G616" s="210"/>
      <c r="H616" s="210"/>
      <c r="I616" s="210"/>
      <c r="J616" s="210"/>
    </row>
    <row r="617" spans="1:10" x14ac:dyDescent="0.25">
      <c r="A617" s="210"/>
      <c r="B617" s="210"/>
      <c r="C617" s="210"/>
      <c r="D617" s="210"/>
      <c r="E617" s="210"/>
      <c r="F617" s="210"/>
      <c r="G617" s="210"/>
      <c r="H617" s="210"/>
      <c r="I617" s="210"/>
      <c r="J617" s="210"/>
    </row>
    <row r="618" spans="1:10" x14ac:dyDescent="0.25">
      <c r="A618" s="210"/>
      <c r="B618" s="210"/>
      <c r="C618" s="210"/>
      <c r="D618" s="210"/>
      <c r="E618" s="210"/>
      <c r="F618" s="210"/>
      <c r="G618" s="210"/>
      <c r="H618" s="210"/>
      <c r="I618" s="210"/>
      <c r="J618" s="210"/>
    </row>
    <row r="619" spans="1:10" x14ac:dyDescent="0.25">
      <c r="A619" s="210"/>
      <c r="B619" s="210"/>
      <c r="C619" s="210"/>
      <c r="D619" s="210"/>
      <c r="E619" s="210"/>
      <c r="F619" s="210"/>
      <c r="G619" s="210"/>
      <c r="H619" s="210"/>
      <c r="I619" s="210"/>
      <c r="J619" s="210"/>
    </row>
    <row r="620" spans="1:10" x14ac:dyDescent="0.25">
      <c r="A620" s="210"/>
      <c r="B620" s="210"/>
      <c r="C620" s="210"/>
      <c r="D620" s="210"/>
      <c r="E620" s="210"/>
      <c r="F620" s="210"/>
      <c r="G620" s="210"/>
      <c r="H620" s="210"/>
      <c r="I620" s="210"/>
      <c r="J620" s="210"/>
    </row>
    <row r="621" spans="1:10" x14ac:dyDescent="0.25">
      <c r="A621" s="210"/>
      <c r="B621" s="210"/>
      <c r="C621" s="210"/>
      <c r="D621" s="210"/>
      <c r="E621" s="210"/>
      <c r="F621" s="210"/>
      <c r="G621" s="210"/>
      <c r="H621" s="210"/>
      <c r="I621" s="210"/>
      <c r="J621" s="210"/>
    </row>
    <row r="622" spans="1:10" x14ac:dyDescent="0.25">
      <c r="A622" s="210"/>
      <c r="B622" s="210"/>
      <c r="C622" s="210"/>
      <c r="D622" s="210"/>
      <c r="E622" s="210"/>
      <c r="F622" s="210"/>
      <c r="G622" s="210"/>
      <c r="H622" s="210"/>
      <c r="I622" s="210"/>
      <c r="J622" s="210"/>
    </row>
    <row r="623" spans="1:10" x14ac:dyDescent="0.25">
      <c r="A623" s="210"/>
      <c r="B623" s="210"/>
      <c r="C623" s="210"/>
      <c r="D623" s="210"/>
      <c r="E623" s="210"/>
      <c r="F623" s="210"/>
      <c r="G623" s="210"/>
      <c r="H623" s="210"/>
      <c r="I623" s="210"/>
      <c r="J623" s="210"/>
    </row>
    <row r="624" spans="1:10" x14ac:dyDescent="0.25">
      <c r="A624" s="210"/>
      <c r="B624" s="210"/>
      <c r="C624" s="210"/>
      <c r="D624" s="210"/>
      <c r="E624" s="210"/>
      <c r="F624" s="210"/>
      <c r="G624" s="210"/>
      <c r="H624" s="210"/>
      <c r="I624" s="210"/>
      <c r="J624" s="210"/>
    </row>
    <row r="625" spans="1:10" x14ac:dyDescent="0.25">
      <c r="A625" s="210"/>
      <c r="B625" s="210"/>
      <c r="C625" s="210"/>
      <c r="D625" s="210"/>
      <c r="E625" s="210"/>
      <c r="F625" s="210"/>
      <c r="G625" s="210"/>
      <c r="H625" s="210"/>
      <c r="I625" s="210"/>
      <c r="J625" s="210"/>
    </row>
    <row r="626" spans="1:10" x14ac:dyDescent="0.25">
      <c r="A626" s="210"/>
      <c r="B626" s="210"/>
      <c r="C626" s="210"/>
      <c r="D626" s="210"/>
      <c r="E626" s="210"/>
      <c r="F626" s="210"/>
      <c r="G626" s="210"/>
      <c r="H626" s="210"/>
      <c r="I626" s="210"/>
      <c r="J626" s="210"/>
    </row>
    <row r="627" spans="1:10" x14ac:dyDescent="0.25">
      <c r="A627" s="210"/>
      <c r="B627" s="210"/>
      <c r="C627" s="210"/>
      <c r="D627" s="210"/>
      <c r="E627" s="210"/>
      <c r="F627" s="210"/>
      <c r="G627" s="210"/>
      <c r="H627" s="210"/>
      <c r="I627" s="210"/>
      <c r="J627" s="210"/>
    </row>
    <row r="628" spans="1:10" x14ac:dyDescent="0.25">
      <c r="A628" s="210"/>
      <c r="B628" s="210"/>
      <c r="C628" s="210"/>
      <c r="D628" s="210"/>
      <c r="E628" s="210"/>
      <c r="F628" s="210"/>
      <c r="G628" s="210"/>
      <c r="H628" s="210"/>
      <c r="I628" s="210"/>
      <c r="J628" s="210"/>
    </row>
    <row r="629" spans="1:10" x14ac:dyDescent="0.25">
      <c r="A629" s="210"/>
      <c r="B629" s="210"/>
      <c r="C629" s="210"/>
      <c r="D629" s="210"/>
      <c r="E629" s="210"/>
      <c r="F629" s="210"/>
      <c r="G629" s="210"/>
      <c r="H629" s="210"/>
      <c r="I629" s="210"/>
      <c r="J629" s="210"/>
    </row>
    <row r="630" spans="1:10" x14ac:dyDescent="0.25">
      <c r="A630" s="210"/>
      <c r="B630" s="210"/>
      <c r="C630" s="210"/>
      <c r="D630" s="210"/>
      <c r="E630" s="210"/>
      <c r="F630" s="210"/>
      <c r="G630" s="210"/>
      <c r="H630" s="210"/>
      <c r="I630" s="210"/>
      <c r="J630" s="210"/>
    </row>
    <row r="631" spans="1:10" x14ac:dyDescent="0.25">
      <c r="A631" s="210"/>
      <c r="B631" s="210"/>
      <c r="C631" s="210"/>
      <c r="D631" s="210"/>
      <c r="E631" s="210"/>
      <c r="F631" s="210"/>
      <c r="G631" s="210"/>
      <c r="H631" s="210"/>
      <c r="I631" s="210"/>
      <c r="J631" s="210"/>
    </row>
    <row r="632" spans="1:10" x14ac:dyDescent="0.25">
      <c r="A632" s="210"/>
      <c r="B632" s="210"/>
      <c r="C632" s="210"/>
      <c r="D632" s="210"/>
      <c r="E632" s="210"/>
      <c r="F632" s="210"/>
      <c r="G632" s="210"/>
      <c r="H632" s="210"/>
      <c r="I632" s="210"/>
      <c r="J632" s="210"/>
    </row>
    <row r="633" spans="1:10" x14ac:dyDescent="0.25">
      <c r="A633" s="210"/>
      <c r="B633" s="210"/>
      <c r="C633" s="210"/>
      <c r="D633" s="210"/>
      <c r="E633" s="210"/>
      <c r="F633" s="210"/>
      <c r="G633" s="210"/>
      <c r="H633" s="210"/>
      <c r="I633" s="210"/>
      <c r="J633" s="210"/>
    </row>
    <row r="634" spans="1:10" x14ac:dyDescent="0.25">
      <c r="A634" s="210"/>
      <c r="B634" s="210"/>
      <c r="C634" s="210"/>
      <c r="D634" s="210"/>
      <c r="E634" s="210"/>
      <c r="F634" s="210"/>
      <c r="G634" s="210"/>
      <c r="H634" s="210"/>
      <c r="I634" s="210"/>
      <c r="J634" s="210"/>
    </row>
    <row r="635" spans="1:10" x14ac:dyDescent="0.25">
      <c r="A635" s="210"/>
      <c r="B635" s="210"/>
      <c r="C635" s="210"/>
      <c r="D635" s="210"/>
      <c r="E635" s="210"/>
      <c r="F635" s="210"/>
      <c r="G635" s="210"/>
      <c r="H635" s="210"/>
      <c r="I635" s="210"/>
      <c r="J635" s="210"/>
    </row>
    <row r="636" spans="1:10" x14ac:dyDescent="0.25">
      <c r="A636" s="210"/>
      <c r="B636" s="210"/>
      <c r="C636" s="210"/>
      <c r="D636" s="210"/>
      <c r="E636" s="210"/>
      <c r="F636" s="210"/>
      <c r="G636" s="210"/>
      <c r="H636" s="210"/>
      <c r="I636" s="210"/>
      <c r="J636" s="210"/>
    </row>
    <row r="637" spans="1:10" x14ac:dyDescent="0.25">
      <c r="A637" s="210"/>
      <c r="B637" s="210"/>
      <c r="C637" s="210"/>
      <c r="D637" s="210"/>
      <c r="E637" s="210"/>
      <c r="F637" s="210"/>
      <c r="G637" s="210"/>
      <c r="H637" s="210"/>
      <c r="I637" s="210"/>
      <c r="J637" s="210"/>
    </row>
    <row r="638" spans="1:10" x14ac:dyDescent="0.25">
      <c r="A638" s="210"/>
      <c r="B638" s="210"/>
      <c r="C638" s="210"/>
      <c r="D638" s="210"/>
      <c r="E638" s="210"/>
      <c r="F638" s="210"/>
      <c r="G638" s="210"/>
      <c r="H638" s="210"/>
      <c r="I638" s="210"/>
      <c r="J638" s="210"/>
    </row>
    <row r="639" spans="1:10" x14ac:dyDescent="0.25">
      <c r="A639" s="210"/>
      <c r="B639" s="210"/>
      <c r="C639" s="210"/>
      <c r="D639" s="210"/>
      <c r="E639" s="210"/>
      <c r="F639" s="210"/>
      <c r="G639" s="210"/>
      <c r="H639" s="210"/>
      <c r="I639" s="210"/>
      <c r="J639" s="210"/>
    </row>
    <row r="640" spans="1:10" x14ac:dyDescent="0.25">
      <c r="A640" s="210"/>
      <c r="B640" s="210"/>
      <c r="C640" s="210"/>
      <c r="D640" s="210"/>
      <c r="E640" s="210"/>
      <c r="F640" s="210"/>
      <c r="G640" s="210"/>
      <c r="H640" s="210"/>
      <c r="I640" s="210"/>
      <c r="J640" s="210"/>
    </row>
    <row r="641" spans="1:10" x14ac:dyDescent="0.25">
      <c r="A641" s="210"/>
      <c r="B641" s="210"/>
      <c r="C641" s="210"/>
      <c r="D641" s="210"/>
      <c r="E641" s="210"/>
      <c r="F641" s="210"/>
      <c r="G641" s="210"/>
      <c r="H641" s="210"/>
      <c r="I641" s="210"/>
      <c r="J641" s="210"/>
    </row>
    <row r="642" spans="1:10" x14ac:dyDescent="0.25">
      <c r="A642" s="210"/>
      <c r="B642" s="210"/>
      <c r="C642" s="210"/>
      <c r="D642" s="210"/>
      <c r="E642" s="210"/>
      <c r="F642" s="210"/>
      <c r="G642" s="210"/>
      <c r="H642" s="210"/>
      <c r="I642" s="210"/>
      <c r="J642" s="210"/>
    </row>
    <row r="643" spans="1:10" x14ac:dyDescent="0.25">
      <c r="A643" s="210"/>
      <c r="B643" s="210"/>
      <c r="C643" s="210"/>
      <c r="D643" s="210"/>
      <c r="E643" s="210"/>
      <c r="F643" s="210"/>
      <c r="G643" s="210"/>
      <c r="H643" s="210"/>
      <c r="I643" s="210"/>
      <c r="J643" s="210"/>
    </row>
    <row r="644" spans="1:10" x14ac:dyDescent="0.25">
      <c r="A644" s="210"/>
      <c r="B644" s="210"/>
      <c r="C644" s="210"/>
      <c r="D644" s="210"/>
      <c r="E644" s="210"/>
      <c r="F644" s="210"/>
      <c r="G644" s="210"/>
      <c r="H644" s="210"/>
      <c r="I644" s="210"/>
      <c r="J644" s="210"/>
    </row>
    <row r="645" spans="1:10" x14ac:dyDescent="0.25">
      <c r="A645" s="210"/>
      <c r="B645" s="210"/>
      <c r="C645" s="210"/>
      <c r="D645" s="210"/>
      <c r="E645" s="210"/>
      <c r="F645" s="210"/>
      <c r="G645" s="210"/>
      <c r="H645" s="210"/>
      <c r="I645" s="210"/>
      <c r="J645" s="210"/>
    </row>
    <row r="646" spans="1:10" x14ac:dyDescent="0.25">
      <c r="A646" s="210"/>
      <c r="B646" s="210"/>
      <c r="C646" s="210"/>
      <c r="D646" s="210"/>
      <c r="E646" s="210"/>
      <c r="F646" s="210"/>
      <c r="G646" s="210"/>
      <c r="H646" s="210"/>
      <c r="I646" s="210"/>
      <c r="J646" s="210"/>
    </row>
    <row r="647" spans="1:10" x14ac:dyDescent="0.25">
      <c r="A647" s="210"/>
      <c r="B647" s="210"/>
      <c r="C647" s="210"/>
      <c r="D647" s="210"/>
      <c r="E647" s="210"/>
      <c r="F647" s="210"/>
      <c r="G647" s="210"/>
      <c r="H647" s="210"/>
      <c r="I647" s="210"/>
      <c r="J647" s="210"/>
    </row>
    <row r="648" spans="1:10" x14ac:dyDescent="0.25">
      <c r="A648" s="210"/>
      <c r="B648" s="210"/>
      <c r="C648" s="210"/>
      <c r="D648" s="210"/>
      <c r="E648" s="210"/>
      <c r="F648" s="210"/>
      <c r="G648" s="210"/>
      <c r="H648" s="210"/>
      <c r="I648" s="210"/>
      <c r="J648" s="210"/>
    </row>
    <row r="649" spans="1:10" x14ac:dyDescent="0.25">
      <c r="A649" s="210"/>
      <c r="B649" s="210"/>
      <c r="C649" s="210"/>
      <c r="D649" s="210"/>
      <c r="E649" s="210"/>
      <c r="F649" s="210"/>
      <c r="G649" s="210"/>
      <c r="H649" s="210"/>
      <c r="I649" s="210"/>
      <c r="J649" s="210"/>
    </row>
    <row r="650" spans="1:10" x14ac:dyDescent="0.25">
      <c r="A650" s="210"/>
      <c r="B650" s="210"/>
      <c r="C650" s="210"/>
      <c r="D650" s="210"/>
      <c r="E650" s="210"/>
      <c r="F650" s="210"/>
      <c r="G650" s="210"/>
      <c r="H650" s="210"/>
      <c r="I650" s="210"/>
      <c r="J650" s="210"/>
    </row>
    <row r="651" spans="1:10" x14ac:dyDescent="0.25">
      <c r="A651" s="210"/>
      <c r="B651" s="210"/>
      <c r="C651" s="210"/>
      <c r="D651" s="210"/>
      <c r="E651" s="210"/>
      <c r="F651" s="210"/>
      <c r="G651" s="210"/>
      <c r="H651" s="210"/>
      <c r="I651" s="210"/>
      <c r="J651" s="210"/>
    </row>
    <row r="652" spans="1:10" x14ac:dyDescent="0.25">
      <c r="A652" s="210"/>
      <c r="B652" s="210"/>
      <c r="C652" s="210"/>
      <c r="D652" s="210"/>
      <c r="E652" s="210"/>
      <c r="F652" s="210"/>
      <c r="G652" s="210"/>
      <c r="H652" s="210"/>
      <c r="I652" s="210"/>
      <c r="J652" s="210"/>
    </row>
    <row r="653" spans="1:10" x14ac:dyDescent="0.25">
      <c r="A653" s="210"/>
      <c r="B653" s="210"/>
      <c r="C653" s="210"/>
      <c r="D653" s="210"/>
      <c r="E653" s="210"/>
      <c r="F653" s="210"/>
      <c r="G653" s="210"/>
      <c r="H653" s="210"/>
      <c r="I653" s="210"/>
      <c r="J653" s="210"/>
    </row>
    <row r="654" spans="1:10" x14ac:dyDescent="0.25">
      <c r="A654" s="210"/>
      <c r="B654" s="210"/>
      <c r="C654" s="210"/>
      <c r="D654" s="210"/>
      <c r="E654" s="210"/>
      <c r="F654" s="210"/>
      <c r="G654" s="210"/>
      <c r="H654" s="210"/>
      <c r="I654" s="210"/>
      <c r="J654" s="210"/>
    </row>
    <row r="662" spans="1:10" s="2" customFormat="1" ht="15.75" x14ac:dyDescent="0.25">
      <c r="A662" s="170"/>
      <c r="B662" s="211"/>
      <c r="C662" s="171"/>
      <c r="D662" s="172"/>
      <c r="E662" s="172"/>
      <c r="F662" s="173"/>
      <c r="G662" s="171"/>
      <c r="H662" s="171"/>
      <c r="I662" s="171"/>
      <c r="J662" s="171"/>
    </row>
    <row r="663" spans="1:10" s="175" customFormat="1" x14ac:dyDescent="0.25">
      <c r="A663" s="170"/>
      <c r="B663" s="211"/>
      <c r="C663" s="171"/>
      <c r="D663" s="172"/>
      <c r="E663" s="172"/>
      <c r="F663" s="173"/>
      <c r="G663" s="171"/>
      <c r="H663" s="171"/>
      <c r="I663" s="171"/>
      <c r="J663" s="171"/>
    </row>
    <row r="668" spans="1:10" s="175" customFormat="1" x14ac:dyDescent="0.25">
      <c r="A668" s="170"/>
      <c r="B668" s="211"/>
      <c r="C668" s="171"/>
      <c r="D668" s="172"/>
      <c r="E668" s="172"/>
      <c r="F668" s="173"/>
      <c r="G668" s="171"/>
      <c r="H668" s="171"/>
      <c r="I668" s="171"/>
      <c r="J668" s="171"/>
    </row>
    <row r="672" spans="1:10" s="175" customFormat="1" x14ac:dyDescent="0.25">
      <c r="A672" s="170"/>
      <c r="B672" s="211"/>
      <c r="C672" s="171"/>
      <c r="D672" s="172"/>
      <c r="E672" s="172"/>
      <c r="F672" s="173"/>
      <c r="G672" s="171"/>
      <c r="H672" s="171"/>
      <c r="I672" s="171"/>
      <c r="J672" s="171"/>
    </row>
    <row r="676" spans="1:10" s="175" customFormat="1" x14ac:dyDescent="0.25">
      <c r="A676" s="170"/>
      <c r="B676" s="211"/>
      <c r="C676" s="171"/>
      <c r="D676" s="172"/>
      <c r="E676" s="172"/>
      <c r="F676" s="173"/>
      <c r="G676" s="171"/>
      <c r="H676" s="171"/>
      <c r="I676" s="171"/>
      <c r="J676" s="171"/>
    </row>
    <row r="682" spans="1:10" s="175" customFormat="1" x14ac:dyDescent="0.25">
      <c r="A682" s="170"/>
      <c r="B682" s="211"/>
      <c r="C682" s="171"/>
      <c r="D682" s="172"/>
      <c r="E682" s="172"/>
      <c r="F682" s="173"/>
      <c r="G682" s="171"/>
      <c r="H682" s="171"/>
      <c r="I682" s="171"/>
      <c r="J682" s="171"/>
    </row>
    <row r="687" spans="1:10" s="175" customFormat="1" x14ac:dyDescent="0.25">
      <c r="A687" s="170"/>
      <c r="B687" s="211"/>
      <c r="C687" s="171"/>
      <c r="D687" s="172"/>
      <c r="E687" s="172"/>
      <c r="F687" s="173"/>
      <c r="G687" s="171"/>
      <c r="H687" s="171"/>
      <c r="I687" s="171"/>
      <c r="J687" s="171"/>
    </row>
    <row r="691" spans="1:10" s="175" customFormat="1" x14ac:dyDescent="0.25">
      <c r="A691" s="170"/>
      <c r="B691" s="211"/>
      <c r="C691" s="171"/>
      <c r="D691" s="172"/>
      <c r="E691" s="172"/>
      <c r="F691" s="173"/>
      <c r="G691" s="171"/>
      <c r="H691" s="171"/>
      <c r="I691" s="171"/>
      <c r="J691" s="171"/>
    </row>
    <row r="696" spans="1:10" s="175" customFormat="1" x14ac:dyDescent="0.25">
      <c r="A696" s="170"/>
      <c r="B696" s="211"/>
      <c r="C696" s="171"/>
      <c r="D696" s="172"/>
      <c r="E696" s="172"/>
      <c r="F696" s="173"/>
      <c r="G696" s="171"/>
      <c r="H696" s="171"/>
      <c r="I696" s="171"/>
      <c r="J696" s="171"/>
    </row>
    <row r="700" spans="1:10" s="175" customFormat="1" x14ac:dyDescent="0.25">
      <c r="A700" s="170"/>
      <c r="B700" s="211"/>
      <c r="C700" s="171"/>
      <c r="D700" s="172"/>
      <c r="E700" s="172"/>
      <c r="F700" s="173"/>
      <c r="G700" s="171"/>
      <c r="H700" s="171"/>
      <c r="I700" s="171"/>
      <c r="J700" s="171"/>
    </row>
    <row r="703" spans="1:10" s="175" customFormat="1" x14ac:dyDescent="0.25">
      <c r="A703" s="170"/>
      <c r="B703" s="211"/>
      <c r="C703" s="171"/>
      <c r="D703" s="172"/>
      <c r="E703" s="172"/>
      <c r="F703" s="173"/>
      <c r="G703" s="171"/>
      <c r="H703" s="171"/>
      <c r="I703" s="171"/>
      <c r="J703" s="171"/>
    </row>
    <row r="708" spans="1:10" s="175" customFormat="1" x14ac:dyDescent="0.25">
      <c r="A708" s="170"/>
      <c r="B708" s="211"/>
      <c r="C708" s="171"/>
      <c r="D708" s="172"/>
      <c r="E708" s="172"/>
      <c r="F708" s="173"/>
      <c r="G708" s="171"/>
      <c r="H708" s="171"/>
      <c r="I708" s="171"/>
      <c r="J708" s="171"/>
    </row>
    <row r="712" spans="1:10" s="175" customFormat="1" x14ac:dyDescent="0.25">
      <c r="A712" s="170"/>
      <c r="B712" s="211"/>
      <c r="C712" s="171"/>
      <c r="D712" s="172"/>
      <c r="E712" s="172"/>
      <c r="F712" s="173"/>
      <c r="G712" s="171"/>
      <c r="H712" s="171"/>
      <c r="I712" s="171"/>
      <c r="J712" s="171"/>
    </row>
    <row r="723" spans="1:10" s="2" customFormat="1" ht="15.75" x14ac:dyDescent="0.25">
      <c r="A723" s="170"/>
      <c r="B723" s="211"/>
      <c r="C723" s="171"/>
      <c r="D723" s="172"/>
      <c r="E723" s="172"/>
      <c r="F723" s="173"/>
      <c r="G723" s="171"/>
      <c r="H723" s="171"/>
      <c r="I723" s="171"/>
      <c r="J723" s="171"/>
    </row>
    <row r="730" spans="1:10" s="175" customFormat="1" x14ac:dyDescent="0.25">
      <c r="A730" s="170"/>
      <c r="B730" s="211"/>
      <c r="C730" s="171"/>
      <c r="D730" s="172"/>
      <c r="E730" s="172"/>
      <c r="F730" s="173"/>
      <c r="G730" s="171"/>
      <c r="H730" s="171"/>
      <c r="I730" s="171"/>
      <c r="J730" s="171"/>
    </row>
    <row r="731" spans="1:10" s="175" customFormat="1" x14ac:dyDescent="0.25">
      <c r="A731" s="170"/>
      <c r="B731" s="211"/>
      <c r="C731" s="171"/>
      <c r="D731" s="172"/>
      <c r="E731" s="172"/>
      <c r="F731" s="173"/>
      <c r="G731" s="171"/>
      <c r="H731" s="171"/>
      <c r="I731" s="171"/>
      <c r="J731" s="171"/>
    </row>
    <row r="737" spans="1:10" s="175" customFormat="1" x14ac:dyDescent="0.25">
      <c r="A737" s="170"/>
      <c r="B737" s="211"/>
      <c r="C737" s="171"/>
      <c r="D737" s="172"/>
      <c r="E737" s="172"/>
      <c r="F737" s="173"/>
      <c r="G737" s="171"/>
      <c r="H737" s="171"/>
      <c r="I737" s="171"/>
      <c r="J737" s="171"/>
    </row>
    <row r="739" spans="1:10" s="175" customFormat="1" x14ac:dyDescent="0.25">
      <c r="A739" s="170"/>
      <c r="B739" s="211"/>
      <c r="C739" s="171"/>
      <c r="D739" s="172"/>
      <c r="E739" s="172"/>
      <c r="F739" s="173"/>
      <c r="G739" s="171"/>
      <c r="H739" s="171"/>
      <c r="I739" s="171"/>
      <c r="J739" s="171"/>
    </row>
    <row r="748" spans="1:10" s="175" customFormat="1" x14ac:dyDescent="0.25">
      <c r="A748" s="170"/>
      <c r="B748" s="211"/>
      <c r="C748" s="171"/>
      <c r="D748" s="172"/>
      <c r="E748" s="172"/>
      <c r="F748" s="173"/>
      <c r="G748" s="171"/>
      <c r="H748" s="171"/>
      <c r="I748" s="171"/>
      <c r="J748" s="171"/>
    </row>
    <row r="752" spans="1:10" s="175" customFormat="1" x14ac:dyDescent="0.25">
      <c r="A752" s="170"/>
      <c r="B752" s="211"/>
      <c r="C752" s="171"/>
      <c r="D752" s="172"/>
      <c r="E752" s="172"/>
      <c r="F752" s="173"/>
      <c r="G752" s="171"/>
      <c r="H752" s="171"/>
      <c r="I752" s="171"/>
      <c r="J752" s="171"/>
    </row>
    <row r="753" spans="1:10" s="175" customFormat="1" x14ac:dyDescent="0.25">
      <c r="A753" s="170"/>
      <c r="B753" s="211"/>
      <c r="C753" s="171"/>
      <c r="D753" s="172"/>
      <c r="E753" s="172"/>
      <c r="F753" s="173"/>
      <c r="G753" s="171"/>
      <c r="H753" s="171"/>
      <c r="I753" s="171"/>
      <c r="J753" s="171"/>
    </row>
    <row r="754" spans="1:10" s="175" customFormat="1" x14ac:dyDescent="0.25">
      <c r="A754" s="170"/>
      <c r="B754" s="211"/>
      <c r="C754" s="171"/>
      <c r="D754" s="172"/>
      <c r="E754" s="172"/>
      <c r="F754" s="173"/>
      <c r="G754" s="171"/>
      <c r="H754" s="171"/>
      <c r="I754" s="171"/>
      <c r="J754" s="171"/>
    </row>
    <row r="755" spans="1:10" s="175" customFormat="1" x14ac:dyDescent="0.25">
      <c r="A755" s="170"/>
      <c r="B755" s="211"/>
      <c r="C755" s="171"/>
      <c r="D755" s="172"/>
      <c r="E755" s="172"/>
      <c r="F755" s="173"/>
      <c r="G755" s="171"/>
      <c r="H755" s="171"/>
      <c r="I755" s="171"/>
      <c r="J755" s="171"/>
    </row>
    <row r="756" spans="1:10" s="175" customFormat="1" x14ac:dyDescent="0.25">
      <c r="A756" s="170"/>
      <c r="B756" s="211"/>
      <c r="C756" s="171"/>
      <c r="D756" s="172"/>
      <c r="E756" s="172"/>
      <c r="F756" s="173"/>
      <c r="G756" s="171"/>
      <c r="H756" s="171"/>
      <c r="I756" s="171"/>
      <c r="J756" s="171"/>
    </row>
    <row r="757" spans="1:10" s="175" customFormat="1" x14ac:dyDescent="0.25">
      <c r="A757" s="170"/>
      <c r="B757" s="211"/>
      <c r="C757" s="171"/>
      <c r="D757" s="172"/>
      <c r="E757" s="172"/>
      <c r="F757" s="173"/>
      <c r="G757" s="171"/>
      <c r="H757" s="171"/>
      <c r="I757" s="171"/>
      <c r="J757" s="171"/>
    </row>
    <row r="758" spans="1:10" s="175" customFormat="1" x14ac:dyDescent="0.25">
      <c r="A758" s="170"/>
      <c r="B758" s="211"/>
      <c r="C758" s="171"/>
      <c r="D758" s="172"/>
      <c r="E758" s="172"/>
      <c r="F758" s="173"/>
      <c r="G758" s="171"/>
      <c r="H758" s="171"/>
      <c r="I758" s="171"/>
      <c r="J758" s="171"/>
    </row>
    <row r="759" spans="1:10" s="175" customFormat="1" x14ac:dyDescent="0.25">
      <c r="A759" s="170"/>
      <c r="B759" s="211"/>
      <c r="C759" s="171"/>
      <c r="D759" s="172"/>
      <c r="E759" s="172"/>
      <c r="F759" s="173"/>
      <c r="G759" s="171"/>
      <c r="H759" s="171"/>
      <c r="I759" s="171"/>
      <c r="J759" s="171"/>
    </row>
    <row r="760" spans="1:10" s="175" customFormat="1" x14ac:dyDescent="0.25">
      <c r="A760" s="170"/>
      <c r="B760" s="211"/>
      <c r="C760" s="171"/>
      <c r="D760" s="172"/>
      <c r="E760" s="172"/>
      <c r="F760" s="173"/>
      <c r="G760" s="171"/>
      <c r="H760" s="171"/>
      <c r="I760" s="171"/>
      <c r="J760" s="171"/>
    </row>
    <row r="761" spans="1:10" s="175" customFormat="1" x14ac:dyDescent="0.25">
      <c r="A761" s="170"/>
      <c r="B761" s="211"/>
      <c r="C761" s="171"/>
      <c r="D761" s="172"/>
      <c r="E761" s="172"/>
      <c r="F761" s="173"/>
      <c r="G761" s="171"/>
      <c r="H761" s="171"/>
      <c r="I761" s="171"/>
      <c r="J761" s="171"/>
    </row>
    <row r="762" spans="1:10" s="175" customFormat="1" x14ac:dyDescent="0.25">
      <c r="A762" s="170"/>
      <c r="B762" s="211"/>
      <c r="C762" s="171"/>
      <c r="D762" s="172"/>
      <c r="E762" s="172"/>
      <c r="F762" s="173"/>
      <c r="G762" s="171"/>
      <c r="H762" s="171"/>
      <c r="I762" s="171"/>
      <c r="J762" s="171"/>
    </row>
    <row r="763" spans="1:10" s="175" customFormat="1" x14ac:dyDescent="0.25">
      <c r="A763" s="170"/>
      <c r="B763" s="211"/>
      <c r="C763" s="171"/>
      <c r="D763" s="172"/>
      <c r="E763" s="172"/>
      <c r="F763" s="173"/>
      <c r="G763" s="171"/>
      <c r="H763" s="171"/>
      <c r="I763" s="171"/>
      <c r="J763" s="171"/>
    </row>
    <row r="764" spans="1:10" s="175" customFormat="1" x14ac:dyDescent="0.25">
      <c r="A764" s="170"/>
      <c r="B764" s="211"/>
      <c r="C764" s="171"/>
      <c r="D764" s="172"/>
      <c r="E764" s="172"/>
      <c r="F764" s="173"/>
      <c r="G764" s="171"/>
      <c r="H764" s="171"/>
      <c r="I764" s="171"/>
      <c r="J764" s="171"/>
    </row>
    <row r="765" spans="1:10" s="175" customFormat="1" x14ac:dyDescent="0.25">
      <c r="A765" s="170"/>
      <c r="B765" s="211"/>
      <c r="C765" s="171"/>
      <c r="D765" s="172"/>
      <c r="E765" s="172"/>
      <c r="F765" s="173"/>
      <c r="G765" s="171"/>
      <c r="H765" s="171"/>
      <c r="I765" s="171"/>
      <c r="J765" s="171"/>
    </row>
    <row r="766" spans="1:10" s="175" customFormat="1" x14ac:dyDescent="0.25">
      <c r="A766" s="170"/>
      <c r="B766" s="211"/>
      <c r="C766" s="171"/>
      <c r="D766" s="172"/>
      <c r="E766" s="172"/>
      <c r="F766" s="173"/>
      <c r="G766" s="171"/>
      <c r="H766" s="171"/>
      <c r="I766" s="171"/>
      <c r="J766" s="171"/>
    </row>
    <row r="767" spans="1:10" s="175" customFormat="1" x14ac:dyDescent="0.25">
      <c r="A767" s="170"/>
      <c r="B767" s="211"/>
      <c r="C767" s="171"/>
      <c r="D767" s="172"/>
      <c r="E767" s="172"/>
      <c r="F767" s="173"/>
      <c r="G767" s="171"/>
      <c r="H767" s="171"/>
      <c r="I767" s="171"/>
      <c r="J767" s="171"/>
    </row>
    <row r="768" spans="1:10" s="175" customFormat="1" x14ac:dyDescent="0.25">
      <c r="A768" s="170"/>
      <c r="B768" s="211"/>
      <c r="C768" s="171"/>
      <c r="D768" s="172"/>
      <c r="E768" s="172"/>
      <c r="F768" s="173"/>
      <c r="G768" s="171"/>
      <c r="H768" s="171"/>
      <c r="I768" s="171"/>
      <c r="J768" s="171"/>
    </row>
    <row r="769" spans="1:10" s="175" customFormat="1" x14ac:dyDescent="0.25">
      <c r="A769" s="170"/>
      <c r="B769" s="211"/>
      <c r="C769" s="171"/>
      <c r="D769" s="172"/>
      <c r="E769" s="172"/>
      <c r="F769" s="173"/>
      <c r="G769" s="171"/>
      <c r="H769" s="171"/>
      <c r="I769" s="171"/>
      <c r="J769" s="171"/>
    </row>
    <row r="770" spans="1:10" s="175" customFormat="1" x14ac:dyDescent="0.25">
      <c r="A770" s="170"/>
      <c r="B770" s="211"/>
      <c r="C770" s="171"/>
      <c r="D770" s="172"/>
      <c r="E770" s="172"/>
      <c r="F770" s="173"/>
      <c r="G770" s="171"/>
      <c r="H770" s="171"/>
      <c r="I770" s="171"/>
      <c r="J770" s="171"/>
    </row>
    <row r="771" spans="1:10" s="175" customFormat="1" x14ac:dyDescent="0.25">
      <c r="A771" s="170"/>
      <c r="B771" s="211"/>
      <c r="C771" s="171"/>
      <c r="D771" s="172"/>
      <c r="E771" s="172"/>
      <c r="F771" s="173"/>
      <c r="G771" s="171"/>
      <c r="H771" s="171"/>
      <c r="I771" s="171"/>
      <c r="J771" s="171"/>
    </row>
    <row r="772" spans="1:10" s="175" customFormat="1" x14ac:dyDescent="0.25">
      <c r="A772" s="170"/>
      <c r="B772" s="211"/>
      <c r="C772" s="171"/>
      <c r="D772" s="172"/>
      <c r="E772" s="172"/>
      <c r="F772" s="173"/>
      <c r="G772" s="171"/>
      <c r="H772" s="171"/>
      <c r="I772" s="171"/>
      <c r="J772" s="171"/>
    </row>
    <row r="773" spans="1:10" s="175" customFormat="1" x14ac:dyDescent="0.25">
      <c r="A773" s="170"/>
      <c r="B773" s="211"/>
      <c r="C773" s="171"/>
      <c r="D773" s="172"/>
      <c r="E773" s="172"/>
      <c r="F773" s="173"/>
      <c r="G773" s="171"/>
      <c r="H773" s="171"/>
      <c r="I773" s="171"/>
      <c r="J773" s="171"/>
    </row>
    <row r="774" spans="1:10" s="175" customFormat="1" x14ac:dyDescent="0.25">
      <c r="A774" s="170"/>
      <c r="B774" s="211"/>
      <c r="C774" s="171"/>
      <c r="D774" s="172"/>
      <c r="E774" s="172"/>
      <c r="F774" s="173"/>
      <c r="G774" s="171"/>
      <c r="H774" s="171"/>
      <c r="I774" s="171"/>
      <c r="J774" s="171"/>
    </row>
    <row r="781" spans="1:10" s="175" customFormat="1" x14ac:dyDescent="0.25">
      <c r="A781" s="170"/>
      <c r="B781" s="211"/>
      <c r="C781" s="171"/>
      <c r="D781" s="172"/>
      <c r="E781" s="172"/>
      <c r="F781" s="173"/>
      <c r="G781" s="171"/>
      <c r="H781" s="171"/>
      <c r="I781" s="171"/>
      <c r="J781" s="171"/>
    </row>
    <row r="783" spans="1:10" x14ac:dyDescent="0.25">
      <c r="A783" s="210"/>
      <c r="B783" s="210"/>
      <c r="C783" s="210"/>
      <c r="D783" s="210"/>
      <c r="E783" s="210"/>
      <c r="F783" s="210"/>
      <c r="G783" s="210"/>
      <c r="H783" s="210"/>
      <c r="I783" s="210"/>
      <c r="J783" s="210"/>
    </row>
    <row r="784" spans="1:10" x14ac:dyDescent="0.25">
      <c r="A784" s="210"/>
      <c r="B784" s="210"/>
      <c r="C784" s="210"/>
      <c r="D784" s="210"/>
      <c r="E784" s="210"/>
      <c r="F784" s="210"/>
      <c r="G784" s="210"/>
      <c r="H784" s="210"/>
      <c r="I784" s="210"/>
      <c r="J784" s="210"/>
    </row>
    <row r="785" spans="1:10" x14ac:dyDescent="0.25">
      <c r="A785" s="210"/>
      <c r="B785" s="210"/>
      <c r="C785" s="210"/>
      <c r="D785" s="210"/>
      <c r="E785" s="210"/>
      <c r="F785" s="210"/>
      <c r="G785" s="210"/>
      <c r="H785" s="210"/>
      <c r="I785" s="210"/>
      <c r="J785" s="210"/>
    </row>
    <row r="786" spans="1:10" x14ac:dyDescent="0.25">
      <c r="A786" s="210"/>
      <c r="B786" s="210"/>
      <c r="C786" s="210"/>
      <c r="D786" s="210"/>
      <c r="E786" s="210"/>
      <c r="F786" s="210"/>
      <c r="G786" s="210"/>
      <c r="H786" s="210"/>
      <c r="I786" s="210"/>
      <c r="J786" s="210"/>
    </row>
    <row r="787" spans="1:10" x14ac:dyDescent="0.25">
      <c r="A787" s="210"/>
      <c r="B787" s="210"/>
      <c r="C787" s="210"/>
      <c r="D787" s="210"/>
      <c r="E787" s="210"/>
      <c r="F787" s="210"/>
      <c r="G787" s="210"/>
      <c r="H787" s="210"/>
      <c r="I787" s="210"/>
      <c r="J787" s="210"/>
    </row>
    <row r="788" spans="1:10" x14ac:dyDescent="0.25">
      <c r="A788" s="210"/>
      <c r="B788" s="210"/>
      <c r="C788" s="210"/>
      <c r="D788" s="210"/>
      <c r="E788" s="210"/>
      <c r="F788" s="210"/>
      <c r="G788" s="210"/>
      <c r="H788" s="210"/>
      <c r="I788" s="210"/>
      <c r="J788" s="210"/>
    </row>
    <row r="789" spans="1:10" x14ac:dyDescent="0.25">
      <c r="A789" s="210"/>
      <c r="B789" s="210"/>
      <c r="C789" s="210"/>
      <c r="D789" s="210"/>
      <c r="E789" s="210"/>
      <c r="F789" s="210"/>
      <c r="G789" s="210"/>
      <c r="H789" s="210"/>
      <c r="I789" s="210"/>
      <c r="J789" s="210"/>
    </row>
    <row r="790" spans="1:10" x14ac:dyDescent="0.25">
      <c r="A790" s="210"/>
      <c r="B790" s="210"/>
      <c r="C790" s="210"/>
      <c r="D790" s="210"/>
      <c r="E790" s="210"/>
      <c r="F790" s="210"/>
      <c r="G790" s="210"/>
      <c r="H790" s="210"/>
      <c r="I790" s="210"/>
      <c r="J790" s="210"/>
    </row>
    <row r="791" spans="1:10" x14ac:dyDescent="0.25">
      <c r="A791" s="210"/>
      <c r="B791" s="210"/>
      <c r="C791" s="210"/>
      <c r="D791" s="210"/>
      <c r="E791" s="210"/>
      <c r="F791" s="210"/>
      <c r="G791" s="210"/>
      <c r="H791" s="210"/>
      <c r="I791" s="210"/>
      <c r="J791" s="210"/>
    </row>
    <row r="792" spans="1:10" x14ac:dyDescent="0.25">
      <c r="A792" s="210"/>
      <c r="B792" s="210"/>
      <c r="C792" s="210"/>
      <c r="D792" s="210"/>
      <c r="E792" s="210"/>
      <c r="F792" s="210"/>
      <c r="G792" s="210"/>
      <c r="H792" s="210"/>
      <c r="I792" s="210"/>
      <c r="J792" s="210"/>
    </row>
    <row r="793" spans="1:10" x14ac:dyDescent="0.25">
      <c r="A793" s="210"/>
      <c r="B793" s="210"/>
      <c r="C793" s="210"/>
      <c r="D793" s="210"/>
      <c r="E793" s="210"/>
      <c r="F793" s="210"/>
      <c r="G793" s="210"/>
      <c r="H793" s="210"/>
      <c r="I793" s="210"/>
      <c r="J793" s="210"/>
    </row>
    <row r="794" spans="1:10" x14ac:dyDescent="0.25">
      <c r="A794" s="210"/>
      <c r="B794" s="210"/>
      <c r="C794" s="210"/>
      <c r="D794" s="210"/>
      <c r="E794" s="210"/>
      <c r="F794" s="210"/>
      <c r="G794" s="210"/>
      <c r="H794" s="210"/>
      <c r="I794" s="210"/>
      <c r="J794" s="210"/>
    </row>
    <row r="795" spans="1:10" x14ac:dyDescent="0.25">
      <c r="A795" s="210"/>
      <c r="B795" s="210"/>
      <c r="C795" s="210"/>
      <c r="D795" s="210"/>
      <c r="E795" s="210"/>
      <c r="F795" s="210"/>
      <c r="G795" s="210"/>
      <c r="H795" s="210"/>
      <c r="I795" s="210"/>
      <c r="J795" s="210"/>
    </row>
    <row r="796" spans="1:10" x14ac:dyDescent="0.25">
      <c r="A796" s="210"/>
      <c r="B796" s="210"/>
      <c r="C796" s="210"/>
      <c r="D796" s="210"/>
      <c r="E796" s="210"/>
      <c r="F796" s="210"/>
      <c r="G796" s="210"/>
      <c r="H796" s="210"/>
      <c r="I796" s="210"/>
      <c r="J796" s="210"/>
    </row>
    <row r="797" spans="1:10" x14ac:dyDescent="0.25">
      <c r="A797" s="210"/>
      <c r="B797" s="210"/>
      <c r="C797" s="210"/>
      <c r="D797" s="210"/>
      <c r="E797" s="210"/>
      <c r="F797" s="210"/>
      <c r="G797" s="210"/>
      <c r="H797" s="210"/>
      <c r="I797" s="210"/>
      <c r="J797" s="210"/>
    </row>
    <row r="798" spans="1:10" x14ac:dyDescent="0.25">
      <c r="A798" s="210"/>
      <c r="B798" s="210"/>
      <c r="C798" s="210"/>
      <c r="D798" s="210"/>
      <c r="E798" s="210"/>
      <c r="F798" s="210"/>
      <c r="G798" s="210"/>
      <c r="H798" s="210"/>
      <c r="I798" s="210"/>
      <c r="J798" s="210"/>
    </row>
    <row r="799" spans="1:10" x14ac:dyDescent="0.25">
      <c r="A799" s="210"/>
      <c r="B799" s="210"/>
      <c r="C799" s="210"/>
      <c r="D799" s="210"/>
      <c r="E799" s="210"/>
      <c r="F799" s="210"/>
      <c r="G799" s="210"/>
      <c r="H799" s="210"/>
      <c r="I799" s="210"/>
      <c r="J799" s="210"/>
    </row>
    <row r="800" spans="1:10" x14ac:dyDescent="0.25">
      <c r="A800" s="210"/>
      <c r="B800" s="210"/>
      <c r="C800" s="210"/>
      <c r="D800" s="210"/>
      <c r="E800" s="210"/>
      <c r="F800" s="210"/>
      <c r="G800" s="210"/>
      <c r="H800" s="210"/>
      <c r="I800" s="210"/>
      <c r="J800" s="210"/>
    </row>
    <row r="801" spans="1:10" x14ac:dyDescent="0.25">
      <c r="A801" s="210"/>
      <c r="B801" s="210"/>
      <c r="C801" s="210"/>
      <c r="D801" s="210"/>
      <c r="E801" s="210"/>
      <c r="F801" s="210"/>
      <c r="G801" s="210"/>
      <c r="H801" s="210"/>
      <c r="I801" s="210"/>
      <c r="J801" s="210"/>
    </row>
    <row r="802" spans="1:10" x14ac:dyDescent="0.25">
      <c r="A802" s="210"/>
      <c r="B802" s="210"/>
      <c r="C802" s="210"/>
      <c r="D802" s="210"/>
      <c r="E802" s="210"/>
      <c r="F802" s="210"/>
      <c r="G802" s="210"/>
      <c r="H802" s="210"/>
      <c r="I802" s="210"/>
      <c r="J802" s="210"/>
    </row>
    <row r="803" spans="1:10" x14ac:dyDescent="0.25">
      <c r="A803" s="210"/>
      <c r="B803" s="210"/>
      <c r="C803" s="210"/>
      <c r="D803" s="210"/>
      <c r="E803" s="210"/>
      <c r="F803" s="210"/>
      <c r="G803" s="210"/>
      <c r="H803" s="210"/>
      <c r="I803" s="210"/>
      <c r="J803" s="210"/>
    </row>
    <row r="804" spans="1:10" x14ac:dyDescent="0.25">
      <c r="A804" s="210"/>
      <c r="B804" s="210"/>
      <c r="C804" s="210"/>
      <c r="D804" s="210"/>
      <c r="E804" s="210"/>
      <c r="F804" s="210"/>
      <c r="G804" s="210"/>
      <c r="H804" s="210"/>
      <c r="I804" s="210"/>
      <c r="J804" s="210"/>
    </row>
    <row r="805" spans="1:10" x14ac:dyDescent="0.25">
      <c r="A805" s="210"/>
      <c r="B805" s="210"/>
      <c r="C805" s="210"/>
      <c r="D805" s="210"/>
      <c r="E805" s="210"/>
      <c r="F805" s="210"/>
      <c r="G805" s="210"/>
      <c r="H805" s="210"/>
      <c r="I805" s="210"/>
      <c r="J805" s="210"/>
    </row>
    <row r="806" spans="1:10" x14ac:dyDescent="0.25">
      <c r="A806" s="210"/>
      <c r="B806" s="210"/>
      <c r="C806" s="210"/>
      <c r="D806" s="210"/>
      <c r="E806" s="210"/>
      <c r="F806" s="210"/>
      <c r="G806" s="210"/>
      <c r="H806" s="210"/>
      <c r="I806" s="210"/>
      <c r="J806" s="210"/>
    </row>
    <row r="807" spans="1:10" x14ac:dyDescent="0.25">
      <c r="A807" s="210"/>
      <c r="B807" s="210"/>
      <c r="C807" s="210"/>
      <c r="D807" s="210"/>
      <c r="E807" s="210"/>
      <c r="F807" s="210"/>
      <c r="G807" s="210"/>
      <c r="H807" s="210"/>
      <c r="I807" s="210"/>
      <c r="J807" s="210"/>
    </row>
    <row r="808" spans="1:10" x14ac:dyDescent="0.25">
      <c r="A808" s="210"/>
      <c r="B808" s="210"/>
      <c r="C808" s="210"/>
      <c r="D808" s="210"/>
      <c r="E808" s="210"/>
      <c r="F808" s="210"/>
      <c r="G808" s="210"/>
      <c r="H808" s="210"/>
      <c r="I808" s="210"/>
      <c r="J808" s="210"/>
    </row>
    <row r="809" spans="1:10" x14ac:dyDescent="0.25">
      <c r="A809" s="210"/>
      <c r="B809" s="210"/>
      <c r="C809" s="210"/>
      <c r="D809" s="210"/>
      <c r="E809" s="210"/>
      <c r="F809" s="210"/>
      <c r="G809" s="210"/>
      <c r="H809" s="210"/>
      <c r="I809" s="210"/>
      <c r="J809" s="210"/>
    </row>
    <row r="810" spans="1:10" x14ac:dyDescent="0.25">
      <c r="A810" s="210"/>
      <c r="B810" s="210"/>
      <c r="C810" s="210"/>
      <c r="D810" s="210"/>
      <c r="E810" s="210"/>
      <c r="F810" s="210"/>
      <c r="G810" s="210"/>
      <c r="H810" s="210"/>
      <c r="I810" s="210"/>
      <c r="J810" s="210"/>
    </row>
    <row r="811" spans="1:10" x14ac:dyDescent="0.25">
      <c r="A811" s="210"/>
      <c r="B811" s="210"/>
      <c r="C811" s="210"/>
      <c r="D811" s="210"/>
      <c r="E811" s="210"/>
      <c r="F811" s="210"/>
      <c r="G811" s="210"/>
      <c r="H811" s="210"/>
      <c r="I811" s="210"/>
      <c r="J811" s="210"/>
    </row>
    <row r="812" spans="1:10" x14ac:dyDescent="0.25">
      <c r="A812" s="210"/>
      <c r="B812" s="210"/>
      <c r="C812" s="210"/>
      <c r="D812" s="210"/>
      <c r="E812" s="210"/>
      <c r="F812" s="210"/>
      <c r="G812" s="210"/>
      <c r="H812" s="210"/>
      <c r="I812" s="210"/>
      <c r="J812" s="210"/>
    </row>
    <row r="813" spans="1:10" x14ac:dyDescent="0.25">
      <c r="A813" s="210"/>
      <c r="B813" s="210"/>
      <c r="C813" s="210"/>
      <c r="D813" s="210"/>
      <c r="E813" s="210"/>
      <c r="F813" s="210"/>
      <c r="G813" s="210"/>
      <c r="H813" s="210"/>
      <c r="I813" s="210"/>
      <c r="J813" s="210"/>
    </row>
    <row r="814" spans="1:10" x14ac:dyDescent="0.25">
      <c r="A814" s="210"/>
      <c r="B814" s="210"/>
      <c r="C814" s="210"/>
      <c r="D814" s="210"/>
      <c r="E814" s="210"/>
      <c r="F814" s="210"/>
      <c r="G814" s="210"/>
      <c r="H814" s="210"/>
      <c r="I814" s="210"/>
      <c r="J814" s="210"/>
    </row>
    <row r="815" spans="1:10" x14ac:dyDescent="0.25">
      <c r="A815" s="210"/>
      <c r="B815" s="210"/>
      <c r="C815" s="210"/>
      <c r="D815" s="210"/>
      <c r="E815" s="210"/>
      <c r="F815" s="210"/>
      <c r="G815" s="210"/>
      <c r="H815" s="210"/>
      <c r="I815" s="210"/>
      <c r="J815" s="210"/>
    </row>
    <row r="816" spans="1:10" x14ac:dyDescent="0.25">
      <c r="A816" s="210"/>
      <c r="B816" s="210"/>
      <c r="C816" s="210"/>
      <c r="D816" s="210"/>
      <c r="E816" s="210"/>
      <c r="F816" s="210"/>
      <c r="G816" s="210"/>
      <c r="H816" s="210"/>
      <c r="I816" s="210"/>
      <c r="J816" s="210"/>
    </row>
    <row r="817" spans="1:10" x14ac:dyDescent="0.25">
      <c r="A817" s="210"/>
      <c r="B817" s="210"/>
      <c r="C817" s="210"/>
      <c r="D817" s="210"/>
      <c r="E817" s="210"/>
      <c r="F817" s="210"/>
      <c r="G817" s="210"/>
      <c r="H817" s="210"/>
      <c r="I817" s="210"/>
      <c r="J817" s="210"/>
    </row>
    <row r="818" spans="1:10" x14ac:dyDescent="0.25">
      <c r="A818" s="210"/>
      <c r="B818" s="210"/>
      <c r="C818" s="210"/>
      <c r="D818" s="210"/>
      <c r="E818" s="210"/>
      <c r="F818" s="210"/>
      <c r="G818" s="210"/>
      <c r="H818" s="210"/>
      <c r="I818" s="210"/>
      <c r="J818" s="210"/>
    </row>
    <row r="819" spans="1:10" x14ac:dyDescent="0.25">
      <c r="A819" s="210"/>
      <c r="B819" s="210"/>
      <c r="C819" s="210"/>
      <c r="D819" s="210"/>
      <c r="E819" s="210"/>
      <c r="F819" s="210"/>
      <c r="G819" s="210"/>
      <c r="H819" s="210"/>
      <c r="I819" s="210"/>
      <c r="J819" s="210"/>
    </row>
    <row r="820" spans="1:10" x14ac:dyDescent="0.25">
      <c r="A820" s="210"/>
      <c r="B820" s="210"/>
      <c r="C820" s="210"/>
      <c r="D820" s="210"/>
      <c r="E820" s="210"/>
      <c r="F820" s="210"/>
      <c r="G820" s="210"/>
      <c r="H820" s="210"/>
      <c r="I820" s="210"/>
      <c r="J820" s="210"/>
    </row>
    <row r="821" spans="1:10" x14ac:dyDescent="0.25">
      <c r="A821" s="210"/>
      <c r="B821" s="210"/>
      <c r="C821" s="210"/>
      <c r="D821" s="210"/>
      <c r="E821" s="210"/>
      <c r="F821" s="210"/>
      <c r="G821" s="210"/>
      <c r="H821" s="210"/>
      <c r="I821" s="210"/>
      <c r="J821" s="210"/>
    </row>
    <row r="822" spans="1:10" x14ac:dyDescent="0.25">
      <c r="A822" s="210"/>
      <c r="B822" s="210"/>
      <c r="C822" s="210"/>
      <c r="D822" s="210"/>
      <c r="E822" s="210"/>
      <c r="F822" s="210"/>
      <c r="G822" s="210"/>
      <c r="H822" s="210"/>
      <c r="I822" s="210"/>
      <c r="J822" s="210"/>
    </row>
    <row r="823" spans="1:10" x14ac:dyDescent="0.25">
      <c r="A823" s="210"/>
      <c r="B823" s="210"/>
      <c r="C823" s="210"/>
      <c r="D823" s="210"/>
      <c r="E823" s="210"/>
      <c r="F823" s="210"/>
      <c r="G823" s="210"/>
      <c r="H823" s="210"/>
      <c r="I823" s="210"/>
      <c r="J823" s="210"/>
    </row>
    <row r="824" spans="1:10" x14ac:dyDescent="0.25">
      <c r="A824" s="210"/>
      <c r="B824" s="210"/>
      <c r="C824" s="210"/>
      <c r="D824" s="210"/>
      <c r="E824" s="210"/>
      <c r="F824" s="210"/>
      <c r="G824" s="210"/>
      <c r="H824" s="210"/>
      <c r="I824" s="210"/>
      <c r="J824" s="210"/>
    </row>
    <row r="825" spans="1:10" x14ac:dyDescent="0.25">
      <c r="A825" s="210"/>
      <c r="B825" s="210"/>
      <c r="C825" s="210"/>
      <c r="D825" s="210"/>
      <c r="E825" s="210"/>
      <c r="F825" s="210"/>
      <c r="G825" s="210"/>
      <c r="H825" s="210"/>
      <c r="I825" s="210"/>
      <c r="J825" s="210"/>
    </row>
    <row r="826" spans="1:10" x14ac:dyDescent="0.25">
      <c r="A826" s="210"/>
      <c r="B826" s="210"/>
      <c r="C826" s="210"/>
      <c r="D826" s="210"/>
      <c r="E826" s="210"/>
      <c r="F826" s="210"/>
      <c r="G826" s="210"/>
      <c r="H826" s="210"/>
      <c r="I826" s="210"/>
      <c r="J826" s="210"/>
    </row>
    <row r="827" spans="1:10" x14ac:dyDescent="0.25">
      <c r="A827" s="210"/>
      <c r="B827" s="210"/>
      <c r="C827" s="210"/>
      <c r="D827" s="210"/>
      <c r="E827" s="210"/>
      <c r="F827" s="210"/>
      <c r="G827" s="210"/>
      <c r="H827" s="210"/>
      <c r="I827" s="210"/>
      <c r="J827" s="210"/>
    </row>
    <row r="828" spans="1:10" x14ac:dyDescent="0.25">
      <c r="A828" s="210"/>
      <c r="B828" s="210"/>
      <c r="C828" s="210"/>
      <c r="D828" s="210"/>
      <c r="E828" s="210"/>
      <c r="F828" s="210"/>
      <c r="G828" s="210"/>
      <c r="H828" s="210"/>
      <c r="I828" s="210"/>
      <c r="J828" s="210"/>
    </row>
    <row r="829" spans="1:10" x14ac:dyDescent="0.25">
      <c r="A829" s="210"/>
      <c r="B829" s="210"/>
      <c r="C829" s="210"/>
      <c r="D829" s="210"/>
      <c r="E829" s="210"/>
      <c r="F829" s="210"/>
      <c r="G829" s="210"/>
      <c r="H829" s="210"/>
      <c r="I829" s="210"/>
      <c r="J829" s="210"/>
    </row>
    <row r="830" spans="1:10" x14ac:dyDescent="0.25">
      <c r="A830" s="210"/>
      <c r="B830" s="210"/>
      <c r="C830" s="210"/>
      <c r="D830" s="210"/>
      <c r="E830" s="210"/>
      <c r="F830" s="210"/>
      <c r="G830" s="210"/>
      <c r="H830" s="210"/>
      <c r="I830" s="210"/>
      <c r="J830" s="210"/>
    </row>
    <row r="833" spans="1:6" s="210" customFormat="1" x14ac:dyDescent="0.25">
      <c r="A833" s="170"/>
      <c r="B833" s="211"/>
      <c r="C833" s="171"/>
      <c r="D833" s="172"/>
      <c r="E833" s="172"/>
      <c r="F833" s="173"/>
    </row>
    <row r="834" spans="1:6" s="210" customFormat="1" x14ac:dyDescent="0.25">
      <c r="A834" s="170"/>
      <c r="B834" s="211"/>
      <c r="C834" s="171"/>
      <c r="D834" s="172"/>
      <c r="E834" s="172"/>
      <c r="F834" s="173"/>
    </row>
    <row r="835" spans="1:6" s="210" customFormat="1" x14ac:dyDescent="0.25">
      <c r="A835" s="170"/>
      <c r="B835" s="211"/>
      <c r="C835" s="171"/>
      <c r="D835" s="172"/>
      <c r="E835" s="172"/>
      <c r="F835" s="173"/>
    </row>
    <row r="836" spans="1:6" s="210" customFormat="1" x14ac:dyDescent="0.25">
      <c r="A836" s="170"/>
      <c r="B836" s="211"/>
      <c r="C836" s="171"/>
      <c r="D836" s="172"/>
      <c r="E836" s="172"/>
      <c r="F836" s="173"/>
    </row>
    <row r="837" spans="1:6" s="210" customFormat="1" x14ac:dyDescent="0.25">
      <c r="A837" s="170"/>
      <c r="B837" s="211"/>
      <c r="C837" s="171"/>
      <c r="D837" s="172"/>
      <c r="E837" s="172"/>
      <c r="F837" s="173"/>
    </row>
    <row r="838" spans="1:6" s="210" customFormat="1" x14ac:dyDescent="0.25">
      <c r="A838" s="170"/>
      <c r="B838" s="211"/>
      <c r="C838" s="171"/>
      <c r="D838" s="172"/>
      <c r="E838" s="172"/>
      <c r="F838" s="173"/>
    </row>
    <row r="839" spans="1:6" s="210" customFormat="1" x14ac:dyDescent="0.25">
      <c r="A839" s="170"/>
      <c r="B839" s="211"/>
      <c r="C839" s="171"/>
      <c r="D839" s="172"/>
      <c r="E839" s="172"/>
      <c r="F839" s="173"/>
    </row>
    <row r="840" spans="1:6" s="210" customFormat="1" x14ac:dyDescent="0.25">
      <c r="A840" s="170"/>
      <c r="B840" s="211"/>
      <c r="C840" s="171"/>
      <c r="D840" s="172"/>
      <c r="E840" s="172"/>
      <c r="F840" s="173"/>
    </row>
    <row r="841" spans="1:6" s="210" customFormat="1" x14ac:dyDescent="0.25">
      <c r="A841" s="170"/>
      <c r="B841" s="211"/>
      <c r="C841" s="171"/>
      <c r="D841" s="172"/>
      <c r="E841" s="172"/>
      <c r="F841" s="173"/>
    </row>
    <row r="842" spans="1:6" s="210" customFormat="1" x14ac:dyDescent="0.25">
      <c r="A842" s="170"/>
      <c r="B842" s="211"/>
      <c r="C842" s="171"/>
      <c r="D842" s="172"/>
      <c r="E842" s="172"/>
      <c r="F842" s="173"/>
    </row>
    <row r="843" spans="1:6" s="171" customFormat="1" x14ac:dyDescent="0.25">
      <c r="A843" s="170"/>
      <c r="B843" s="211"/>
      <c r="D843" s="172"/>
      <c r="E843" s="172"/>
      <c r="F843" s="173"/>
    </row>
    <row r="844" spans="1:6" s="171" customFormat="1" x14ac:dyDescent="0.25">
      <c r="A844" s="170"/>
      <c r="B844" s="211"/>
      <c r="D844" s="172"/>
      <c r="E844" s="172"/>
      <c r="F844" s="173"/>
    </row>
    <row r="845" spans="1:6" s="171" customFormat="1" x14ac:dyDescent="0.25">
      <c r="A845" s="170"/>
      <c r="B845" s="211"/>
      <c r="D845" s="172"/>
      <c r="E845" s="172"/>
      <c r="F845" s="173"/>
    </row>
    <row r="846" spans="1:6" s="171" customFormat="1" x14ac:dyDescent="0.25">
      <c r="A846" s="170"/>
      <c r="B846" s="211"/>
      <c r="D846" s="172"/>
      <c r="E846" s="172"/>
      <c r="F846" s="173"/>
    </row>
    <row r="847" spans="1:6" s="171" customFormat="1" x14ac:dyDescent="0.25">
      <c r="A847" s="170"/>
      <c r="B847" s="211"/>
      <c r="D847" s="172"/>
      <c r="E847" s="172"/>
      <c r="F847" s="173"/>
    </row>
    <row r="848" spans="1:6" s="171" customFormat="1" x14ac:dyDescent="0.25">
      <c r="A848" s="170"/>
      <c r="B848" s="211"/>
      <c r="D848" s="172"/>
      <c r="E848" s="172"/>
      <c r="F848" s="173"/>
    </row>
    <row r="849" spans="1:10" s="171" customFormat="1" x14ac:dyDescent="0.25">
      <c r="A849" s="170"/>
      <c r="B849" s="211"/>
      <c r="D849" s="172"/>
      <c r="E849" s="172"/>
      <c r="F849" s="173"/>
    </row>
    <row r="850" spans="1:10" s="175" customFormat="1" x14ac:dyDescent="0.25">
      <c r="A850" s="170"/>
      <c r="B850" s="211"/>
      <c r="C850" s="171"/>
      <c r="D850" s="172"/>
      <c r="E850" s="172"/>
      <c r="F850" s="173"/>
      <c r="G850" s="171"/>
      <c r="H850" s="171"/>
      <c r="I850" s="171"/>
      <c r="J850" s="171"/>
    </row>
    <row r="858" spans="1:10" s="175" customFormat="1" x14ac:dyDescent="0.25">
      <c r="A858" s="170"/>
      <c r="B858" s="211"/>
      <c r="C858" s="171"/>
      <c r="D858" s="172"/>
      <c r="E858" s="172"/>
      <c r="F858" s="173"/>
      <c r="G858" s="171"/>
      <c r="H858" s="171"/>
      <c r="I858" s="171"/>
      <c r="J858" s="171"/>
    </row>
    <row r="866" spans="1:10" s="178" customFormat="1" x14ac:dyDescent="0.25">
      <c r="A866" s="170"/>
      <c r="B866" s="211"/>
      <c r="C866" s="171"/>
      <c r="D866" s="172"/>
      <c r="E866" s="172"/>
      <c r="F866" s="173"/>
      <c r="G866" s="171"/>
      <c r="H866" s="171"/>
      <c r="I866" s="171"/>
      <c r="J866" s="171"/>
    </row>
    <row r="875" spans="1:10" s="175" customFormat="1" x14ac:dyDescent="0.25">
      <c r="A875" s="170"/>
      <c r="B875" s="211"/>
      <c r="C875" s="171"/>
      <c r="D875" s="172"/>
      <c r="E875" s="172"/>
      <c r="F875" s="173"/>
      <c r="G875" s="171"/>
      <c r="H875" s="171"/>
      <c r="I875" s="171"/>
      <c r="J875" s="171"/>
    </row>
    <row r="878" spans="1:10" s="175" customFormat="1" x14ac:dyDescent="0.25">
      <c r="A878" s="170"/>
      <c r="B878" s="211"/>
      <c r="C878" s="171"/>
      <c r="D878" s="172"/>
      <c r="E878" s="172"/>
      <c r="F878" s="173"/>
      <c r="G878" s="171"/>
      <c r="H878" s="171"/>
      <c r="I878" s="171"/>
      <c r="J878" s="171"/>
    </row>
    <row r="886" spans="1:10" s="2" customFormat="1" ht="15.75" x14ac:dyDescent="0.25">
      <c r="A886" s="170"/>
      <c r="B886" s="211"/>
      <c r="C886" s="171"/>
      <c r="D886" s="172"/>
      <c r="E886" s="172"/>
      <c r="F886" s="173"/>
      <c r="G886" s="171"/>
      <c r="H886" s="171"/>
      <c r="I886" s="171"/>
      <c r="J886" s="171"/>
    </row>
    <row r="888" spans="1:10" s="207" customFormat="1" x14ac:dyDescent="0.25">
      <c r="A888" s="170"/>
      <c r="B888" s="211"/>
      <c r="C888" s="171"/>
      <c r="D888" s="172"/>
      <c r="E888" s="172"/>
      <c r="F888" s="173"/>
      <c r="G888" s="171"/>
      <c r="H888" s="171"/>
      <c r="I888" s="171"/>
      <c r="J888" s="171"/>
    </row>
    <row r="889" spans="1:10" s="207" customFormat="1" x14ac:dyDescent="0.25">
      <c r="A889" s="170"/>
      <c r="B889" s="211"/>
      <c r="C889" s="171"/>
      <c r="D889" s="172"/>
      <c r="E889" s="172"/>
      <c r="F889" s="173"/>
      <c r="G889" s="171"/>
      <c r="H889" s="171"/>
      <c r="I889" s="171"/>
      <c r="J889" s="171"/>
    </row>
    <row r="890" spans="1:10" s="207" customFormat="1" x14ac:dyDescent="0.25">
      <c r="A890" s="170"/>
      <c r="B890" s="211"/>
      <c r="C890" s="171"/>
      <c r="D890" s="172"/>
      <c r="E890" s="172"/>
      <c r="F890" s="173"/>
      <c r="G890" s="171"/>
      <c r="H890" s="171"/>
      <c r="I890" s="171"/>
      <c r="J890" s="171"/>
    </row>
    <row r="891" spans="1:10" s="207" customFormat="1" x14ac:dyDescent="0.25">
      <c r="A891" s="170"/>
      <c r="B891" s="211"/>
      <c r="C891" s="171"/>
      <c r="D891" s="172"/>
      <c r="E891" s="172"/>
      <c r="F891" s="173"/>
      <c r="G891" s="171"/>
      <c r="H891" s="171"/>
      <c r="I891" s="171"/>
      <c r="J891" s="171"/>
    </row>
    <row r="892" spans="1:10" s="207" customFormat="1" x14ac:dyDescent="0.25">
      <c r="A892" s="170"/>
      <c r="B892" s="211"/>
      <c r="C892" s="171"/>
      <c r="D892" s="172"/>
      <c r="E892" s="172"/>
      <c r="F892" s="173"/>
      <c r="G892" s="171"/>
      <c r="H892" s="171"/>
      <c r="I892" s="171"/>
      <c r="J892" s="171"/>
    </row>
    <row r="893" spans="1:10" s="2" customFormat="1" ht="15.75" x14ac:dyDescent="0.25">
      <c r="A893" s="170"/>
      <c r="B893" s="211"/>
      <c r="C893" s="171"/>
      <c r="D893" s="172"/>
      <c r="E893" s="172"/>
      <c r="F893" s="173"/>
      <c r="G893" s="171"/>
      <c r="H893" s="171"/>
      <c r="I893" s="171"/>
      <c r="J893" s="171"/>
    </row>
    <row r="895" spans="1:10" x14ac:dyDescent="0.25">
      <c r="A895" s="210"/>
      <c r="B895" s="210"/>
      <c r="C895" s="210"/>
      <c r="D895" s="210"/>
      <c r="E895" s="210"/>
      <c r="F895" s="210"/>
      <c r="G895" s="210"/>
      <c r="H895" s="210"/>
      <c r="I895" s="210"/>
      <c r="J895" s="210"/>
    </row>
    <row r="896" spans="1:10" x14ac:dyDescent="0.25">
      <c r="A896" s="210"/>
      <c r="B896" s="210"/>
      <c r="C896" s="210"/>
      <c r="D896" s="210"/>
      <c r="E896" s="210"/>
      <c r="F896" s="210"/>
      <c r="G896" s="210"/>
      <c r="H896" s="210"/>
      <c r="I896" s="210"/>
      <c r="J896" s="210"/>
    </row>
    <row r="897" spans="1:10" x14ac:dyDescent="0.25">
      <c r="A897" s="210"/>
      <c r="B897" s="210"/>
      <c r="C897" s="210"/>
      <c r="D897" s="210"/>
      <c r="E897" s="210"/>
      <c r="F897" s="210"/>
      <c r="G897" s="210"/>
      <c r="H897" s="210"/>
      <c r="I897" s="210"/>
      <c r="J897" s="210"/>
    </row>
    <row r="898" spans="1:10" x14ac:dyDescent="0.25">
      <c r="A898" s="210"/>
      <c r="B898" s="210"/>
      <c r="C898" s="210"/>
      <c r="D898" s="210"/>
      <c r="E898" s="210"/>
      <c r="F898" s="210"/>
      <c r="G898" s="210"/>
      <c r="H898" s="210"/>
      <c r="I898" s="210"/>
      <c r="J898" s="210"/>
    </row>
    <row r="899" spans="1:10" x14ac:dyDescent="0.25">
      <c r="A899" s="210"/>
      <c r="B899" s="210"/>
      <c r="C899" s="210"/>
      <c r="D899" s="210"/>
      <c r="E899" s="210"/>
      <c r="F899" s="210"/>
      <c r="G899" s="210"/>
      <c r="H899" s="210"/>
      <c r="I899" s="210"/>
      <c r="J899" s="210"/>
    </row>
    <row r="900" spans="1:10" x14ac:dyDescent="0.25">
      <c r="A900" s="210"/>
      <c r="B900" s="210"/>
      <c r="C900" s="210"/>
      <c r="D900" s="210"/>
      <c r="E900" s="210"/>
      <c r="F900" s="210"/>
      <c r="G900" s="210"/>
      <c r="H900" s="210"/>
      <c r="I900" s="210"/>
      <c r="J900" s="210"/>
    </row>
    <row r="901" spans="1:10" x14ac:dyDescent="0.25">
      <c r="A901" s="210"/>
      <c r="B901" s="210"/>
      <c r="C901" s="210"/>
      <c r="D901" s="210"/>
      <c r="E901" s="210"/>
      <c r="F901" s="210"/>
      <c r="G901" s="210"/>
      <c r="H901" s="210"/>
      <c r="I901" s="210"/>
      <c r="J901" s="210"/>
    </row>
    <row r="902" spans="1:10" x14ac:dyDescent="0.25">
      <c r="A902" s="210"/>
      <c r="B902" s="210"/>
      <c r="C902" s="210"/>
      <c r="D902" s="210"/>
      <c r="E902" s="210"/>
      <c r="F902" s="210"/>
      <c r="G902" s="210"/>
      <c r="H902" s="210"/>
      <c r="I902" s="210"/>
      <c r="J902" s="210"/>
    </row>
    <row r="903" spans="1:10" x14ac:dyDescent="0.25">
      <c r="A903" s="210"/>
      <c r="B903" s="210"/>
      <c r="C903" s="210"/>
      <c r="D903" s="210"/>
      <c r="E903" s="210"/>
      <c r="F903" s="210"/>
      <c r="G903" s="210"/>
      <c r="H903" s="210"/>
      <c r="I903" s="210"/>
      <c r="J903" s="210"/>
    </row>
    <row r="904" spans="1:10" x14ac:dyDescent="0.25">
      <c r="A904" s="210"/>
      <c r="B904" s="210"/>
      <c r="C904" s="210"/>
      <c r="D904" s="210"/>
      <c r="E904" s="210"/>
      <c r="F904" s="210"/>
      <c r="G904" s="210"/>
      <c r="H904" s="210"/>
      <c r="I904" s="210"/>
      <c r="J904" s="210"/>
    </row>
    <row r="905" spans="1:10" x14ac:dyDescent="0.25">
      <c r="A905" s="210"/>
      <c r="B905" s="210"/>
      <c r="C905" s="210"/>
      <c r="D905" s="210"/>
      <c r="E905" s="210"/>
      <c r="F905" s="210"/>
      <c r="G905" s="210"/>
      <c r="H905" s="210"/>
      <c r="I905" s="210"/>
      <c r="J905" s="210"/>
    </row>
    <row r="906" spans="1:10" x14ac:dyDescent="0.25">
      <c r="A906" s="210"/>
      <c r="B906" s="210"/>
      <c r="C906" s="210"/>
      <c r="D906" s="210"/>
      <c r="E906" s="210"/>
      <c r="F906" s="210"/>
      <c r="G906" s="210"/>
      <c r="H906" s="210"/>
      <c r="I906" s="210"/>
      <c r="J906" s="210"/>
    </row>
    <row r="907" spans="1:10" x14ac:dyDescent="0.25">
      <c r="A907" s="210"/>
      <c r="B907" s="210"/>
      <c r="C907" s="210"/>
      <c r="D907" s="210"/>
      <c r="E907" s="210"/>
      <c r="F907" s="210"/>
      <c r="G907" s="210"/>
      <c r="H907" s="210"/>
      <c r="I907" s="210"/>
      <c r="J907" s="210"/>
    </row>
    <row r="908" spans="1:10" x14ac:dyDescent="0.25">
      <c r="A908" s="210"/>
      <c r="B908" s="210"/>
      <c r="C908" s="210"/>
      <c r="D908" s="210"/>
      <c r="E908" s="210"/>
      <c r="F908" s="210"/>
      <c r="G908" s="210"/>
      <c r="H908" s="210"/>
      <c r="I908" s="210"/>
      <c r="J908" s="210"/>
    </row>
    <row r="909" spans="1:10" x14ac:dyDescent="0.25">
      <c r="A909" s="210"/>
      <c r="B909" s="210"/>
      <c r="C909" s="210"/>
      <c r="D909" s="210"/>
      <c r="E909" s="210"/>
      <c r="F909" s="210"/>
      <c r="G909" s="210"/>
      <c r="H909" s="210"/>
      <c r="I909" s="210"/>
      <c r="J909" s="210"/>
    </row>
    <row r="910" spans="1:10" x14ac:dyDescent="0.25">
      <c r="A910" s="210"/>
      <c r="B910" s="210"/>
      <c r="C910" s="210"/>
      <c r="D910" s="210"/>
      <c r="E910" s="210"/>
      <c r="F910" s="210"/>
      <c r="G910" s="210"/>
      <c r="H910" s="210"/>
      <c r="I910" s="210"/>
      <c r="J910" s="210"/>
    </row>
    <row r="911" spans="1:10" x14ac:dyDescent="0.25">
      <c r="A911" s="210"/>
      <c r="B911" s="210"/>
      <c r="C911" s="210"/>
      <c r="D911" s="210"/>
      <c r="E911" s="210"/>
      <c r="F911" s="210"/>
      <c r="G911" s="210"/>
      <c r="H911" s="210"/>
      <c r="I911" s="210"/>
      <c r="J911" s="210"/>
    </row>
    <row r="912" spans="1:10" x14ac:dyDescent="0.25">
      <c r="A912" s="210"/>
      <c r="B912" s="210"/>
      <c r="C912" s="210"/>
      <c r="D912" s="210"/>
      <c r="E912" s="210"/>
      <c r="F912" s="210"/>
      <c r="G912" s="210"/>
      <c r="H912" s="210"/>
      <c r="I912" s="210"/>
      <c r="J912" s="210"/>
    </row>
    <row r="913" spans="1:10" x14ac:dyDescent="0.25">
      <c r="A913" s="210"/>
      <c r="B913" s="210"/>
      <c r="C913" s="210"/>
      <c r="D913" s="210"/>
      <c r="E913" s="210"/>
      <c r="F913" s="210"/>
      <c r="G913" s="210"/>
      <c r="H913" s="210"/>
      <c r="I913" s="210"/>
      <c r="J913" s="210"/>
    </row>
    <row r="914" spans="1:10" x14ac:dyDescent="0.25">
      <c r="A914" s="210"/>
      <c r="B914" s="210"/>
      <c r="C914" s="210"/>
      <c r="D914" s="210"/>
      <c r="E914" s="210"/>
      <c r="F914" s="210"/>
      <c r="G914" s="210"/>
      <c r="H914" s="210"/>
      <c r="I914" s="210"/>
      <c r="J914" s="210"/>
    </row>
    <row r="915" spans="1:10" x14ac:dyDescent="0.25">
      <c r="A915" s="210"/>
      <c r="B915" s="210"/>
      <c r="C915" s="210"/>
      <c r="D915" s="210"/>
      <c r="E915" s="210"/>
      <c r="F915" s="210"/>
      <c r="G915" s="210"/>
      <c r="H915" s="210"/>
      <c r="I915" s="210"/>
      <c r="J915" s="210"/>
    </row>
    <row r="916" spans="1:10" x14ac:dyDescent="0.25">
      <c r="A916" s="210"/>
      <c r="B916" s="210"/>
      <c r="C916" s="210"/>
      <c r="D916" s="210"/>
      <c r="E916" s="210"/>
      <c r="F916" s="210"/>
      <c r="G916" s="210"/>
      <c r="H916" s="210"/>
      <c r="I916" s="210"/>
      <c r="J916" s="210"/>
    </row>
    <row r="917" spans="1:10" x14ac:dyDescent="0.25">
      <c r="A917" s="210"/>
      <c r="B917" s="210"/>
      <c r="C917" s="210"/>
      <c r="D917" s="210"/>
      <c r="E917" s="210"/>
      <c r="F917" s="210"/>
      <c r="G917" s="210"/>
      <c r="H917" s="210"/>
      <c r="I917" s="210"/>
      <c r="J917" s="210"/>
    </row>
    <row r="918" spans="1:10" x14ac:dyDescent="0.25">
      <c r="A918" s="210"/>
      <c r="B918" s="210"/>
      <c r="C918" s="210"/>
      <c r="D918" s="210"/>
      <c r="E918" s="210"/>
      <c r="F918" s="210"/>
      <c r="G918" s="210"/>
      <c r="H918" s="210"/>
      <c r="I918" s="210"/>
      <c r="J918" s="210"/>
    </row>
    <row r="919" spans="1:10" x14ac:dyDescent="0.25">
      <c r="A919" s="210"/>
      <c r="B919" s="210"/>
      <c r="C919" s="210"/>
      <c r="D919" s="210"/>
      <c r="E919" s="210"/>
      <c r="F919" s="210"/>
      <c r="G919" s="210"/>
      <c r="H919" s="210"/>
      <c r="I919" s="210"/>
      <c r="J919" s="210"/>
    </row>
    <row r="920" spans="1:10" x14ac:dyDescent="0.25">
      <c r="A920" s="210"/>
      <c r="B920" s="210"/>
      <c r="C920" s="210"/>
      <c r="D920" s="210"/>
      <c r="E920" s="210"/>
      <c r="F920" s="210"/>
      <c r="G920" s="210"/>
      <c r="H920" s="210"/>
      <c r="I920" s="210"/>
      <c r="J920" s="210"/>
    </row>
    <row r="921" spans="1:10" x14ac:dyDescent="0.25">
      <c r="A921" s="210"/>
      <c r="B921" s="210"/>
      <c r="C921" s="210"/>
      <c r="D921" s="210"/>
      <c r="E921" s="210"/>
      <c r="F921" s="210"/>
      <c r="G921" s="210"/>
      <c r="H921" s="210"/>
      <c r="I921" s="210"/>
      <c r="J921" s="210"/>
    </row>
    <row r="922" spans="1:10" x14ac:dyDescent="0.25">
      <c r="A922" s="210"/>
      <c r="B922" s="210"/>
      <c r="C922" s="210"/>
      <c r="D922" s="210"/>
      <c r="E922" s="210"/>
      <c r="F922" s="210"/>
      <c r="G922" s="210"/>
      <c r="H922" s="210"/>
      <c r="I922" s="210"/>
      <c r="J922" s="210"/>
    </row>
    <row r="923" spans="1:10" x14ac:dyDescent="0.25">
      <c r="A923" s="210"/>
      <c r="B923" s="210"/>
      <c r="C923" s="210"/>
      <c r="D923" s="210"/>
      <c r="E923" s="210"/>
      <c r="F923" s="210"/>
      <c r="G923" s="210"/>
      <c r="H923" s="210"/>
      <c r="I923" s="210"/>
      <c r="J923" s="210"/>
    </row>
    <row r="924" spans="1:10" x14ac:dyDescent="0.25">
      <c r="A924" s="210"/>
      <c r="B924" s="210"/>
      <c r="C924" s="210"/>
      <c r="D924" s="210"/>
      <c r="E924" s="210"/>
      <c r="F924" s="210"/>
      <c r="G924" s="210"/>
      <c r="H924" s="210"/>
      <c r="I924" s="210"/>
      <c r="J924" s="210"/>
    </row>
    <row r="925" spans="1:10" x14ac:dyDescent="0.25">
      <c r="A925" s="210"/>
      <c r="B925" s="210"/>
      <c r="C925" s="210"/>
      <c r="D925" s="210"/>
      <c r="E925" s="210"/>
      <c r="F925" s="210"/>
      <c r="G925" s="210"/>
      <c r="H925" s="210"/>
      <c r="I925" s="210"/>
      <c r="J925" s="210"/>
    </row>
    <row r="926" spans="1:10" x14ac:dyDescent="0.25">
      <c r="A926" s="210"/>
      <c r="B926" s="210"/>
      <c r="C926" s="210"/>
      <c r="D926" s="210"/>
      <c r="E926" s="210"/>
      <c r="F926" s="210"/>
      <c r="G926" s="210"/>
      <c r="H926" s="210"/>
      <c r="I926" s="210"/>
      <c r="J926" s="210"/>
    </row>
    <row r="927" spans="1:10" x14ac:dyDescent="0.25">
      <c r="A927" s="210"/>
      <c r="B927" s="210"/>
      <c r="C927" s="210"/>
      <c r="D927" s="210"/>
      <c r="E927" s="210"/>
      <c r="F927" s="210"/>
      <c r="G927" s="210"/>
      <c r="H927" s="210"/>
      <c r="I927" s="210"/>
      <c r="J927" s="210"/>
    </row>
    <row r="928" spans="1:10" x14ac:dyDescent="0.25">
      <c r="A928" s="210"/>
      <c r="B928" s="210"/>
      <c r="C928" s="210"/>
      <c r="D928" s="210"/>
      <c r="E928" s="210"/>
      <c r="F928" s="210"/>
      <c r="G928" s="210"/>
      <c r="H928" s="210"/>
      <c r="I928" s="210"/>
      <c r="J928" s="210"/>
    </row>
    <row r="929" spans="1:10" x14ac:dyDescent="0.25">
      <c r="A929" s="210"/>
      <c r="B929" s="210"/>
      <c r="C929" s="210"/>
      <c r="D929" s="210"/>
      <c r="E929" s="210"/>
      <c r="F929" s="210"/>
      <c r="G929" s="210"/>
      <c r="H929" s="210"/>
      <c r="I929" s="210"/>
      <c r="J929" s="210"/>
    </row>
    <row r="930" spans="1:10" x14ac:dyDescent="0.25">
      <c r="A930" s="210"/>
      <c r="B930" s="210"/>
      <c r="C930" s="210"/>
      <c r="D930" s="210"/>
      <c r="E930" s="210"/>
      <c r="F930" s="210"/>
      <c r="G930" s="210"/>
      <c r="H930" s="210"/>
      <c r="I930" s="210"/>
      <c r="J930" s="210"/>
    </row>
    <row r="931" spans="1:10" x14ac:dyDescent="0.25">
      <c r="A931" s="210"/>
      <c r="B931" s="210"/>
      <c r="C931" s="210"/>
      <c r="D931" s="210"/>
      <c r="E931" s="210"/>
      <c r="F931" s="210"/>
      <c r="G931" s="210"/>
      <c r="H931" s="210"/>
      <c r="I931" s="210"/>
      <c r="J931" s="210"/>
    </row>
    <row r="932" spans="1:10" x14ac:dyDescent="0.25">
      <c r="A932" s="210"/>
      <c r="B932" s="210"/>
      <c r="C932" s="210"/>
      <c r="D932" s="210"/>
      <c r="E932" s="210"/>
      <c r="F932" s="210"/>
      <c r="G932" s="210"/>
      <c r="H932" s="210"/>
      <c r="I932" s="210"/>
      <c r="J932" s="210"/>
    </row>
    <row r="933" spans="1:10" x14ac:dyDescent="0.25">
      <c r="A933" s="210"/>
      <c r="B933" s="210"/>
      <c r="C933" s="210"/>
      <c r="D933" s="210"/>
      <c r="E933" s="210"/>
      <c r="F933" s="210"/>
      <c r="G933" s="210"/>
      <c r="H933" s="210"/>
      <c r="I933" s="210"/>
      <c r="J933" s="210"/>
    </row>
    <row r="934" spans="1:10" x14ac:dyDescent="0.25">
      <c r="A934" s="210"/>
      <c r="B934" s="210"/>
      <c r="C934" s="210"/>
      <c r="D934" s="210"/>
      <c r="E934" s="210"/>
      <c r="F934" s="210"/>
      <c r="G934" s="210"/>
      <c r="H934" s="210"/>
      <c r="I934" s="210"/>
      <c r="J934" s="210"/>
    </row>
    <row r="935" spans="1:10" x14ac:dyDescent="0.25">
      <c r="A935" s="210"/>
      <c r="B935" s="210"/>
      <c r="C935" s="210"/>
      <c r="D935" s="210"/>
      <c r="E935" s="210"/>
      <c r="F935" s="210"/>
      <c r="G935" s="210"/>
      <c r="H935" s="210"/>
      <c r="I935" s="210"/>
      <c r="J935" s="210"/>
    </row>
    <row r="936" spans="1:10" x14ac:dyDescent="0.25">
      <c r="A936" s="210"/>
      <c r="B936" s="210"/>
      <c r="C936" s="210"/>
      <c r="D936" s="210"/>
      <c r="E936" s="210"/>
      <c r="F936" s="210"/>
      <c r="G936" s="210"/>
      <c r="H936" s="210"/>
      <c r="I936" s="210"/>
      <c r="J936" s="210"/>
    </row>
    <row r="937" spans="1:10" x14ac:dyDescent="0.25">
      <c r="A937" s="210"/>
      <c r="B937" s="210"/>
      <c r="C937" s="210"/>
      <c r="D937" s="210"/>
      <c r="E937" s="210"/>
      <c r="F937" s="210"/>
      <c r="G937" s="210"/>
      <c r="H937" s="210"/>
      <c r="I937" s="210"/>
      <c r="J937" s="210"/>
    </row>
    <row r="938" spans="1:10" x14ac:dyDescent="0.25">
      <c r="A938" s="210"/>
      <c r="B938" s="210"/>
      <c r="C938" s="210"/>
      <c r="D938" s="210"/>
      <c r="E938" s="210"/>
      <c r="F938" s="210"/>
      <c r="G938" s="210"/>
      <c r="H938" s="210"/>
      <c r="I938" s="210"/>
      <c r="J938" s="210"/>
    </row>
    <row r="939" spans="1:10" x14ac:dyDescent="0.25">
      <c r="A939" s="210"/>
      <c r="B939" s="210"/>
      <c r="C939" s="210"/>
      <c r="D939" s="210"/>
      <c r="E939" s="210"/>
      <c r="F939" s="210"/>
      <c r="G939" s="210"/>
      <c r="H939" s="210"/>
      <c r="I939" s="210"/>
      <c r="J939" s="210"/>
    </row>
    <row r="940" spans="1:10" x14ac:dyDescent="0.25">
      <c r="A940" s="210"/>
      <c r="B940" s="210"/>
      <c r="C940" s="210"/>
      <c r="D940" s="210"/>
      <c r="E940" s="210"/>
      <c r="F940" s="210"/>
      <c r="G940" s="210"/>
      <c r="H940" s="210"/>
      <c r="I940" s="210"/>
      <c r="J940" s="210"/>
    </row>
    <row r="941" spans="1:10" x14ac:dyDescent="0.25">
      <c r="A941" s="210"/>
      <c r="B941" s="210"/>
      <c r="C941" s="210"/>
      <c r="D941" s="210"/>
      <c r="E941" s="210"/>
      <c r="F941" s="210"/>
      <c r="G941" s="210"/>
      <c r="H941" s="210"/>
      <c r="I941" s="210"/>
      <c r="J941" s="210"/>
    </row>
    <row r="942" spans="1:10" x14ac:dyDescent="0.25">
      <c r="A942" s="210"/>
      <c r="B942" s="210"/>
      <c r="C942" s="210"/>
      <c r="D942" s="210"/>
      <c r="E942" s="210"/>
      <c r="F942" s="210"/>
      <c r="G942" s="210"/>
      <c r="H942" s="210"/>
      <c r="I942" s="210"/>
      <c r="J942" s="210"/>
    </row>
    <row r="943" spans="1:10" x14ac:dyDescent="0.25">
      <c r="A943" s="210"/>
      <c r="B943" s="210"/>
      <c r="C943" s="210"/>
      <c r="D943" s="210"/>
      <c r="E943" s="210"/>
      <c r="F943" s="210"/>
      <c r="G943" s="210"/>
      <c r="H943" s="210"/>
      <c r="I943" s="210"/>
      <c r="J943" s="210"/>
    </row>
    <row r="944" spans="1:10" x14ac:dyDescent="0.25">
      <c r="A944" s="210"/>
      <c r="B944" s="210"/>
      <c r="C944" s="210"/>
      <c r="D944" s="210"/>
      <c r="E944" s="210"/>
      <c r="F944" s="210"/>
      <c r="G944" s="210"/>
      <c r="H944" s="210"/>
      <c r="I944" s="210"/>
      <c r="J944" s="210"/>
    </row>
    <row r="945" spans="1:10" x14ac:dyDescent="0.25">
      <c r="A945" s="210"/>
      <c r="B945" s="210"/>
      <c r="C945" s="210"/>
      <c r="D945" s="210"/>
      <c r="E945" s="210"/>
      <c r="F945" s="210"/>
      <c r="G945" s="210"/>
      <c r="H945" s="210"/>
      <c r="I945" s="210"/>
      <c r="J945" s="210"/>
    </row>
    <row r="946" spans="1:10" x14ac:dyDescent="0.25">
      <c r="A946" s="210"/>
      <c r="B946" s="210"/>
      <c r="C946" s="210"/>
      <c r="D946" s="210"/>
      <c r="E946" s="210"/>
      <c r="F946" s="210"/>
      <c r="G946" s="210"/>
      <c r="H946" s="210"/>
      <c r="I946" s="210"/>
      <c r="J946" s="210"/>
    </row>
    <row r="947" spans="1:10" x14ac:dyDescent="0.25">
      <c r="A947" s="210"/>
      <c r="B947" s="210"/>
      <c r="C947" s="210"/>
      <c r="D947" s="210"/>
      <c r="E947" s="210"/>
      <c r="F947" s="210"/>
      <c r="G947" s="210"/>
      <c r="H947" s="210"/>
      <c r="I947" s="210"/>
      <c r="J947" s="210"/>
    </row>
    <row r="948" spans="1:10" x14ac:dyDescent="0.25">
      <c r="A948" s="210"/>
      <c r="B948" s="210"/>
      <c r="C948" s="210"/>
      <c r="D948" s="210"/>
      <c r="E948" s="210"/>
      <c r="F948" s="210"/>
      <c r="G948" s="210"/>
      <c r="H948" s="210"/>
      <c r="I948" s="210"/>
      <c r="J948" s="210"/>
    </row>
    <row r="949" spans="1:10" x14ac:dyDescent="0.25">
      <c r="A949" s="210"/>
      <c r="B949" s="210"/>
      <c r="C949" s="210"/>
      <c r="D949" s="210"/>
      <c r="E949" s="210"/>
      <c r="F949" s="210"/>
      <c r="G949" s="210"/>
      <c r="H949" s="210"/>
      <c r="I949" s="210"/>
      <c r="J949" s="210"/>
    </row>
    <row r="950" spans="1:10" x14ac:dyDescent="0.25">
      <c r="A950" s="210"/>
      <c r="B950" s="210"/>
      <c r="C950" s="210"/>
      <c r="D950" s="210"/>
      <c r="E950" s="210"/>
      <c r="F950" s="210"/>
      <c r="G950" s="210"/>
      <c r="H950" s="210"/>
      <c r="I950" s="210"/>
      <c r="J950" s="210"/>
    </row>
    <row r="951" spans="1:10" x14ac:dyDescent="0.25">
      <c r="A951" s="210"/>
      <c r="B951" s="210"/>
      <c r="C951" s="210"/>
      <c r="D951" s="210"/>
      <c r="E951" s="210"/>
      <c r="F951" s="210"/>
      <c r="G951" s="210"/>
      <c r="H951" s="210"/>
      <c r="I951" s="210"/>
      <c r="J951" s="210"/>
    </row>
    <row r="952" spans="1:10" x14ac:dyDescent="0.25">
      <c r="A952" s="210"/>
      <c r="B952" s="210"/>
      <c r="C952" s="210"/>
      <c r="D952" s="210"/>
      <c r="E952" s="210"/>
      <c r="F952" s="210"/>
      <c r="G952" s="210"/>
      <c r="H952" s="210"/>
      <c r="I952" s="210"/>
      <c r="J952" s="210"/>
    </row>
    <row r="953" spans="1:10" x14ac:dyDescent="0.25">
      <c r="A953" s="210"/>
      <c r="B953" s="210"/>
      <c r="C953" s="210"/>
      <c r="D953" s="210"/>
      <c r="E953" s="210"/>
      <c r="F953" s="210"/>
      <c r="G953" s="210"/>
      <c r="H953" s="210"/>
      <c r="I953" s="210"/>
      <c r="J953" s="210"/>
    </row>
    <row r="954" spans="1:10" x14ac:dyDescent="0.25">
      <c r="A954" s="210"/>
      <c r="B954" s="210"/>
      <c r="C954" s="210"/>
      <c r="D954" s="210"/>
      <c r="E954" s="210"/>
      <c r="F954" s="210"/>
      <c r="G954" s="210"/>
      <c r="H954" s="210"/>
      <c r="I954" s="210"/>
      <c r="J954" s="210"/>
    </row>
    <row r="955" spans="1:10" x14ac:dyDescent="0.25">
      <c r="A955" s="210"/>
      <c r="B955" s="210"/>
      <c r="C955" s="210"/>
      <c r="D955" s="210"/>
      <c r="E955" s="210"/>
      <c r="F955" s="210"/>
      <c r="G955" s="210"/>
      <c r="H955" s="210"/>
      <c r="I955" s="210"/>
      <c r="J955" s="210"/>
    </row>
    <row r="956" spans="1:10" x14ac:dyDescent="0.25">
      <c r="A956" s="210"/>
      <c r="B956" s="210"/>
      <c r="C956" s="210"/>
      <c r="D956" s="210"/>
      <c r="E956" s="210"/>
      <c r="F956" s="210"/>
      <c r="G956" s="210"/>
      <c r="H956" s="210"/>
      <c r="I956" s="210"/>
      <c r="J956" s="210"/>
    </row>
    <row r="957" spans="1:10" x14ac:dyDescent="0.25">
      <c r="A957" s="210"/>
      <c r="B957" s="210"/>
      <c r="C957" s="210"/>
      <c r="D957" s="210"/>
      <c r="E957" s="210"/>
      <c r="F957" s="210"/>
      <c r="G957" s="210"/>
      <c r="H957" s="210"/>
      <c r="I957" s="210"/>
      <c r="J957" s="210"/>
    </row>
    <row r="958" spans="1:10" x14ac:dyDescent="0.25">
      <c r="A958" s="210"/>
      <c r="B958" s="210"/>
      <c r="C958" s="210"/>
      <c r="D958" s="210"/>
      <c r="E958" s="210"/>
      <c r="F958" s="210"/>
      <c r="G958" s="210"/>
      <c r="H958" s="210"/>
      <c r="I958" s="210"/>
      <c r="J958" s="210"/>
    </row>
    <row r="959" spans="1:10" x14ac:dyDescent="0.25">
      <c r="A959" s="210"/>
      <c r="B959" s="210"/>
      <c r="C959" s="210"/>
      <c r="D959" s="210"/>
      <c r="E959" s="210"/>
      <c r="F959" s="210"/>
      <c r="G959" s="210"/>
      <c r="H959" s="210"/>
      <c r="I959" s="210"/>
      <c r="J959" s="210"/>
    </row>
    <row r="960" spans="1:10" x14ac:dyDescent="0.25">
      <c r="A960" s="210"/>
      <c r="B960" s="210"/>
      <c r="C960" s="210"/>
      <c r="D960" s="210"/>
      <c r="E960" s="210"/>
      <c r="F960" s="210"/>
      <c r="G960" s="210"/>
      <c r="H960" s="210"/>
      <c r="I960" s="210"/>
      <c r="J960" s="210"/>
    </row>
    <row r="961" spans="1:10" x14ac:dyDescent="0.25">
      <c r="A961" s="210"/>
      <c r="B961" s="210"/>
      <c r="C961" s="210"/>
      <c r="D961" s="210"/>
      <c r="E961" s="210"/>
      <c r="F961" s="210"/>
      <c r="G961" s="210"/>
      <c r="H961" s="210"/>
      <c r="I961" s="210"/>
      <c r="J961" s="210"/>
    </row>
    <row r="962" spans="1:10" x14ac:dyDescent="0.25">
      <c r="A962" s="210"/>
      <c r="B962" s="210"/>
      <c r="C962" s="210"/>
      <c r="D962" s="210"/>
      <c r="E962" s="210"/>
      <c r="F962" s="210"/>
      <c r="G962" s="210"/>
      <c r="H962" s="210"/>
      <c r="I962" s="210"/>
      <c r="J962" s="210"/>
    </row>
    <row r="963" spans="1:10" x14ac:dyDescent="0.25">
      <c r="A963" s="210"/>
      <c r="B963" s="210"/>
      <c r="C963" s="210"/>
      <c r="D963" s="210"/>
      <c r="E963" s="210"/>
      <c r="F963" s="210"/>
      <c r="G963" s="210"/>
      <c r="H963" s="210"/>
      <c r="I963" s="210"/>
      <c r="J963" s="210"/>
    </row>
    <row r="964" spans="1:10" x14ac:dyDescent="0.25">
      <c r="A964" s="210"/>
      <c r="B964" s="210"/>
      <c r="C964" s="210"/>
      <c r="D964" s="210"/>
      <c r="E964" s="210"/>
      <c r="F964" s="210"/>
      <c r="G964" s="210"/>
      <c r="H964" s="210"/>
      <c r="I964" s="210"/>
      <c r="J964" s="210"/>
    </row>
    <row r="965" spans="1:10" x14ac:dyDescent="0.25">
      <c r="A965" s="210"/>
      <c r="B965" s="210"/>
      <c r="C965" s="210"/>
      <c r="D965" s="210"/>
      <c r="E965" s="210"/>
      <c r="F965" s="210"/>
      <c r="G965" s="210"/>
      <c r="H965" s="210"/>
      <c r="I965" s="210"/>
      <c r="J965" s="210"/>
    </row>
    <row r="966" spans="1:10" x14ac:dyDescent="0.25">
      <c r="A966" s="210"/>
      <c r="B966" s="210"/>
      <c r="C966" s="210"/>
      <c r="D966" s="210"/>
      <c r="E966" s="210"/>
      <c r="F966" s="210"/>
      <c r="G966" s="210"/>
      <c r="H966" s="210"/>
      <c r="I966" s="210"/>
      <c r="J966" s="210"/>
    </row>
    <row r="967" spans="1:10" x14ac:dyDescent="0.25">
      <c r="A967" s="210"/>
      <c r="B967" s="210"/>
      <c r="C967" s="210"/>
      <c r="D967" s="210"/>
      <c r="E967" s="210"/>
      <c r="F967" s="210"/>
      <c r="G967" s="210"/>
      <c r="H967" s="210"/>
      <c r="I967" s="210"/>
      <c r="J967" s="210"/>
    </row>
    <row r="968" spans="1:10" x14ac:dyDescent="0.25">
      <c r="A968" s="210"/>
      <c r="B968" s="210"/>
      <c r="C968" s="210"/>
      <c r="D968" s="210"/>
      <c r="E968" s="210"/>
      <c r="F968" s="210"/>
      <c r="G968" s="210"/>
      <c r="H968" s="210"/>
      <c r="I968" s="210"/>
      <c r="J968" s="210"/>
    </row>
    <row r="969" spans="1:10" x14ac:dyDescent="0.25">
      <c r="A969" s="210"/>
      <c r="B969" s="210"/>
      <c r="C969" s="210"/>
      <c r="D969" s="210"/>
      <c r="E969" s="210"/>
      <c r="F969" s="210"/>
      <c r="G969" s="210"/>
      <c r="H969" s="210"/>
      <c r="I969" s="210"/>
      <c r="J969" s="210"/>
    </row>
    <row r="970" spans="1:10" x14ac:dyDescent="0.25">
      <c r="A970" s="210"/>
      <c r="B970" s="210"/>
      <c r="C970" s="210"/>
      <c r="D970" s="210"/>
      <c r="E970" s="210"/>
      <c r="F970" s="210"/>
      <c r="G970" s="210"/>
      <c r="H970" s="210"/>
      <c r="I970" s="210"/>
      <c r="J970" s="210"/>
    </row>
    <row r="971" spans="1:10" x14ac:dyDescent="0.25">
      <c r="A971" s="210"/>
      <c r="B971" s="210"/>
      <c r="C971" s="210"/>
      <c r="D971" s="210"/>
      <c r="E971" s="210"/>
      <c r="F971" s="210"/>
      <c r="G971" s="210"/>
      <c r="H971" s="210"/>
      <c r="I971" s="210"/>
      <c r="J971" s="210"/>
    </row>
    <row r="972" spans="1:10" x14ac:dyDescent="0.25">
      <c r="A972" s="210"/>
      <c r="B972" s="210"/>
      <c r="C972" s="210"/>
      <c r="D972" s="210"/>
      <c r="E972" s="210"/>
      <c r="F972" s="210"/>
      <c r="G972" s="210"/>
      <c r="H972" s="210"/>
      <c r="I972" s="210"/>
      <c r="J972" s="210"/>
    </row>
    <row r="973" spans="1:10" x14ac:dyDescent="0.25">
      <c r="A973" s="210"/>
      <c r="B973" s="210"/>
      <c r="C973" s="210"/>
      <c r="D973" s="210"/>
      <c r="E973" s="210"/>
      <c r="F973" s="210"/>
      <c r="G973" s="210"/>
      <c r="H973" s="210"/>
      <c r="I973" s="210"/>
      <c r="J973" s="210"/>
    </row>
    <row r="974" spans="1:10" x14ac:dyDescent="0.25">
      <c r="A974" s="210"/>
      <c r="B974" s="210"/>
      <c r="C974" s="210"/>
      <c r="D974" s="210"/>
      <c r="E974" s="210"/>
      <c r="F974" s="210"/>
      <c r="G974" s="210"/>
      <c r="H974" s="210"/>
      <c r="I974" s="210"/>
      <c r="J974" s="210"/>
    </row>
    <row r="976" spans="1:10" s="207" customFormat="1" x14ac:dyDescent="0.25">
      <c r="A976" s="170"/>
      <c r="B976" s="211"/>
      <c r="C976" s="171"/>
      <c r="D976" s="172"/>
      <c r="E976" s="172"/>
      <c r="F976" s="173"/>
      <c r="G976" s="171"/>
      <c r="H976" s="171"/>
      <c r="I976" s="171"/>
      <c r="J976" s="171"/>
    </row>
    <row r="977" spans="1:10" s="207" customFormat="1" x14ac:dyDescent="0.25">
      <c r="A977" s="170"/>
      <c r="B977" s="211"/>
      <c r="C977" s="171"/>
      <c r="D977" s="172"/>
      <c r="E977" s="172"/>
      <c r="F977" s="173"/>
      <c r="G977" s="171"/>
      <c r="H977" s="171"/>
      <c r="I977" s="171"/>
      <c r="J977" s="171"/>
    </row>
    <row r="978" spans="1:10" s="207" customFormat="1" x14ac:dyDescent="0.25">
      <c r="A978" s="170"/>
      <c r="B978" s="211"/>
      <c r="C978" s="171"/>
      <c r="D978" s="172"/>
      <c r="E978" s="172"/>
      <c r="F978" s="173"/>
      <c r="G978" s="171"/>
      <c r="H978" s="171"/>
      <c r="I978" s="171"/>
      <c r="J978" s="171"/>
    </row>
    <row r="979" spans="1:10" s="207" customFormat="1" x14ac:dyDescent="0.25">
      <c r="A979" s="170"/>
      <c r="B979" s="211"/>
      <c r="C979" s="171"/>
      <c r="D979" s="172"/>
      <c r="E979" s="172"/>
      <c r="F979" s="173"/>
      <c r="G979" s="171"/>
      <c r="H979" s="171"/>
      <c r="I979" s="171"/>
      <c r="J979" s="171"/>
    </row>
    <row r="980" spans="1:10" s="207" customFormat="1" x14ac:dyDescent="0.25">
      <c r="A980" s="170"/>
      <c r="B980" s="211"/>
      <c r="C980" s="171"/>
      <c r="D980" s="172"/>
      <c r="E980" s="172"/>
      <c r="F980" s="173"/>
      <c r="G980" s="171"/>
      <c r="H980" s="171"/>
      <c r="I980" s="171"/>
      <c r="J980" s="171"/>
    </row>
    <row r="981" spans="1:10" s="207" customFormat="1" x14ac:dyDescent="0.25">
      <c r="A981" s="170"/>
      <c r="B981" s="211"/>
      <c r="C981" s="171"/>
      <c r="D981" s="172"/>
      <c r="E981" s="172"/>
      <c r="F981" s="173"/>
      <c r="G981" s="171"/>
      <c r="H981" s="171"/>
      <c r="I981" s="171"/>
      <c r="J981" s="171"/>
    </row>
    <row r="982" spans="1:10" s="207" customFormat="1" x14ac:dyDescent="0.25">
      <c r="A982" s="170"/>
      <c r="B982" s="211"/>
      <c r="C982" s="171"/>
      <c r="D982" s="172"/>
      <c r="E982" s="172"/>
      <c r="F982" s="173"/>
      <c r="G982" s="171"/>
      <c r="H982" s="171"/>
      <c r="I982" s="171"/>
      <c r="J982" s="171"/>
    </row>
    <row r="983" spans="1:10" s="207" customFormat="1" x14ac:dyDescent="0.25">
      <c r="A983" s="170"/>
      <c r="B983" s="211"/>
      <c r="C983" s="171"/>
      <c r="D983" s="172"/>
      <c r="E983" s="172"/>
      <c r="F983" s="173"/>
      <c r="G983" s="171"/>
      <c r="H983" s="171"/>
      <c r="I983" s="171"/>
      <c r="J983" s="171"/>
    </row>
    <row r="984" spans="1:10" s="207" customFormat="1" x14ac:dyDescent="0.25">
      <c r="A984" s="170"/>
      <c r="B984" s="211"/>
      <c r="C984" s="171"/>
      <c r="D984" s="172"/>
      <c r="E984" s="172"/>
      <c r="F984" s="173"/>
      <c r="G984" s="171"/>
      <c r="H984" s="171"/>
      <c r="I984" s="171"/>
      <c r="J984" s="171"/>
    </row>
    <row r="985" spans="1:10" s="207" customFormat="1" x14ac:dyDescent="0.25">
      <c r="A985" s="170"/>
      <c r="B985" s="211"/>
      <c r="C985" s="171"/>
      <c r="D985" s="172"/>
      <c r="E985" s="172"/>
      <c r="F985" s="173"/>
      <c r="G985" s="171"/>
      <c r="H985" s="171"/>
      <c r="I985" s="171"/>
      <c r="J985" s="171"/>
    </row>
    <row r="986" spans="1:10" s="207" customFormat="1" x14ac:dyDescent="0.25">
      <c r="A986" s="170"/>
      <c r="B986" s="211"/>
      <c r="C986" s="171"/>
      <c r="D986" s="172"/>
      <c r="E986" s="172"/>
      <c r="F986" s="173"/>
      <c r="G986" s="171"/>
      <c r="H986" s="171"/>
      <c r="I986" s="171"/>
      <c r="J986" s="171"/>
    </row>
    <row r="987" spans="1:10" s="207" customFormat="1" x14ac:dyDescent="0.25">
      <c r="A987" s="170"/>
      <c r="B987" s="211"/>
      <c r="C987" s="171"/>
      <c r="D987" s="172"/>
      <c r="E987" s="172"/>
      <c r="F987" s="173"/>
      <c r="G987" s="171"/>
      <c r="H987" s="171"/>
      <c r="I987" s="171"/>
      <c r="J987" s="171"/>
    </row>
    <row r="988" spans="1:10" s="207" customFormat="1" x14ac:dyDescent="0.25">
      <c r="A988" s="170"/>
      <c r="B988" s="211"/>
      <c r="C988" s="171"/>
      <c r="D988" s="172"/>
      <c r="E988" s="172"/>
      <c r="F988" s="173"/>
      <c r="G988" s="171"/>
      <c r="H988" s="171"/>
      <c r="I988" s="171"/>
      <c r="J988" s="171"/>
    </row>
    <row r="989" spans="1:10" s="207" customFormat="1" x14ac:dyDescent="0.25">
      <c r="A989" s="170"/>
      <c r="B989" s="211"/>
      <c r="C989" s="171"/>
      <c r="D989" s="172"/>
      <c r="E989" s="172"/>
      <c r="F989" s="173"/>
      <c r="G989" s="171"/>
      <c r="H989" s="171"/>
      <c r="I989" s="171"/>
      <c r="J989" s="171"/>
    </row>
    <row r="990" spans="1:10" s="207" customFormat="1" x14ac:dyDescent="0.25">
      <c r="A990" s="170"/>
      <c r="B990" s="211"/>
      <c r="C990" s="171"/>
      <c r="D990" s="172"/>
      <c r="E990" s="172"/>
      <c r="F990" s="173"/>
      <c r="G990" s="171"/>
      <c r="H990" s="171"/>
      <c r="I990" s="171"/>
      <c r="J990" s="171"/>
    </row>
    <row r="991" spans="1:10" s="207" customFormat="1" x14ac:dyDescent="0.25">
      <c r="A991" s="170"/>
      <c r="B991" s="211"/>
      <c r="C991" s="171"/>
      <c r="D991" s="172"/>
      <c r="E991" s="172"/>
      <c r="F991" s="173"/>
      <c r="G991" s="171"/>
      <c r="H991" s="171"/>
      <c r="I991" s="171"/>
      <c r="J991" s="171"/>
    </row>
    <row r="1007" spans="1:10" x14ac:dyDescent="0.25">
      <c r="A1007" s="210"/>
      <c r="B1007" s="210"/>
      <c r="C1007" s="210"/>
      <c r="D1007" s="210"/>
      <c r="E1007" s="210"/>
      <c r="F1007" s="210"/>
      <c r="G1007" s="210"/>
      <c r="H1007" s="210"/>
      <c r="I1007" s="210"/>
      <c r="J1007" s="210"/>
    </row>
    <row r="1008" spans="1:10" x14ac:dyDescent="0.25">
      <c r="A1008" s="210"/>
      <c r="B1008" s="210"/>
      <c r="C1008" s="210"/>
      <c r="D1008" s="210"/>
      <c r="E1008" s="210"/>
      <c r="F1008" s="210"/>
      <c r="G1008" s="210"/>
      <c r="H1008" s="210"/>
      <c r="I1008" s="210"/>
      <c r="J1008" s="210"/>
    </row>
    <row r="1009" spans="1:10" x14ac:dyDescent="0.25">
      <c r="A1009" s="210"/>
      <c r="B1009" s="210"/>
      <c r="C1009" s="210"/>
      <c r="D1009" s="210"/>
      <c r="E1009" s="210"/>
      <c r="F1009" s="210"/>
      <c r="G1009" s="210"/>
      <c r="H1009" s="210"/>
      <c r="I1009" s="210"/>
      <c r="J1009" s="210"/>
    </row>
    <row r="1010" spans="1:10" x14ac:dyDescent="0.25">
      <c r="A1010" s="210"/>
      <c r="B1010" s="210"/>
      <c r="C1010" s="210"/>
      <c r="D1010" s="210"/>
      <c r="E1010" s="210"/>
      <c r="F1010" s="210"/>
      <c r="G1010" s="210"/>
      <c r="H1010" s="210"/>
      <c r="I1010" s="210"/>
      <c r="J1010" s="210"/>
    </row>
    <row r="1011" spans="1:10" x14ac:dyDescent="0.25">
      <c r="A1011" s="210"/>
      <c r="B1011" s="210"/>
      <c r="C1011" s="210"/>
      <c r="D1011" s="210"/>
      <c r="E1011" s="210"/>
      <c r="F1011" s="210"/>
      <c r="G1011" s="210"/>
      <c r="H1011" s="210"/>
      <c r="I1011" s="210"/>
      <c r="J1011" s="210"/>
    </row>
    <row r="1012" spans="1:10" x14ac:dyDescent="0.25">
      <c r="A1012" s="210"/>
      <c r="B1012" s="210"/>
      <c r="C1012" s="210"/>
      <c r="D1012" s="210"/>
      <c r="E1012" s="210"/>
      <c r="F1012" s="210"/>
      <c r="G1012" s="210"/>
      <c r="H1012" s="210"/>
      <c r="I1012" s="210"/>
      <c r="J1012" s="210"/>
    </row>
    <row r="1013" spans="1:10" x14ac:dyDescent="0.25">
      <c r="A1013" s="210"/>
      <c r="B1013" s="210"/>
      <c r="C1013" s="210"/>
      <c r="D1013" s="210"/>
      <c r="E1013" s="210"/>
      <c r="F1013" s="210"/>
      <c r="G1013" s="210"/>
      <c r="H1013" s="210"/>
      <c r="I1013" s="210"/>
      <c r="J1013" s="210"/>
    </row>
    <row r="1014" spans="1:10" x14ac:dyDescent="0.25">
      <c r="A1014" s="210"/>
      <c r="B1014" s="210"/>
      <c r="C1014" s="210"/>
      <c r="D1014" s="210"/>
      <c r="E1014" s="210"/>
      <c r="F1014" s="210"/>
      <c r="G1014" s="210"/>
      <c r="H1014" s="210"/>
      <c r="I1014" s="210"/>
      <c r="J1014" s="210"/>
    </row>
    <row r="1015" spans="1:10" x14ac:dyDescent="0.25">
      <c r="A1015" s="210"/>
      <c r="B1015" s="210"/>
      <c r="C1015" s="210"/>
      <c r="D1015" s="210"/>
      <c r="E1015" s="210"/>
      <c r="F1015" s="210"/>
      <c r="G1015" s="210"/>
      <c r="H1015" s="210"/>
      <c r="I1015" s="210"/>
      <c r="J1015" s="210"/>
    </row>
    <row r="1016" spans="1:10" x14ac:dyDescent="0.25">
      <c r="A1016" s="210"/>
      <c r="B1016" s="210"/>
      <c r="C1016" s="210"/>
      <c r="D1016" s="210"/>
      <c r="E1016" s="210"/>
      <c r="F1016" s="210"/>
      <c r="G1016" s="210"/>
      <c r="H1016" s="210"/>
      <c r="I1016" s="210"/>
      <c r="J1016" s="210"/>
    </row>
    <row r="1017" spans="1:10" x14ac:dyDescent="0.25">
      <c r="A1017" s="210"/>
      <c r="B1017" s="210"/>
      <c r="C1017" s="210"/>
      <c r="D1017" s="210"/>
      <c r="E1017" s="210"/>
      <c r="F1017" s="210"/>
      <c r="G1017" s="210"/>
      <c r="H1017" s="210"/>
      <c r="I1017" s="210"/>
      <c r="J1017" s="210"/>
    </row>
    <row r="1018" spans="1:10" x14ac:dyDescent="0.25">
      <c r="A1018" s="210"/>
      <c r="B1018" s="210"/>
      <c r="C1018" s="210"/>
      <c r="D1018" s="210"/>
      <c r="E1018" s="210"/>
      <c r="F1018" s="210"/>
      <c r="G1018" s="210"/>
      <c r="H1018" s="210"/>
      <c r="I1018" s="210"/>
      <c r="J1018" s="210"/>
    </row>
    <row r="1019" spans="1:10" x14ac:dyDescent="0.25">
      <c r="A1019" s="210"/>
      <c r="B1019" s="210"/>
      <c r="C1019" s="210"/>
      <c r="D1019" s="210"/>
      <c r="E1019" s="210"/>
      <c r="F1019" s="210"/>
      <c r="G1019" s="210"/>
      <c r="H1019" s="210"/>
      <c r="I1019" s="210"/>
      <c r="J1019" s="210"/>
    </row>
    <row r="1020" spans="1:10" x14ac:dyDescent="0.25">
      <c r="A1020" s="210"/>
      <c r="B1020" s="210"/>
      <c r="C1020" s="210"/>
      <c r="D1020" s="210"/>
      <c r="E1020" s="210"/>
      <c r="F1020" s="210"/>
      <c r="G1020" s="210"/>
      <c r="H1020" s="210"/>
      <c r="I1020" s="210"/>
      <c r="J1020" s="210"/>
    </row>
    <row r="1021" spans="1:10" x14ac:dyDescent="0.25">
      <c r="A1021" s="210"/>
      <c r="B1021" s="210"/>
      <c r="C1021" s="210"/>
      <c r="D1021" s="210"/>
      <c r="E1021" s="210"/>
      <c r="F1021" s="210"/>
      <c r="G1021" s="210"/>
      <c r="H1021" s="210"/>
      <c r="I1021" s="210"/>
      <c r="J1021" s="210"/>
    </row>
    <row r="1022" spans="1:10" x14ac:dyDescent="0.25">
      <c r="A1022" s="210"/>
      <c r="B1022" s="210"/>
      <c r="C1022" s="210"/>
      <c r="D1022" s="210"/>
      <c r="E1022" s="210"/>
      <c r="F1022" s="210"/>
      <c r="G1022" s="210"/>
      <c r="H1022" s="210"/>
      <c r="I1022" s="210"/>
      <c r="J1022" s="210"/>
    </row>
    <row r="1023" spans="1:10" x14ac:dyDescent="0.25">
      <c r="A1023" s="210"/>
      <c r="B1023" s="210"/>
      <c r="C1023" s="210"/>
      <c r="D1023" s="210"/>
      <c r="E1023" s="210"/>
      <c r="F1023" s="210"/>
      <c r="G1023" s="210"/>
      <c r="H1023" s="210"/>
      <c r="I1023" s="210"/>
      <c r="J1023" s="210"/>
    </row>
    <row r="1024" spans="1:10" x14ac:dyDescent="0.25">
      <c r="A1024" s="210"/>
      <c r="B1024" s="210"/>
      <c r="C1024" s="210"/>
      <c r="D1024" s="210"/>
      <c r="E1024" s="210"/>
      <c r="F1024" s="210"/>
      <c r="G1024" s="210"/>
      <c r="H1024" s="210"/>
      <c r="I1024" s="210"/>
      <c r="J1024" s="210"/>
    </row>
    <row r="1025" spans="1:10" x14ac:dyDescent="0.25">
      <c r="A1025" s="210"/>
      <c r="B1025" s="210"/>
      <c r="C1025" s="210"/>
      <c r="D1025" s="210"/>
      <c r="E1025" s="210"/>
      <c r="F1025" s="210"/>
      <c r="G1025" s="210"/>
      <c r="H1025" s="210"/>
      <c r="I1025" s="210"/>
      <c r="J1025" s="210"/>
    </row>
    <row r="1026" spans="1:10" x14ac:dyDescent="0.25">
      <c r="A1026" s="210"/>
      <c r="B1026" s="210"/>
      <c r="C1026" s="210"/>
      <c r="D1026" s="210"/>
      <c r="E1026" s="210"/>
      <c r="F1026" s="210"/>
      <c r="G1026" s="210"/>
      <c r="H1026" s="210"/>
      <c r="I1026" s="210"/>
      <c r="J1026" s="210"/>
    </row>
    <row r="1027" spans="1:10" x14ac:dyDescent="0.25">
      <c r="A1027" s="210"/>
      <c r="B1027" s="210"/>
      <c r="C1027" s="210"/>
      <c r="D1027" s="210"/>
      <c r="E1027" s="210"/>
      <c r="F1027" s="210"/>
      <c r="G1027" s="210"/>
      <c r="H1027" s="210"/>
      <c r="I1027" s="210"/>
      <c r="J1027" s="210"/>
    </row>
    <row r="1028" spans="1:10" x14ac:dyDescent="0.25">
      <c r="A1028" s="210"/>
      <c r="B1028" s="210"/>
      <c r="C1028" s="210"/>
      <c r="D1028" s="210"/>
      <c r="E1028" s="210"/>
      <c r="F1028" s="210"/>
      <c r="G1028" s="210"/>
      <c r="H1028" s="210"/>
      <c r="I1028" s="210"/>
      <c r="J1028" s="210"/>
    </row>
    <row r="1029" spans="1:10" x14ac:dyDescent="0.25">
      <c r="A1029" s="210"/>
      <c r="B1029" s="210"/>
      <c r="C1029" s="210"/>
      <c r="D1029" s="210"/>
      <c r="E1029" s="210"/>
      <c r="F1029" s="210"/>
      <c r="G1029" s="210"/>
      <c r="H1029" s="210"/>
      <c r="I1029" s="210"/>
      <c r="J1029" s="210"/>
    </row>
    <row r="1030" spans="1:10" x14ac:dyDescent="0.25">
      <c r="A1030" s="210"/>
      <c r="B1030" s="210"/>
      <c r="C1030" s="210"/>
      <c r="D1030" s="210"/>
      <c r="E1030" s="210"/>
      <c r="F1030" s="210"/>
      <c r="G1030" s="210"/>
      <c r="H1030" s="210"/>
      <c r="I1030" s="210"/>
      <c r="J1030" s="210"/>
    </row>
    <row r="1031" spans="1:10" x14ac:dyDescent="0.25">
      <c r="A1031" s="210"/>
      <c r="B1031" s="210"/>
      <c r="C1031" s="210"/>
      <c r="D1031" s="210"/>
      <c r="E1031" s="210"/>
      <c r="F1031" s="210"/>
      <c r="G1031" s="210"/>
      <c r="H1031" s="210"/>
      <c r="I1031" s="210"/>
      <c r="J1031" s="210"/>
    </row>
    <row r="1032" spans="1:10" x14ac:dyDescent="0.25">
      <c r="A1032" s="210"/>
      <c r="B1032" s="210"/>
      <c r="C1032" s="210"/>
      <c r="D1032" s="210"/>
      <c r="E1032" s="210"/>
      <c r="F1032" s="210"/>
      <c r="G1032" s="210"/>
      <c r="H1032" s="210"/>
      <c r="I1032" s="210"/>
      <c r="J1032" s="210"/>
    </row>
    <row r="1033" spans="1:10" x14ac:dyDescent="0.25">
      <c r="A1033" s="210"/>
      <c r="B1033" s="210"/>
      <c r="C1033" s="210"/>
      <c r="D1033" s="210"/>
      <c r="E1033" s="210"/>
      <c r="F1033" s="210"/>
      <c r="G1033" s="210"/>
      <c r="H1033" s="210"/>
      <c r="I1033" s="210"/>
      <c r="J1033" s="210"/>
    </row>
    <row r="1034" spans="1:10" x14ac:dyDescent="0.25">
      <c r="A1034" s="210"/>
      <c r="B1034" s="210"/>
      <c r="C1034" s="210"/>
      <c r="D1034" s="210"/>
      <c r="E1034" s="210"/>
      <c r="F1034" s="210"/>
      <c r="G1034" s="210"/>
      <c r="H1034" s="210"/>
      <c r="I1034" s="210"/>
      <c r="J1034" s="210"/>
    </row>
    <row r="1035" spans="1:10" x14ac:dyDescent="0.25">
      <c r="A1035" s="210"/>
      <c r="B1035" s="210"/>
      <c r="C1035" s="210"/>
      <c r="D1035" s="210"/>
      <c r="E1035" s="210"/>
      <c r="F1035" s="210"/>
      <c r="G1035" s="210"/>
      <c r="H1035" s="210"/>
      <c r="I1035" s="210"/>
      <c r="J1035" s="210"/>
    </row>
    <row r="1036" spans="1:10" x14ac:dyDescent="0.25">
      <c r="A1036" s="210"/>
      <c r="B1036" s="210"/>
      <c r="C1036" s="210"/>
      <c r="D1036" s="210"/>
      <c r="E1036" s="210"/>
      <c r="F1036" s="210"/>
      <c r="G1036" s="210"/>
      <c r="H1036" s="210"/>
      <c r="I1036" s="210"/>
      <c r="J1036" s="210"/>
    </row>
    <row r="1037" spans="1:10" x14ac:dyDescent="0.25">
      <c r="A1037" s="210"/>
      <c r="B1037" s="210"/>
      <c r="C1037" s="210"/>
      <c r="D1037" s="210"/>
      <c r="E1037" s="210"/>
      <c r="F1037" s="210"/>
      <c r="G1037" s="210"/>
      <c r="H1037" s="210"/>
      <c r="I1037" s="210"/>
      <c r="J1037" s="210"/>
    </row>
    <row r="1038" spans="1:10" x14ac:dyDescent="0.25">
      <c r="A1038" s="210"/>
      <c r="B1038" s="210"/>
      <c r="C1038" s="210"/>
      <c r="D1038" s="210"/>
      <c r="E1038" s="210"/>
      <c r="F1038" s="210"/>
      <c r="G1038" s="210"/>
      <c r="H1038" s="210"/>
      <c r="I1038" s="210"/>
      <c r="J1038" s="210"/>
    </row>
    <row r="1039" spans="1:10" x14ac:dyDescent="0.25">
      <c r="A1039" s="210"/>
      <c r="B1039" s="210"/>
      <c r="C1039" s="210"/>
      <c r="D1039" s="210"/>
      <c r="E1039" s="210"/>
      <c r="F1039" s="210"/>
      <c r="G1039" s="210"/>
      <c r="H1039" s="210"/>
      <c r="I1039" s="210"/>
      <c r="J1039" s="210"/>
    </row>
    <row r="1040" spans="1:10" x14ac:dyDescent="0.25">
      <c r="A1040" s="210"/>
      <c r="B1040" s="210"/>
      <c r="C1040" s="210"/>
      <c r="D1040" s="210"/>
      <c r="E1040" s="210"/>
      <c r="F1040" s="210"/>
      <c r="G1040" s="210"/>
      <c r="H1040" s="210"/>
      <c r="I1040" s="210"/>
      <c r="J1040" s="210"/>
    </row>
    <row r="1041" spans="1:10" x14ac:dyDescent="0.25">
      <c r="A1041" s="210"/>
      <c r="B1041" s="210"/>
      <c r="C1041" s="210"/>
      <c r="D1041" s="210"/>
      <c r="E1041" s="210"/>
      <c r="F1041" s="210"/>
      <c r="G1041" s="210"/>
      <c r="H1041" s="210"/>
      <c r="I1041" s="210"/>
      <c r="J1041" s="210"/>
    </row>
    <row r="1042" spans="1:10" x14ac:dyDescent="0.25">
      <c r="A1042" s="210"/>
      <c r="B1042" s="210"/>
      <c r="C1042" s="210"/>
      <c r="D1042" s="210"/>
      <c r="E1042" s="210"/>
      <c r="F1042" s="210"/>
      <c r="G1042" s="210"/>
      <c r="H1042" s="210"/>
      <c r="I1042" s="210"/>
      <c r="J1042" s="210"/>
    </row>
    <row r="1043" spans="1:10" x14ac:dyDescent="0.25">
      <c r="A1043" s="210"/>
      <c r="B1043" s="210"/>
      <c r="C1043" s="210"/>
      <c r="D1043" s="210"/>
      <c r="E1043" s="210"/>
      <c r="F1043" s="210"/>
      <c r="G1043" s="210"/>
      <c r="H1043" s="210"/>
      <c r="I1043" s="210"/>
      <c r="J1043" s="210"/>
    </row>
    <row r="1044" spans="1:10" x14ac:dyDescent="0.25">
      <c r="A1044" s="210"/>
      <c r="B1044" s="210"/>
      <c r="C1044" s="210"/>
      <c r="D1044" s="210"/>
      <c r="E1044" s="210"/>
      <c r="F1044" s="210"/>
      <c r="G1044" s="210"/>
      <c r="H1044" s="210"/>
      <c r="I1044" s="210"/>
      <c r="J1044" s="210"/>
    </row>
    <row r="1045" spans="1:10" x14ac:dyDescent="0.25">
      <c r="A1045" s="210"/>
      <c r="B1045" s="210"/>
      <c r="C1045" s="210"/>
      <c r="D1045" s="210"/>
      <c r="E1045" s="210"/>
      <c r="F1045" s="210"/>
      <c r="G1045" s="210"/>
      <c r="H1045" s="210"/>
      <c r="I1045" s="210"/>
      <c r="J1045" s="210"/>
    </row>
    <row r="1046" spans="1:10" x14ac:dyDescent="0.25">
      <c r="A1046" s="210"/>
      <c r="B1046" s="210"/>
      <c r="C1046" s="210"/>
      <c r="D1046" s="210"/>
      <c r="E1046" s="210"/>
      <c r="F1046" s="210"/>
      <c r="G1046" s="210"/>
      <c r="H1046" s="210"/>
      <c r="I1046" s="210"/>
      <c r="J1046" s="210"/>
    </row>
    <row r="1047" spans="1:10" x14ac:dyDescent="0.25">
      <c r="A1047" s="210"/>
      <c r="B1047" s="210"/>
      <c r="C1047" s="210"/>
      <c r="D1047" s="210"/>
      <c r="E1047" s="210"/>
      <c r="F1047" s="210"/>
      <c r="G1047" s="210"/>
      <c r="H1047" s="210"/>
      <c r="I1047" s="210"/>
      <c r="J1047" s="210"/>
    </row>
    <row r="1048" spans="1:10" x14ac:dyDescent="0.25">
      <c r="A1048" s="210"/>
      <c r="B1048" s="210"/>
      <c r="C1048" s="210"/>
      <c r="D1048" s="210"/>
      <c r="E1048" s="210"/>
      <c r="F1048" s="210"/>
      <c r="G1048" s="210"/>
      <c r="H1048" s="210"/>
      <c r="I1048" s="210"/>
      <c r="J1048" s="210"/>
    </row>
    <row r="1049" spans="1:10" x14ac:dyDescent="0.25">
      <c r="A1049" s="210"/>
      <c r="B1049" s="210"/>
      <c r="C1049" s="210"/>
      <c r="D1049" s="210"/>
      <c r="E1049" s="210"/>
      <c r="F1049" s="210"/>
      <c r="G1049" s="210"/>
      <c r="H1049" s="210"/>
      <c r="I1049" s="210"/>
      <c r="J1049" s="210"/>
    </row>
    <row r="1050" spans="1:10" x14ac:dyDescent="0.25">
      <c r="A1050" s="210"/>
      <c r="B1050" s="210"/>
      <c r="C1050" s="210"/>
      <c r="D1050" s="210"/>
      <c r="E1050" s="210"/>
      <c r="F1050" s="210"/>
      <c r="G1050" s="210"/>
      <c r="H1050" s="210"/>
      <c r="I1050" s="210"/>
      <c r="J1050" s="210"/>
    </row>
    <row r="1051" spans="1:10" x14ac:dyDescent="0.25">
      <c r="A1051" s="210"/>
      <c r="B1051" s="210"/>
      <c r="C1051" s="210"/>
      <c r="D1051" s="210"/>
      <c r="E1051" s="210"/>
      <c r="F1051" s="210"/>
      <c r="G1051" s="210"/>
      <c r="H1051" s="210"/>
      <c r="I1051" s="210"/>
      <c r="J1051" s="210"/>
    </row>
    <row r="1052" spans="1:10" x14ac:dyDescent="0.25">
      <c r="A1052" s="210"/>
      <c r="B1052" s="210"/>
      <c r="C1052" s="210"/>
      <c r="D1052" s="210"/>
      <c r="E1052" s="210"/>
      <c r="F1052" s="210"/>
      <c r="G1052" s="210"/>
      <c r="H1052" s="210"/>
      <c r="I1052" s="210"/>
      <c r="J1052" s="210"/>
    </row>
    <row r="1053" spans="1:10" x14ac:dyDescent="0.25">
      <c r="A1053" s="210"/>
      <c r="B1053" s="210"/>
      <c r="C1053" s="210"/>
      <c r="D1053" s="210"/>
      <c r="E1053" s="210"/>
      <c r="F1053" s="210"/>
      <c r="G1053" s="210"/>
      <c r="H1053" s="210"/>
      <c r="I1053" s="210"/>
      <c r="J1053" s="210"/>
    </row>
    <row r="1054" spans="1:10" x14ac:dyDescent="0.25">
      <c r="A1054" s="210"/>
      <c r="B1054" s="210"/>
      <c r="C1054" s="210"/>
      <c r="D1054" s="210"/>
      <c r="E1054" s="210"/>
      <c r="F1054" s="210"/>
      <c r="G1054" s="210"/>
      <c r="H1054" s="210"/>
      <c r="I1054" s="210"/>
      <c r="J1054" s="210"/>
    </row>
    <row r="1055" spans="1:10" x14ac:dyDescent="0.25">
      <c r="A1055" s="210"/>
      <c r="B1055" s="210"/>
      <c r="C1055" s="210"/>
      <c r="D1055" s="210"/>
      <c r="E1055" s="210"/>
      <c r="F1055" s="210"/>
      <c r="G1055" s="210"/>
      <c r="H1055" s="210"/>
      <c r="I1055" s="210"/>
      <c r="J1055" s="210"/>
    </row>
    <row r="1056" spans="1:10" x14ac:dyDescent="0.25">
      <c r="A1056" s="210"/>
      <c r="B1056" s="210"/>
      <c r="C1056" s="210"/>
      <c r="D1056" s="210"/>
      <c r="E1056" s="210"/>
      <c r="F1056" s="210"/>
      <c r="G1056" s="210"/>
      <c r="H1056" s="210"/>
      <c r="I1056" s="210"/>
      <c r="J1056" s="210"/>
    </row>
    <row r="1057" spans="1:10" x14ac:dyDescent="0.25">
      <c r="A1057" s="210"/>
      <c r="B1057" s="210"/>
      <c r="C1057" s="210"/>
      <c r="D1057" s="210"/>
      <c r="E1057" s="210"/>
      <c r="F1057" s="210"/>
      <c r="G1057" s="210"/>
      <c r="H1057" s="210"/>
      <c r="I1057" s="210"/>
      <c r="J1057" s="210"/>
    </row>
    <row r="1058" spans="1:10" x14ac:dyDescent="0.25">
      <c r="A1058" s="210"/>
      <c r="B1058" s="210"/>
      <c r="C1058" s="210"/>
      <c r="D1058" s="210"/>
      <c r="E1058" s="210"/>
      <c r="F1058" s="210"/>
      <c r="G1058" s="210"/>
      <c r="H1058" s="210"/>
      <c r="I1058" s="210"/>
      <c r="J1058" s="210"/>
    </row>
    <row r="1059" spans="1:10" x14ac:dyDescent="0.25">
      <c r="A1059" s="210"/>
      <c r="B1059" s="210"/>
      <c r="C1059" s="210"/>
      <c r="D1059" s="210"/>
      <c r="E1059" s="210"/>
      <c r="F1059" s="210"/>
      <c r="G1059" s="210"/>
      <c r="H1059" s="210"/>
      <c r="I1059" s="210"/>
      <c r="J1059" s="210"/>
    </row>
    <row r="1060" spans="1:10" x14ac:dyDescent="0.25">
      <c r="A1060" s="210"/>
      <c r="B1060" s="210"/>
      <c r="C1060" s="210"/>
      <c r="D1060" s="210"/>
      <c r="E1060" s="210"/>
      <c r="F1060" s="210"/>
      <c r="G1060" s="210"/>
      <c r="H1060" s="210"/>
      <c r="I1060" s="210"/>
      <c r="J1060" s="210"/>
    </row>
    <row r="1061" spans="1:10" x14ac:dyDescent="0.25">
      <c r="A1061" s="210"/>
      <c r="B1061" s="210"/>
      <c r="C1061" s="210"/>
      <c r="D1061" s="210"/>
      <c r="E1061" s="210"/>
      <c r="F1061" s="210"/>
      <c r="G1061" s="210"/>
      <c r="H1061" s="210"/>
      <c r="I1061" s="210"/>
      <c r="J1061" s="210"/>
    </row>
    <row r="1062" spans="1:10" x14ac:dyDescent="0.25">
      <c r="A1062" s="210"/>
      <c r="B1062" s="210"/>
      <c r="C1062" s="210"/>
      <c r="D1062" s="210"/>
      <c r="E1062" s="210"/>
      <c r="F1062" s="210"/>
      <c r="G1062" s="210"/>
      <c r="H1062" s="210"/>
      <c r="I1062" s="210"/>
      <c r="J1062" s="210"/>
    </row>
    <row r="1063" spans="1:10" x14ac:dyDescent="0.25">
      <c r="A1063" s="210"/>
      <c r="B1063" s="210"/>
      <c r="C1063" s="210"/>
      <c r="D1063" s="210"/>
      <c r="E1063" s="210"/>
      <c r="F1063" s="210"/>
      <c r="G1063" s="210"/>
      <c r="H1063" s="210"/>
      <c r="I1063" s="210"/>
      <c r="J1063" s="210"/>
    </row>
    <row r="1064" spans="1:10" x14ac:dyDescent="0.25">
      <c r="A1064" s="210"/>
      <c r="B1064" s="210"/>
      <c r="C1064" s="210"/>
      <c r="D1064" s="210"/>
      <c r="E1064" s="210"/>
      <c r="F1064" s="210"/>
      <c r="G1064" s="210"/>
      <c r="H1064" s="210"/>
      <c r="I1064" s="210"/>
      <c r="J1064" s="210"/>
    </row>
    <row r="1065" spans="1:10" x14ac:dyDescent="0.25">
      <c r="A1065" s="210"/>
      <c r="B1065" s="210"/>
      <c r="C1065" s="210"/>
      <c r="D1065" s="210"/>
      <c r="E1065" s="210"/>
      <c r="F1065" s="210"/>
      <c r="G1065" s="210"/>
      <c r="H1065" s="210"/>
      <c r="I1065" s="210"/>
      <c r="J1065" s="210"/>
    </row>
    <row r="1066" spans="1:10" x14ac:dyDescent="0.25">
      <c r="A1066" s="210"/>
      <c r="B1066" s="210"/>
      <c r="C1066" s="210"/>
      <c r="D1066" s="210"/>
      <c r="E1066" s="210"/>
      <c r="F1066" s="210"/>
      <c r="G1066" s="210"/>
      <c r="H1066" s="210"/>
      <c r="I1066" s="210"/>
      <c r="J1066" s="210"/>
    </row>
    <row r="1067" spans="1:10" x14ac:dyDescent="0.25">
      <c r="A1067" s="210"/>
      <c r="B1067" s="210"/>
      <c r="C1067" s="210"/>
      <c r="D1067" s="210"/>
      <c r="E1067" s="210"/>
      <c r="F1067" s="210"/>
      <c r="G1067" s="210"/>
      <c r="H1067" s="210"/>
      <c r="I1067" s="210"/>
      <c r="J1067" s="210"/>
    </row>
    <row r="1068" spans="1:10" x14ac:dyDescent="0.25">
      <c r="A1068" s="210"/>
      <c r="B1068" s="210"/>
      <c r="C1068" s="210"/>
      <c r="D1068" s="210"/>
      <c r="E1068" s="210"/>
      <c r="F1068" s="210"/>
      <c r="G1068" s="210"/>
      <c r="H1068" s="210"/>
      <c r="I1068" s="210"/>
      <c r="J1068" s="210"/>
    </row>
    <row r="1069" spans="1:10" x14ac:dyDescent="0.25">
      <c r="A1069" s="210"/>
      <c r="B1069" s="210"/>
      <c r="C1069" s="210"/>
      <c r="D1069" s="210"/>
      <c r="E1069" s="210"/>
      <c r="F1069" s="210"/>
      <c r="G1069" s="210"/>
      <c r="H1069" s="210"/>
      <c r="I1069" s="210"/>
      <c r="J1069" s="210"/>
    </row>
    <row r="1070" spans="1:10" x14ac:dyDescent="0.25">
      <c r="A1070" s="210"/>
      <c r="B1070" s="210"/>
      <c r="C1070" s="210"/>
      <c r="D1070" s="210"/>
      <c r="E1070" s="210"/>
      <c r="F1070" s="210"/>
      <c r="G1070" s="210"/>
      <c r="H1070" s="210"/>
      <c r="I1070" s="210"/>
      <c r="J1070" s="210"/>
    </row>
    <row r="1071" spans="1:10" x14ac:dyDescent="0.25">
      <c r="A1071" s="210"/>
      <c r="B1071" s="210"/>
      <c r="C1071" s="210"/>
      <c r="D1071" s="210"/>
      <c r="E1071" s="210"/>
      <c r="F1071" s="210"/>
      <c r="G1071" s="210"/>
      <c r="H1071" s="210"/>
      <c r="I1071" s="210"/>
      <c r="J1071" s="210"/>
    </row>
    <row r="1072" spans="1:10" x14ac:dyDescent="0.25">
      <c r="A1072" s="210"/>
      <c r="B1072" s="210"/>
      <c r="C1072" s="210"/>
      <c r="D1072" s="210"/>
      <c r="E1072" s="210"/>
      <c r="F1072" s="210"/>
      <c r="G1072" s="210"/>
      <c r="H1072" s="210"/>
      <c r="I1072" s="210"/>
      <c r="J1072" s="210"/>
    </row>
    <row r="1073" spans="1:10" x14ac:dyDescent="0.25">
      <c r="A1073" s="210"/>
      <c r="B1073" s="210"/>
      <c r="C1073" s="210"/>
      <c r="D1073" s="210"/>
      <c r="E1073" s="210"/>
      <c r="F1073" s="210"/>
      <c r="G1073" s="210"/>
      <c r="H1073" s="210"/>
      <c r="I1073" s="210"/>
      <c r="J1073" s="210"/>
    </row>
    <row r="1074" spans="1:10" x14ac:dyDescent="0.25">
      <c r="A1074" s="210"/>
      <c r="B1074" s="210"/>
      <c r="C1074" s="210"/>
      <c r="D1074" s="210"/>
      <c r="E1074" s="210"/>
      <c r="F1074" s="210"/>
      <c r="G1074" s="210"/>
      <c r="H1074" s="210"/>
      <c r="I1074" s="210"/>
      <c r="J1074" s="210"/>
    </row>
    <row r="1075" spans="1:10" x14ac:dyDescent="0.25">
      <c r="A1075" s="210"/>
      <c r="B1075" s="210"/>
      <c r="C1075" s="210"/>
      <c r="D1075" s="210"/>
      <c r="E1075" s="210"/>
      <c r="F1075" s="210"/>
      <c r="G1075" s="210"/>
      <c r="H1075" s="210"/>
      <c r="I1075" s="210"/>
      <c r="J1075" s="210"/>
    </row>
    <row r="1076" spans="1:10" x14ac:dyDescent="0.25">
      <c r="A1076" s="210"/>
      <c r="B1076" s="210"/>
      <c r="C1076" s="210"/>
      <c r="D1076" s="210"/>
      <c r="E1076" s="210"/>
      <c r="F1076" s="210"/>
      <c r="G1076" s="210"/>
      <c r="H1076" s="210"/>
      <c r="I1076" s="210"/>
      <c r="J1076" s="210"/>
    </row>
    <row r="1077" spans="1:10" x14ac:dyDescent="0.25">
      <c r="A1077" s="210"/>
      <c r="B1077" s="210"/>
      <c r="C1077" s="210"/>
      <c r="D1077" s="210"/>
      <c r="E1077" s="210"/>
      <c r="F1077" s="210"/>
      <c r="G1077" s="210"/>
      <c r="H1077" s="210"/>
      <c r="I1077" s="210"/>
      <c r="J1077" s="210"/>
    </row>
    <row r="1078" spans="1:10" x14ac:dyDescent="0.25">
      <c r="A1078" s="210"/>
      <c r="B1078" s="210"/>
      <c r="C1078" s="210"/>
      <c r="D1078" s="210"/>
      <c r="E1078" s="210"/>
      <c r="F1078" s="210"/>
      <c r="G1078" s="210"/>
      <c r="H1078" s="210"/>
      <c r="I1078" s="210"/>
      <c r="J1078" s="210"/>
    </row>
    <row r="1079" spans="1:10" x14ac:dyDescent="0.25">
      <c r="A1079" s="210"/>
      <c r="B1079" s="210"/>
      <c r="C1079" s="210"/>
      <c r="D1079" s="210"/>
      <c r="E1079" s="210"/>
      <c r="F1079" s="210"/>
      <c r="G1079" s="210"/>
      <c r="H1079" s="210"/>
      <c r="I1079" s="210"/>
      <c r="J1079" s="210"/>
    </row>
    <row r="1080" spans="1:10" x14ac:dyDescent="0.25">
      <c r="A1080" s="210"/>
      <c r="B1080" s="210"/>
      <c r="C1080" s="210"/>
      <c r="D1080" s="210"/>
      <c r="E1080" s="210"/>
      <c r="F1080" s="210"/>
      <c r="G1080" s="210"/>
      <c r="H1080" s="210"/>
      <c r="I1080" s="210"/>
      <c r="J1080" s="210"/>
    </row>
    <row r="1081" spans="1:10" x14ac:dyDescent="0.25">
      <c r="A1081" s="210"/>
      <c r="B1081" s="210"/>
      <c r="C1081" s="210"/>
      <c r="D1081" s="210"/>
      <c r="E1081" s="210"/>
      <c r="F1081" s="210"/>
      <c r="G1081" s="210"/>
      <c r="H1081" s="210"/>
      <c r="I1081" s="210"/>
      <c r="J1081" s="210"/>
    </row>
    <row r="1082" spans="1:10" x14ac:dyDescent="0.25">
      <c r="A1082" s="210"/>
      <c r="B1082" s="210"/>
      <c r="C1082" s="210"/>
      <c r="D1082" s="210"/>
      <c r="E1082" s="210"/>
      <c r="F1082" s="210"/>
      <c r="G1082" s="210"/>
      <c r="H1082" s="210"/>
      <c r="I1082" s="210"/>
      <c r="J1082" s="210"/>
    </row>
    <row r="1083" spans="1:10" x14ac:dyDescent="0.25">
      <c r="A1083" s="210"/>
      <c r="B1083" s="210"/>
      <c r="C1083" s="210"/>
      <c r="D1083" s="210"/>
      <c r="E1083" s="210"/>
      <c r="F1083" s="210"/>
      <c r="G1083" s="210"/>
      <c r="H1083" s="210"/>
      <c r="I1083" s="210"/>
      <c r="J1083" s="210"/>
    </row>
    <row r="1084" spans="1:10" x14ac:dyDescent="0.25">
      <c r="A1084" s="210"/>
      <c r="B1084" s="210"/>
      <c r="C1084" s="210"/>
      <c r="D1084" s="210"/>
      <c r="E1084" s="210"/>
      <c r="F1084" s="210"/>
      <c r="G1084" s="210"/>
      <c r="H1084" s="210"/>
      <c r="I1084" s="210"/>
      <c r="J1084" s="210"/>
    </row>
    <row r="1085" spans="1:10" x14ac:dyDescent="0.25">
      <c r="A1085" s="210"/>
      <c r="B1085" s="210"/>
      <c r="C1085" s="210"/>
      <c r="D1085" s="210"/>
      <c r="E1085" s="210"/>
      <c r="F1085" s="210"/>
      <c r="G1085" s="210"/>
      <c r="H1085" s="210"/>
      <c r="I1085" s="210"/>
      <c r="J1085" s="210"/>
    </row>
    <row r="1086" spans="1:10" x14ac:dyDescent="0.25">
      <c r="A1086" s="210"/>
      <c r="B1086" s="210"/>
      <c r="C1086" s="210"/>
      <c r="D1086" s="210"/>
      <c r="E1086" s="210"/>
      <c r="F1086" s="210"/>
      <c r="G1086" s="210"/>
      <c r="H1086" s="210"/>
      <c r="I1086" s="210"/>
      <c r="J1086" s="210"/>
    </row>
    <row r="1087" spans="1:10" x14ac:dyDescent="0.25">
      <c r="A1087" s="210"/>
      <c r="B1087" s="210"/>
      <c r="C1087" s="210"/>
      <c r="D1087" s="210"/>
      <c r="E1087" s="210"/>
      <c r="F1087" s="210"/>
      <c r="G1087" s="210"/>
      <c r="H1087" s="210"/>
      <c r="I1087" s="210"/>
      <c r="J1087" s="210"/>
    </row>
    <row r="1088" spans="1:10" x14ac:dyDescent="0.25">
      <c r="A1088" s="210"/>
      <c r="B1088" s="210"/>
      <c r="C1088" s="210"/>
      <c r="D1088" s="210"/>
      <c r="E1088" s="210"/>
      <c r="F1088" s="210"/>
      <c r="G1088" s="210"/>
      <c r="H1088" s="210"/>
      <c r="I1088" s="210"/>
      <c r="J1088" s="210"/>
    </row>
    <row r="1089" spans="1:10" x14ac:dyDescent="0.25">
      <c r="A1089" s="210"/>
      <c r="B1089" s="210"/>
      <c r="C1089" s="210"/>
      <c r="D1089" s="210"/>
      <c r="E1089" s="210"/>
      <c r="F1089" s="210"/>
      <c r="G1089" s="210"/>
      <c r="H1089" s="210"/>
      <c r="I1089" s="210"/>
      <c r="J1089" s="210"/>
    </row>
    <row r="1090" spans="1:10" x14ac:dyDescent="0.25">
      <c r="A1090" s="210"/>
      <c r="B1090" s="210"/>
      <c r="C1090" s="210"/>
      <c r="D1090" s="210"/>
      <c r="E1090" s="210"/>
      <c r="F1090" s="210"/>
      <c r="G1090" s="210"/>
      <c r="H1090" s="210"/>
      <c r="I1090" s="210"/>
      <c r="J1090" s="210"/>
    </row>
    <row r="1091" spans="1:10" x14ac:dyDescent="0.25">
      <c r="A1091" s="210"/>
      <c r="B1091" s="210"/>
      <c r="C1091" s="210"/>
      <c r="D1091" s="210"/>
      <c r="E1091" s="210"/>
      <c r="F1091" s="210"/>
      <c r="G1091" s="210"/>
      <c r="H1091" s="210"/>
      <c r="I1091" s="210"/>
      <c r="J1091" s="210"/>
    </row>
    <row r="1092" spans="1:10" x14ac:dyDescent="0.25">
      <c r="A1092" s="210"/>
      <c r="B1092" s="210"/>
      <c r="C1092" s="210"/>
      <c r="D1092" s="210"/>
      <c r="E1092" s="210"/>
      <c r="F1092" s="210"/>
      <c r="G1092" s="210"/>
      <c r="H1092" s="210"/>
      <c r="I1092" s="210"/>
      <c r="J1092" s="210"/>
    </row>
    <row r="1093" spans="1:10" x14ac:dyDescent="0.25">
      <c r="A1093" s="210"/>
      <c r="B1093" s="210"/>
      <c r="C1093" s="210"/>
      <c r="D1093" s="210"/>
      <c r="E1093" s="210"/>
      <c r="F1093" s="210"/>
      <c r="G1093" s="210"/>
      <c r="H1093" s="210"/>
      <c r="I1093" s="210"/>
      <c r="J1093" s="210"/>
    </row>
    <row r="1094" spans="1:10" x14ac:dyDescent="0.25">
      <c r="A1094" s="210"/>
      <c r="B1094" s="210"/>
      <c r="C1094" s="210"/>
      <c r="D1094" s="210"/>
      <c r="E1094" s="210"/>
      <c r="F1094" s="210"/>
      <c r="G1094" s="210"/>
      <c r="H1094" s="210"/>
      <c r="I1094" s="210"/>
      <c r="J1094" s="210"/>
    </row>
    <row r="1095" spans="1:10" x14ac:dyDescent="0.25">
      <c r="A1095" s="210"/>
      <c r="B1095" s="210"/>
      <c r="C1095" s="210"/>
      <c r="D1095" s="210"/>
      <c r="E1095" s="210"/>
      <c r="F1095" s="210"/>
      <c r="G1095" s="210"/>
      <c r="H1095" s="210"/>
      <c r="I1095" s="210"/>
      <c r="J1095" s="210"/>
    </row>
    <row r="1096" spans="1:10" x14ac:dyDescent="0.25">
      <c r="A1096" s="210"/>
      <c r="B1096" s="210"/>
      <c r="C1096" s="210"/>
      <c r="D1096" s="210"/>
      <c r="E1096" s="210"/>
      <c r="F1096" s="210"/>
      <c r="G1096" s="210"/>
      <c r="H1096" s="210"/>
      <c r="I1096" s="210"/>
      <c r="J1096" s="210"/>
    </row>
    <row r="1097" spans="1:10" x14ac:dyDescent="0.25">
      <c r="A1097" s="210"/>
      <c r="B1097" s="210"/>
      <c r="C1097" s="210"/>
      <c r="D1097" s="210"/>
      <c r="E1097" s="210"/>
      <c r="F1097" s="210"/>
      <c r="G1097" s="210"/>
      <c r="H1097" s="210"/>
      <c r="I1097" s="210"/>
      <c r="J1097" s="210"/>
    </row>
    <row r="1098" spans="1:10" x14ac:dyDescent="0.25">
      <c r="A1098" s="210"/>
      <c r="B1098" s="210"/>
      <c r="C1098" s="210"/>
      <c r="D1098" s="210"/>
      <c r="E1098" s="210"/>
      <c r="F1098" s="210"/>
      <c r="G1098" s="210"/>
      <c r="H1098" s="210"/>
      <c r="I1098" s="210"/>
      <c r="J1098" s="210"/>
    </row>
    <row r="1099" spans="1:10" x14ac:dyDescent="0.25">
      <c r="A1099" s="210"/>
      <c r="B1099" s="210"/>
      <c r="C1099" s="210"/>
      <c r="D1099" s="210"/>
      <c r="E1099" s="210"/>
      <c r="F1099" s="210"/>
      <c r="G1099" s="210"/>
      <c r="H1099" s="210"/>
      <c r="I1099" s="210"/>
      <c r="J1099" s="210"/>
    </row>
    <row r="1100" spans="1:10" x14ac:dyDescent="0.25">
      <c r="A1100" s="210"/>
      <c r="B1100" s="210"/>
      <c r="C1100" s="210"/>
      <c r="D1100" s="210"/>
      <c r="E1100" s="210"/>
      <c r="F1100" s="210"/>
      <c r="G1100" s="210"/>
      <c r="H1100" s="210"/>
      <c r="I1100" s="210"/>
      <c r="J1100" s="210"/>
    </row>
    <row r="1101" spans="1:10" x14ac:dyDescent="0.25">
      <c r="A1101" s="210"/>
      <c r="B1101" s="210"/>
      <c r="C1101" s="210"/>
      <c r="D1101" s="210"/>
      <c r="E1101" s="210"/>
      <c r="F1101" s="210"/>
      <c r="G1101" s="210"/>
      <c r="H1101" s="210"/>
      <c r="I1101" s="210"/>
      <c r="J1101" s="210"/>
    </row>
    <row r="1102" spans="1:10" x14ac:dyDescent="0.25">
      <c r="A1102" s="210"/>
      <c r="B1102" s="210"/>
      <c r="C1102" s="210"/>
      <c r="D1102" s="210"/>
      <c r="E1102" s="210"/>
      <c r="F1102" s="210"/>
      <c r="G1102" s="210"/>
      <c r="H1102" s="210"/>
      <c r="I1102" s="210"/>
      <c r="J1102" s="210"/>
    </row>
    <row r="1103" spans="1:10" x14ac:dyDescent="0.25">
      <c r="A1103" s="210"/>
      <c r="B1103" s="210"/>
      <c r="C1103" s="210"/>
      <c r="D1103" s="210"/>
      <c r="E1103" s="210"/>
      <c r="F1103" s="210"/>
      <c r="G1103" s="210"/>
      <c r="H1103" s="210"/>
      <c r="I1103" s="210"/>
      <c r="J1103" s="210"/>
    </row>
    <row r="1104" spans="1:10" x14ac:dyDescent="0.25">
      <c r="A1104" s="210"/>
      <c r="B1104" s="210"/>
      <c r="C1104" s="210"/>
      <c r="D1104" s="210"/>
      <c r="E1104" s="210"/>
      <c r="F1104" s="210"/>
      <c r="G1104" s="210"/>
      <c r="H1104" s="210"/>
      <c r="I1104" s="210"/>
      <c r="J1104" s="210"/>
    </row>
    <row r="1105" spans="1:10" x14ac:dyDescent="0.25">
      <c r="A1105" s="210"/>
      <c r="B1105" s="210"/>
      <c r="C1105" s="210"/>
      <c r="D1105" s="210"/>
      <c r="E1105" s="210"/>
      <c r="F1105" s="210"/>
      <c r="G1105" s="210"/>
      <c r="H1105" s="210"/>
      <c r="I1105" s="210"/>
      <c r="J1105" s="210"/>
    </row>
    <row r="1106" spans="1:10" x14ac:dyDescent="0.25">
      <c r="A1106" s="210"/>
      <c r="B1106" s="210"/>
      <c r="C1106" s="210"/>
      <c r="D1106" s="210"/>
      <c r="E1106" s="210"/>
      <c r="F1106" s="210"/>
      <c r="G1106" s="210"/>
      <c r="H1106" s="210"/>
      <c r="I1106" s="210"/>
      <c r="J1106" s="210"/>
    </row>
    <row r="1107" spans="1:10" x14ac:dyDescent="0.25">
      <c r="A1107" s="210"/>
      <c r="B1107" s="210"/>
      <c r="C1107" s="210"/>
      <c r="D1107" s="210"/>
      <c r="E1107" s="210"/>
      <c r="F1107" s="210"/>
      <c r="G1107" s="210"/>
      <c r="H1107" s="210"/>
      <c r="I1107" s="210"/>
      <c r="J1107" s="210"/>
    </row>
    <row r="1108" spans="1:10" x14ac:dyDescent="0.25">
      <c r="A1108" s="210"/>
      <c r="B1108" s="210"/>
      <c r="C1108" s="210"/>
      <c r="D1108" s="210"/>
      <c r="E1108" s="210"/>
      <c r="F1108" s="210"/>
      <c r="G1108" s="210"/>
      <c r="H1108" s="210"/>
      <c r="I1108" s="210"/>
      <c r="J1108" s="210"/>
    </row>
    <row r="1109" spans="1:10" x14ac:dyDescent="0.25">
      <c r="A1109" s="210"/>
      <c r="B1109" s="210"/>
      <c r="C1109" s="210"/>
      <c r="D1109" s="210"/>
      <c r="E1109" s="210"/>
      <c r="F1109" s="210"/>
      <c r="G1109" s="210"/>
      <c r="H1109" s="210"/>
      <c r="I1109" s="210"/>
      <c r="J1109" s="210"/>
    </row>
    <row r="1110" spans="1:10" x14ac:dyDescent="0.25">
      <c r="A1110" s="210"/>
      <c r="B1110" s="210"/>
      <c r="C1110" s="210"/>
      <c r="D1110" s="210"/>
      <c r="E1110" s="210"/>
      <c r="F1110" s="210"/>
      <c r="G1110" s="210"/>
      <c r="H1110" s="210"/>
      <c r="I1110" s="210"/>
      <c r="J1110" s="210"/>
    </row>
    <row r="1111" spans="1:10" x14ac:dyDescent="0.25">
      <c r="A1111" s="210"/>
      <c r="B1111" s="210"/>
      <c r="C1111" s="210"/>
      <c r="D1111" s="210"/>
      <c r="E1111" s="210"/>
      <c r="F1111" s="210"/>
      <c r="G1111" s="210"/>
      <c r="H1111" s="210"/>
      <c r="I1111" s="210"/>
      <c r="J1111" s="210"/>
    </row>
    <row r="1112" spans="1:10" x14ac:dyDescent="0.25">
      <c r="A1112" s="210"/>
      <c r="B1112" s="210"/>
      <c r="C1112" s="210"/>
      <c r="D1112" s="210"/>
      <c r="E1112" s="210"/>
      <c r="F1112" s="210"/>
      <c r="G1112" s="210"/>
      <c r="H1112" s="210"/>
      <c r="I1112" s="210"/>
      <c r="J1112" s="210"/>
    </row>
    <row r="1113" spans="1:10" x14ac:dyDescent="0.25">
      <c r="A1113" s="210"/>
      <c r="B1113" s="210"/>
      <c r="C1113" s="210"/>
      <c r="D1113" s="210"/>
      <c r="E1113" s="210"/>
      <c r="F1113" s="210"/>
      <c r="G1113" s="210"/>
      <c r="H1113" s="210"/>
      <c r="I1113" s="210"/>
      <c r="J1113" s="210"/>
    </row>
    <row r="1114" spans="1:10" x14ac:dyDescent="0.25">
      <c r="A1114" s="210"/>
      <c r="B1114" s="210"/>
      <c r="C1114" s="210"/>
      <c r="D1114" s="210"/>
      <c r="E1114" s="210"/>
      <c r="F1114" s="210"/>
      <c r="G1114" s="210"/>
      <c r="H1114" s="210"/>
      <c r="I1114" s="210"/>
      <c r="J1114" s="210"/>
    </row>
    <row r="1115" spans="1:10" x14ac:dyDescent="0.25">
      <c r="A1115" s="210"/>
      <c r="B1115" s="210"/>
      <c r="C1115" s="210"/>
      <c r="D1115" s="210"/>
      <c r="E1115" s="210"/>
      <c r="F1115" s="210"/>
      <c r="G1115" s="210"/>
      <c r="H1115" s="210"/>
      <c r="I1115" s="210"/>
      <c r="J1115" s="210"/>
    </row>
    <row r="1116" spans="1:10" x14ac:dyDescent="0.25">
      <c r="A1116" s="210"/>
      <c r="B1116" s="210"/>
      <c r="C1116" s="210"/>
      <c r="D1116" s="210"/>
      <c r="E1116" s="210"/>
      <c r="F1116" s="210"/>
      <c r="G1116" s="210"/>
      <c r="H1116" s="210"/>
      <c r="I1116" s="210"/>
      <c r="J1116" s="210"/>
    </row>
    <row r="1117" spans="1:10" x14ac:dyDescent="0.25">
      <c r="A1117" s="210"/>
      <c r="B1117" s="210"/>
      <c r="C1117" s="210"/>
      <c r="D1117" s="210"/>
      <c r="E1117" s="210"/>
      <c r="F1117" s="210"/>
      <c r="G1117" s="210"/>
      <c r="H1117" s="210"/>
      <c r="I1117" s="210"/>
      <c r="J1117" s="210"/>
    </row>
    <row r="1118" spans="1:10" x14ac:dyDescent="0.25">
      <c r="A1118" s="210"/>
      <c r="B1118" s="210"/>
      <c r="C1118" s="210"/>
      <c r="D1118" s="210"/>
      <c r="E1118" s="210"/>
      <c r="F1118" s="210"/>
      <c r="G1118" s="210"/>
      <c r="H1118" s="210"/>
      <c r="I1118" s="210"/>
      <c r="J1118" s="210"/>
    </row>
    <row r="1119" spans="1:10" x14ac:dyDescent="0.25">
      <c r="A1119" s="210"/>
      <c r="B1119" s="210"/>
      <c r="C1119" s="210"/>
      <c r="D1119" s="210"/>
      <c r="E1119" s="210"/>
      <c r="F1119" s="210"/>
      <c r="G1119" s="210"/>
      <c r="H1119" s="210"/>
      <c r="I1119" s="210"/>
      <c r="J1119" s="210"/>
    </row>
    <row r="1120" spans="1:10" x14ac:dyDescent="0.25">
      <c r="A1120" s="210"/>
      <c r="B1120" s="210"/>
      <c r="C1120" s="210"/>
      <c r="D1120" s="210"/>
      <c r="E1120" s="210"/>
      <c r="F1120" s="210"/>
      <c r="G1120" s="210"/>
      <c r="H1120" s="210"/>
      <c r="I1120" s="210"/>
      <c r="J1120" s="210"/>
    </row>
    <row r="1121" spans="1:10" x14ac:dyDescent="0.25">
      <c r="A1121" s="210"/>
      <c r="B1121" s="210"/>
      <c r="C1121" s="210"/>
      <c r="D1121" s="210"/>
      <c r="E1121" s="210"/>
      <c r="F1121" s="210"/>
      <c r="G1121" s="210"/>
      <c r="H1121" s="210"/>
      <c r="I1121" s="210"/>
      <c r="J1121" s="210"/>
    </row>
    <row r="1122" spans="1:10" x14ac:dyDescent="0.25">
      <c r="A1122" s="210"/>
      <c r="B1122" s="210"/>
      <c r="C1122" s="210"/>
      <c r="D1122" s="210"/>
      <c r="E1122" s="210"/>
      <c r="F1122" s="210"/>
      <c r="G1122" s="210"/>
      <c r="H1122" s="210"/>
      <c r="I1122" s="210"/>
      <c r="J1122" s="210"/>
    </row>
    <row r="1123" spans="1:10" x14ac:dyDescent="0.25">
      <c r="A1123" s="210"/>
      <c r="B1123" s="210"/>
      <c r="C1123" s="210"/>
      <c r="D1123" s="210"/>
      <c r="E1123" s="210"/>
      <c r="F1123" s="210"/>
      <c r="G1123" s="210"/>
      <c r="H1123" s="210"/>
      <c r="I1123" s="210"/>
      <c r="J1123" s="210"/>
    </row>
    <row r="1124" spans="1:10" x14ac:dyDescent="0.25">
      <c r="A1124" s="210"/>
      <c r="B1124" s="210"/>
      <c r="C1124" s="210"/>
      <c r="D1124" s="210"/>
      <c r="E1124" s="210"/>
      <c r="F1124" s="210"/>
      <c r="G1124" s="210"/>
      <c r="H1124" s="210"/>
      <c r="I1124" s="210"/>
      <c r="J1124" s="210"/>
    </row>
    <row r="1125" spans="1:10" x14ac:dyDescent="0.25">
      <c r="A1125" s="210"/>
      <c r="B1125" s="210"/>
      <c r="C1125" s="210"/>
      <c r="D1125" s="210"/>
      <c r="E1125" s="210"/>
      <c r="F1125" s="210"/>
      <c r="G1125" s="210"/>
      <c r="H1125" s="210"/>
      <c r="I1125" s="210"/>
      <c r="J1125" s="210"/>
    </row>
    <row r="1126" spans="1:10" x14ac:dyDescent="0.25">
      <c r="A1126" s="210"/>
      <c r="B1126" s="210"/>
      <c r="C1126" s="210"/>
      <c r="D1126" s="210"/>
      <c r="E1126" s="210"/>
      <c r="F1126" s="210"/>
      <c r="G1126" s="210"/>
      <c r="H1126" s="210"/>
      <c r="I1126" s="210"/>
      <c r="J1126" s="210"/>
    </row>
    <row r="1127" spans="1:10" x14ac:dyDescent="0.25">
      <c r="A1127" s="210"/>
      <c r="B1127" s="210"/>
      <c r="C1127" s="210"/>
      <c r="D1127" s="210"/>
      <c r="E1127" s="210"/>
      <c r="F1127" s="210"/>
      <c r="G1127" s="210"/>
      <c r="H1127" s="210"/>
      <c r="I1127" s="210"/>
      <c r="J1127" s="210"/>
    </row>
    <row r="1128" spans="1:10" x14ac:dyDescent="0.25">
      <c r="A1128" s="210"/>
      <c r="B1128" s="210"/>
      <c r="C1128" s="210"/>
      <c r="D1128" s="210"/>
      <c r="E1128" s="210"/>
      <c r="F1128" s="210"/>
      <c r="G1128" s="210"/>
      <c r="H1128" s="210"/>
      <c r="I1128" s="210"/>
      <c r="J1128" s="210"/>
    </row>
    <row r="1129" spans="1:10" x14ac:dyDescent="0.25">
      <c r="A1129" s="210"/>
      <c r="B1129" s="210"/>
      <c r="C1129" s="210"/>
      <c r="D1129" s="210"/>
      <c r="E1129" s="210"/>
      <c r="F1129" s="210"/>
      <c r="G1129" s="210"/>
      <c r="H1129" s="210"/>
      <c r="I1129" s="210"/>
      <c r="J1129" s="210"/>
    </row>
    <row r="1130" spans="1:10" x14ac:dyDescent="0.25">
      <c r="A1130" s="210"/>
      <c r="B1130" s="210"/>
      <c r="C1130" s="210"/>
      <c r="D1130" s="210"/>
      <c r="E1130" s="210"/>
      <c r="F1130" s="210"/>
      <c r="G1130" s="210"/>
      <c r="H1130" s="210"/>
      <c r="I1130" s="210"/>
      <c r="J1130" s="210"/>
    </row>
    <row r="1131" spans="1:10" x14ac:dyDescent="0.25">
      <c r="A1131" s="210"/>
      <c r="B1131" s="210"/>
      <c r="C1131" s="210"/>
      <c r="D1131" s="210"/>
      <c r="E1131" s="210"/>
      <c r="F1131" s="210"/>
      <c r="G1131" s="210"/>
      <c r="H1131" s="210"/>
      <c r="I1131" s="210"/>
      <c r="J1131" s="210"/>
    </row>
    <row r="1132" spans="1:10" x14ac:dyDescent="0.25">
      <c r="A1132" s="210"/>
      <c r="B1132" s="210"/>
      <c r="C1132" s="210"/>
      <c r="D1132" s="210"/>
      <c r="E1132" s="210"/>
      <c r="F1132" s="210"/>
      <c r="G1132" s="210"/>
      <c r="H1132" s="210"/>
      <c r="I1132" s="210"/>
      <c r="J1132" s="210"/>
    </row>
    <row r="1133" spans="1:10" x14ac:dyDescent="0.25">
      <c r="A1133" s="210"/>
      <c r="B1133" s="210"/>
      <c r="C1133" s="210"/>
      <c r="D1133" s="210"/>
      <c r="E1133" s="210"/>
      <c r="F1133" s="210"/>
      <c r="G1133" s="210"/>
      <c r="H1133" s="210"/>
      <c r="I1133" s="210"/>
      <c r="J1133" s="210"/>
    </row>
    <row r="1134" spans="1:10" x14ac:dyDescent="0.25">
      <c r="A1134" s="210"/>
      <c r="B1134" s="210"/>
      <c r="C1134" s="210"/>
      <c r="D1134" s="210"/>
      <c r="E1134" s="210"/>
      <c r="F1134" s="210"/>
      <c r="G1134" s="210"/>
      <c r="H1134" s="210"/>
      <c r="I1134" s="210"/>
      <c r="J1134" s="210"/>
    </row>
    <row r="1135" spans="1:10" x14ac:dyDescent="0.25">
      <c r="A1135" s="210"/>
      <c r="B1135" s="210"/>
      <c r="C1135" s="210"/>
      <c r="D1135" s="210"/>
      <c r="E1135" s="210"/>
      <c r="F1135" s="210"/>
      <c r="G1135" s="210"/>
      <c r="H1135" s="210"/>
      <c r="I1135" s="210"/>
      <c r="J1135" s="210"/>
    </row>
    <row r="1136" spans="1:10" x14ac:dyDescent="0.25">
      <c r="A1136" s="210"/>
      <c r="B1136" s="210"/>
      <c r="C1136" s="210"/>
      <c r="D1136" s="210"/>
      <c r="E1136" s="210"/>
      <c r="F1136" s="210"/>
      <c r="G1136" s="210"/>
      <c r="H1136" s="210"/>
      <c r="I1136" s="210"/>
      <c r="J1136" s="210"/>
    </row>
    <row r="1137" spans="1:10" x14ac:dyDescent="0.25">
      <c r="A1137" s="210"/>
      <c r="B1137" s="210"/>
      <c r="C1137" s="210"/>
      <c r="D1137" s="210"/>
      <c r="E1137" s="210"/>
      <c r="F1137" s="210"/>
      <c r="G1137" s="210"/>
      <c r="H1137" s="210"/>
      <c r="I1137" s="210"/>
      <c r="J1137" s="210"/>
    </row>
    <row r="1138" spans="1:10" x14ac:dyDescent="0.25">
      <c r="A1138" s="210"/>
      <c r="B1138" s="210"/>
      <c r="C1138" s="210"/>
      <c r="D1138" s="210"/>
      <c r="E1138" s="210"/>
      <c r="F1138" s="210"/>
      <c r="G1138" s="210"/>
      <c r="H1138" s="210"/>
      <c r="I1138" s="210"/>
      <c r="J1138" s="210"/>
    </row>
    <row r="1139" spans="1:10" x14ac:dyDescent="0.25">
      <c r="A1139" s="210"/>
      <c r="B1139" s="210"/>
      <c r="C1139" s="210"/>
      <c r="D1139" s="210"/>
      <c r="E1139" s="210"/>
      <c r="F1139" s="210"/>
      <c r="G1139" s="210"/>
      <c r="H1139" s="210"/>
      <c r="I1139" s="210"/>
      <c r="J1139" s="210"/>
    </row>
    <row r="1140" spans="1:10" x14ac:dyDescent="0.25">
      <c r="A1140" s="210"/>
      <c r="B1140" s="210"/>
      <c r="C1140" s="210"/>
      <c r="D1140" s="210"/>
      <c r="E1140" s="210"/>
      <c r="F1140" s="210"/>
      <c r="G1140" s="210"/>
      <c r="H1140" s="210"/>
      <c r="I1140" s="210"/>
      <c r="J1140" s="210"/>
    </row>
    <row r="1141" spans="1:10" x14ac:dyDescent="0.25">
      <c r="A1141" s="210"/>
      <c r="B1141" s="210"/>
      <c r="C1141" s="210"/>
      <c r="D1141" s="210"/>
      <c r="E1141" s="210"/>
      <c r="F1141" s="210"/>
      <c r="G1141" s="210"/>
      <c r="H1141" s="210"/>
      <c r="I1141" s="210"/>
      <c r="J1141" s="210"/>
    </row>
    <row r="1142" spans="1:10" x14ac:dyDescent="0.25">
      <c r="A1142" s="210"/>
      <c r="B1142" s="210"/>
      <c r="C1142" s="210"/>
      <c r="D1142" s="210"/>
      <c r="E1142" s="210"/>
      <c r="F1142" s="210"/>
      <c r="G1142" s="210"/>
      <c r="H1142" s="210"/>
      <c r="I1142" s="210"/>
      <c r="J1142" s="210"/>
    </row>
    <row r="1143" spans="1:10" x14ac:dyDescent="0.25">
      <c r="A1143" s="210"/>
      <c r="B1143" s="210"/>
      <c r="C1143" s="210"/>
      <c r="D1143" s="210"/>
      <c r="E1143" s="210"/>
      <c r="F1143" s="210"/>
      <c r="G1143" s="210"/>
      <c r="H1143" s="210"/>
      <c r="I1143" s="210"/>
      <c r="J1143" s="210"/>
    </row>
    <row r="1144" spans="1:10" x14ac:dyDescent="0.25">
      <c r="A1144" s="210"/>
      <c r="B1144" s="210"/>
      <c r="C1144" s="210"/>
      <c r="D1144" s="210"/>
      <c r="E1144" s="210"/>
      <c r="F1144" s="210"/>
      <c r="G1144" s="210"/>
      <c r="H1144" s="210"/>
      <c r="I1144" s="210"/>
      <c r="J1144" s="210"/>
    </row>
    <row r="1145" spans="1:10" x14ac:dyDescent="0.25">
      <c r="A1145" s="210"/>
      <c r="B1145" s="210"/>
      <c r="C1145" s="210"/>
      <c r="D1145" s="210"/>
      <c r="E1145" s="210"/>
      <c r="F1145" s="210"/>
      <c r="G1145" s="210"/>
      <c r="H1145" s="210"/>
      <c r="I1145" s="210"/>
      <c r="J1145" s="210"/>
    </row>
    <row r="1146" spans="1:10" x14ac:dyDescent="0.25">
      <c r="A1146" s="210"/>
      <c r="B1146" s="210"/>
      <c r="C1146" s="210"/>
      <c r="D1146" s="210"/>
      <c r="E1146" s="210"/>
      <c r="F1146" s="210"/>
      <c r="G1146" s="210"/>
      <c r="H1146" s="210"/>
      <c r="I1146" s="210"/>
      <c r="J1146" s="210"/>
    </row>
    <row r="1147" spans="1:10" x14ac:dyDescent="0.25">
      <c r="A1147" s="210"/>
      <c r="B1147" s="210"/>
      <c r="C1147" s="210"/>
      <c r="D1147" s="210"/>
      <c r="E1147" s="210"/>
      <c r="F1147" s="210"/>
      <c r="G1147" s="210"/>
      <c r="H1147" s="210"/>
      <c r="I1147" s="210"/>
      <c r="J1147" s="210"/>
    </row>
    <row r="1148" spans="1:10" x14ac:dyDescent="0.25">
      <c r="A1148" s="210"/>
      <c r="B1148" s="210"/>
      <c r="C1148" s="210"/>
      <c r="D1148" s="210"/>
      <c r="E1148" s="210"/>
      <c r="F1148" s="210"/>
      <c r="G1148" s="210"/>
      <c r="H1148" s="210"/>
      <c r="I1148" s="210"/>
      <c r="J1148" s="210"/>
    </row>
    <row r="1149" spans="1:10" x14ac:dyDescent="0.25">
      <c r="A1149" s="210"/>
      <c r="B1149" s="210"/>
      <c r="C1149" s="210"/>
      <c r="D1149" s="210"/>
      <c r="E1149" s="210"/>
      <c r="F1149" s="210"/>
      <c r="G1149" s="210"/>
      <c r="H1149" s="210"/>
      <c r="I1149" s="210"/>
      <c r="J1149" s="210"/>
    </row>
    <row r="1150" spans="1:10" x14ac:dyDescent="0.25">
      <c r="A1150" s="210"/>
      <c r="B1150" s="210"/>
      <c r="C1150" s="210"/>
      <c r="D1150" s="210"/>
      <c r="E1150" s="210"/>
      <c r="F1150" s="210"/>
      <c r="G1150" s="210"/>
      <c r="H1150" s="210"/>
      <c r="I1150" s="210"/>
      <c r="J1150" s="210"/>
    </row>
    <row r="1151" spans="1:10" x14ac:dyDescent="0.25">
      <c r="A1151" s="210"/>
      <c r="B1151" s="210"/>
      <c r="C1151" s="210"/>
      <c r="D1151" s="210"/>
      <c r="E1151" s="210"/>
      <c r="F1151" s="210"/>
      <c r="G1151" s="210"/>
      <c r="H1151" s="210"/>
      <c r="I1151" s="210"/>
      <c r="J1151" s="210"/>
    </row>
    <row r="1152" spans="1:10" x14ac:dyDescent="0.25">
      <c r="A1152" s="210"/>
      <c r="B1152" s="210"/>
      <c r="C1152" s="210"/>
      <c r="D1152" s="210"/>
      <c r="E1152" s="210"/>
      <c r="F1152" s="210"/>
      <c r="G1152" s="210"/>
      <c r="H1152" s="210"/>
      <c r="I1152" s="210"/>
      <c r="J1152" s="210"/>
    </row>
    <row r="1153" spans="1:10" x14ac:dyDescent="0.25">
      <c r="A1153" s="210"/>
      <c r="B1153" s="210"/>
      <c r="C1153" s="210"/>
      <c r="D1153" s="210"/>
      <c r="E1153" s="210"/>
      <c r="F1153" s="210"/>
      <c r="G1153" s="210"/>
      <c r="H1153" s="210"/>
      <c r="I1153" s="210"/>
      <c r="J1153" s="210"/>
    </row>
    <row r="1154" spans="1:10" x14ac:dyDescent="0.25">
      <c r="A1154" s="210"/>
      <c r="B1154" s="210"/>
      <c r="C1154" s="210"/>
      <c r="D1154" s="210"/>
      <c r="E1154" s="210"/>
      <c r="F1154" s="210"/>
      <c r="G1154" s="210"/>
      <c r="H1154" s="210"/>
      <c r="I1154" s="210"/>
      <c r="J1154" s="210"/>
    </row>
    <row r="1155" spans="1:10" x14ac:dyDescent="0.25">
      <c r="A1155" s="210"/>
      <c r="B1155" s="210"/>
      <c r="C1155" s="210"/>
      <c r="D1155" s="210"/>
      <c r="E1155" s="210"/>
      <c r="F1155" s="210"/>
      <c r="G1155" s="210"/>
      <c r="H1155" s="210"/>
      <c r="I1155" s="210"/>
      <c r="J1155" s="210"/>
    </row>
    <row r="1156" spans="1:10" x14ac:dyDescent="0.25">
      <c r="A1156" s="210"/>
      <c r="B1156" s="210"/>
      <c r="C1156" s="210"/>
      <c r="D1156" s="210"/>
      <c r="E1156" s="210"/>
      <c r="F1156" s="210"/>
      <c r="G1156" s="210"/>
      <c r="H1156" s="210"/>
      <c r="I1156" s="210"/>
      <c r="J1156" s="210"/>
    </row>
    <row r="1157" spans="1:10" x14ac:dyDescent="0.25">
      <c r="A1157" s="210"/>
      <c r="B1157" s="210"/>
      <c r="C1157" s="210"/>
      <c r="D1157" s="210"/>
      <c r="E1157" s="210"/>
      <c r="F1157" s="210"/>
      <c r="G1157" s="210"/>
      <c r="H1157" s="210"/>
      <c r="I1157" s="210"/>
      <c r="J1157" s="210"/>
    </row>
    <row r="1158" spans="1:10" x14ac:dyDescent="0.25">
      <c r="A1158" s="210"/>
      <c r="B1158" s="210"/>
      <c r="C1158" s="210"/>
      <c r="D1158" s="210"/>
      <c r="E1158" s="210"/>
      <c r="F1158" s="210"/>
      <c r="G1158" s="210"/>
      <c r="H1158" s="210"/>
      <c r="I1158" s="210"/>
      <c r="J1158" s="210"/>
    </row>
    <row r="1159" spans="1:10" x14ac:dyDescent="0.25">
      <c r="A1159" s="210"/>
      <c r="B1159" s="210"/>
      <c r="C1159" s="210"/>
      <c r="D1159" s="210"/>
      <c r="E1159" s="210"/>
      <c r="F1159" s="210"/>
      <c r="G1159" s="210"/>
      <c r="H1159" s="210"/>
      <c r="I1159" s="210"/>
      <c r="J1159" s="210"/>
    </row>
    <row r="1160" spans="1:10" x14ac:dyDescent="0.25">
      <c r="A1160" s="210"/>
      <c r="B1160" s="210"/>
      <c r="C1160" s="210"/>
      <c r="D1160" s="210"/>
      <c r="E1160" s="210"/>
      <c r="F1160" s="210"/>
      <c r="G1160" s="210"/>
      <c r="H1160" s="210"/>
      <c r="I1160" s="210"/>
      <c r="J1160" s="210"/>
    </row>
    <row r="1161" spans="1:10" x14ac:dyDescent="0.25">
      <c r="A1161" s="210"/>
      <c r="B1161" s="210"/>
      <c r="C1161" s="210"/>
      <c r="D1161" s="210"/>
      <c r="E1161" s="210"/>
      <c r="F1161" s="210"/>
      <c r="G1161" s="210"/>
      <c r="H1161" s="210"/>
      <c r="I1161" s="210"/>
      <c r="J1161" s="210"/>
    </row>
    <row r="1162" spans="1:10" x14ac:dyDescent="0.25">
      <c r="A1162" s="210"/>
      <c r="B1162" s="210"/>
      <c r="C1162" s="210"/>
      <c r="D1162" s="210"/>
      <c r="E1162" s="210"/>
      <c r="F1162" s="210"/>
      <c r="G1162" s="210"/>
      <c r="H1162" s="210"/>
      <c r="I1162" s="210"/>
      <c r="J1162" s="210"/>
    </row>
    <row r="1163" spans="1:10" x14ac:dyDescent="0.25">
      <c r="A1163" s="210"/>
      <c r="B1163" s="210"/>
      <c r="C1163" s="210"/>
      <c r="D1163" s="210"/>
      <c r="E1163" s="210"/>
      <c r="F1163" s="210"/>
      <c r="G1163" s="210"/>
      <c r="H1163" s="210"/>
      <c r="I1163" s="210"/>
      <c r="J1163" s="210"/>
    </row>
    <row r="1164" spans="1:10" x14ac:dyDescent="0.25">
      <c r="A1164" s="210"/>
      <c r="B1164" s="210"/>
      <c r="C1164" s="210"/>
      <c r="D1164" s="210"/>
      <c r="E1164" s="210"/>
      <c r="F1164" s="210"/>
      <c r="G1164" s="210"/>
      <c r="H1164" s="210"/>
      <c r="I1164" s="210"/>
      <c r="J1164" s="210"/>
    </row>
    <row r="1165" spans="1:10" x14ac:dyDescent="0.25">
      <c r="A1165" s="210"/>
      <c r="B1165" s="210"/>
      <c r="C1165" s="210"/>
      <c r="D1165" s="210"/>
      <c r="E1165" s="210"/>
      <c r="F1165" s="210"/>
      <c r="G1165" s="210"/>
      <c r="H1165" s="210"/>
      <c r="I1165" s="210"/>
      <c r="J1165" s="210"/>
    </row>
    <row r="1166" spans="1:10" x14ac:dyDescent="0.25">
      <c r="A1166" s="210"/>
      <c r="B1166" s="210"/>
      <c r="C1166" s="210"/>
      <c r="D1166" s="210"/>
      <c r="E1166" s="210"/>
      <c r="F1166" s="210"/>
      <c r="G1166" s="210"/>
      <c r="H1166" s="210"/>
      <c r="I1166" s="210"/>
      <c r="J1166" s="210"/>
    </row>
    <row r="1167" spans="1:10" x14ac:dyDescent="0.25">
      <c r="A1167" s="210"/>
      <c r="B1167" s="210"/>
      <c r="C1167" s="210"/>
      <c r="D1167" s="210"/>
      <c r="E1167" s="210"/>
      <c r="F1167" s="210"/>
      <c r="G1167" s="210"/>
      <c r="H1167" s="210"/>
      <c r="I1167" s="210"/>
      <c r="J1167" s="210"/>
    </row>
    <row r="1168" spans="1:10" x14ac:dyDescent="0.25">
      <c r="A1168" s="210"/>
      <c r="B1168" s="210"/>
      <c r="C1168" s="210"/>
      <c r="D1168" s="210"/>
      <c r="E1168" s="210"/>
      <c r="F1168" s="210"/>
      <c r="G1168" s="210"/>
      <c r="H1168" s="210"/>
      <c r="I1168" s="210"/>
      <c r="J1168" s="210"/>
    </row>
    <row r="1169" spans="1:10" x14ac:dyDescent="0.25">
      <c r="A1169" s="210"/>
      <c r="B1169" s="210"/>
      <c r="C1169" s="210"/>
      <c r="D1169" s="210"/>
      <c r="E1169" s="210"/>
      <c r="F1169" s="210"/>
      <c r="G1169" s="210"/>
      <c r="H1169" s="210"/>
      <c r="I1169" s="210"/>
      <c r="J1169" s="210"/>
    </row>
    <row r="1170" spans="1:10" x14ac:dyDescent="0.25">
      <c r="A1170" s="210"/>
      <c r="B1170" s="210"/>
      <c r="C1170" s="210"/>
      <c r="D1170" s="210"/>
      <c r="E1170" s="210"/>
      <c r="F1170" s="210"/>
      <c r="G1170" s="210"/>
      <c r="H1170" s="210"/>
      <c r="I1170" s="210"/>
      <c r="J1170" s="210"/>
    </row>
    <row r="1171" spans="1:10" x14ac:dyDescent="0.25">
      <c r="A1171" s="210"/>
      <c r="B1171" s="210"/>
      <c r="C1171" s="210"/>
      <c r="D1171" s="210"/>
      <c r="E1171" s="210"/>
      <c r="F1171" s="210"/>
      <c r="G1171" s="210"/>
      <c r="H1171" s="210"/>
      <c r="I1171" s="210"/>
      <c r="J1171" s="210"/>
    </row>
    <row r="1172" spans="1:10" x14ac:dyDescent="0.25">
      <c r="A1172" s="210"/>
      <c r="B1172" s="210"/>
      <c r="C1172" s="210"/>
      <c r="D1172" s="210"/>
      <c r="E1172" s="210"/>
      <c r="F1172" s="210"/>
      <c r="G1172" s="210"/>
      <c r="H1172" s="210"/>
      <c r="I1172" s="210"/>
      <c r="J1172" s="210"/>
    </row>
    <row r="1173" spans="1:10" x14ac:dyDescent="0.25">
      <c r="A1173" s="210"/>
      <c r="B1173" s="210"/>
      <c r="C1173" s="210"/>
      <c r="D1173" s="210"/>
      <c r="E1173" s="210"/>
      <c r="F1173" s="210"/>
      <c r="G1173" s="210"/>
      <c r="H1173" s="210"/>
      <c r="I1173" s="210"/>
      <c r="J1173" s="210"/>
    </row>
    <row r="1174" spans="1:10" x14ac:dyDescent="0.25">
      <c r="A1174" s="210"/>
      <c r="B1174" s="210"/>
      <c r="C1174" s="210"/>
      <c r="D1174" s="210"/>
      <c r="E1174" s="210"/>
      <c r="F1174" s="210"/>
      <c r="G1174" s="210"/>
      <c r="H1174" s="210"/>
      <c r="I1174" s="210"/>
      <c r="J1174" s="210"/>
    </row>
    <row r="1175" spans="1:10" x14ac:dyDescent="0.25">
      <c r="A1175" s="210"/>
      <c r="B1175" s="210"/>
      <c r="C1175" s="210"/>
      <c r="D1175" s="210"/>
      <c r="E1175" s="210"/>
      <c r="F1175" s="210"/>
      <c r="G1175" s="210"/>
      <c r="H1175" s="210"/>
      <c r="I1175" s="210"/>
      <c r="J1175" s="210"/>
    </row>
    <row r="1176" spans="1:10" x14ac:dyDescent="0.25">
      <c r="A1176" s="210"/>
      <c r="B1176" s="210"/>
      <c r="C1176" s="210"/>
      <c r="D1176" s="210"/>
      <c r="E1176" s="210"/>
      <c r="F1176" s="210"/>
      <c r="G1176" s="210"/>
      <c r="H1176" s="210"/>
      <c r="I1176" s="210"/>
      <c r="J1176" s="210"/>
    </row>
    <row r="1177" spans="1:10" x14ac:dyDescent="0.25">
      <c r="A1177" s="210"/>
      <c r="B1177" s="210"/>
      <c r="C1177" s="210"/>
      <c r="D1177" s="210"/>
      <c r="E1177" s="210"/>
      <c r="F1177" s="210"/>
      <c r="G1177" s="210"/>
      <c r="H1177" s="210"/>
      <c r="I1177" s="210"/>
      <c r="J1177" s="210"/>
    </row>
    <row r="1178" spans="1:10" x14ac:dyDescent="0.25">
      <c r="A1178" s="210"/>
      <c r="B1178" s="210"/>
      <c r="C1178" s="210"/>
      <c r="D1178" s="210"/>
      <c r="E1178" s="210"/>
      <c r="F1178" s="210"/>
      <c r="G1178" s="210"/>
      <c r="H1178" s="210"/>
      <c r="I1178" s="210"/>
      <c r="J1178" s="210"/>
    </row>
    <row r="1179" spans="1:10" x14ac:dyDescent="0.25">
      <c r="A1179" s="210"/>
      <c r="B1179" s="210"/>
      <c r="C1179" s="210"/>
      <c r="D1179" s="210"/>
      <c r="E1179" s="210"/>
      <c r="F1179" s="210"/>
      <c r="G1179" s="210"/>
      <c r="H1179" s="210"/>
      <c r="I1179" s="210"/>
      <c r="J1179" s="210"/>
    </row>
    <row r="1180" spans="1:10" x14ac:dyDescent="0.25">
      <c r="A1180" s="210"/>
      <c r="B1180" s="210"/>
      <c r="C1180" s="210"/>
      <c r="D1180" s="210"/>
      <c r="E1180" s="210"/>
      <c r="F1180" s="210"/>
      <c r="G1180" s="210"/>
      <c r="H1180" s="210"/>
      <c r="I1180" s="210"/>
      <c r="J1180" s="210"/>
    </row>
    <row r="1181" spans="1:10" x14ac:dyDescent="0.25">
      <c r="A1181" s="210"/>
      <c r="B1181" s="210"/>
      <c r="C1181" s="210"/>
      <c r="D1181" s="210"/>
      <c r="E1181" s="210"/>
      <c r="F1181" s="210"/>
      <c r="G1181" s="210"/>
      <c r="H1181" s="210"/>
      <c r="I1181" s="210"/>
      <c r="J1181" s="210"/>
    </row>
    <row r="1182" spans="1:10" x14ac:dyDescent="0.25">
      <c r="A1182" s="210"/>
      <c r="B1182" s="210"/>
      <c r="C1182" s="210"/>
      <c r="D1182" s="210"/>
      <c r="E1182" s="210"/>
      <c r="F1182" s="210"/>
      <c r="G1182" s="210"/>
      <c r="H1182" s="210"/>
      <c r="I1182" s="210"/>
      <c r="J1182" s="210"/>
    </row>
    <row r="1183" spans="1:10" x14ac:dyDescent="0.25">
      <c r="A1183" s="210"/>
      <c r="B1183" s="210"/>
      <c r="C1183" s="210"/>
      <c r="D1183" s="210"/>
      <c r="E1183" s="210"/>
      <c r="F1183" s="210"/>
      <c r="G1183" s="210"/>
      <c r="H1183" s="210"/>
      <c r="I1183" s="210"/>
      <c r="J1183" s="210"/>
    </row>
    <row r="1184" spans="1:10" x14ac:dyDescent="0.25">
      <c r="A1184" s="210"/>
      <c r="B1184" s="210"/>
      <c r="C1184" s="210"/>
      <c r="D1184" s="210"/>
      <c r="E1184" s="210"/>
      <c r="F1184" s="210"/>
      <c r="G1184" s="210"/>
      <c r="H1184" s="210"/>
      <c r="I1184" s="210"/>
      <c r="J1184" s="210"/>
    </row>
    <row r="1185" spans="1:10" x14ac:dyDescent="0.25">
      <c r="A1185" s="210"/>
      <c r="B1185" s="210"/>
      <c r="C1185" s="210"/>
      <c r="D1185" s="210"/>
      <c r="E1185" s="210"/>
      <c r="F1185" s="210"/>
      <c r="G1185" s="210"/>
      <c r="H1185" s="210"/>
      <c r="I1185" s="210"/>
      <c r="J1185" s="210"/>
    </row>
    <row r="1186" spans="1:10" x14ac:dyDescent="0.25">
      <c r="A1186" s="210"/>
      <c r="B1186" s="210"/>
      <c r="C1186" s="210"/>
      <c r="D1186" s="210"/>
      <c r="E1186" s="210"/>
      <c r="F1186" s="210"/>
      <c r="G1186" s="210"/>
      <c r="H1186" s="210"/>
      <c r="I1186" s="210"/>
      <c r="J1186" s="210"/>
    </row>
    <row r="1187" spans="1:10" x14ac:dyDescent="0.25">
      <c r="A1187" s="210"/>
      <c r="B1187" s="210"/>
      <c r="C1187" s="210"/>
      <c r="D1187" s="210"/>
      <c r="E1187" s="210"/>
      <c r="F1187" s="210"/>
      <c r="G1187" s="210"/>
      <c r="H1187" s="210"/>
      <c r="I1187" s="210"/>
      <c r="J1187" s="210"/>
    </row>
    <row r="1188" spans="1:10" x14ac:dyDescent="0.25">
      <c r="A1188" s="210"/>
      <c r="B1188" s="210"/>
      <c r="C1188" s="210"/>
      <c r="D1188" s="210"/>
      <c r="E1188" s="210"/>
      <c r="F1188" s="210"/>
      <c r="G1188" s="210"/>
      <c r="H1188" s="210"/>
      <c r="I1188" s="210"/>
      <c r="J1188" s="210"/>
    </row>
    <row r="1189" spans="1:10" x14ac:dyDescent="0.25">
      <c r="A1189" s="210"/>
      <c r="B1189" s="210"/>
      <c r="C1189" s="210"/>
      <c r="D1189" s="210"/>
      <c r="E1189" s="210"/>
      <c r="F1189" s="210"/>
      <c r="G1189" s="210"/>
      <c r="H1189" s="210"/>
      <c r="I1189" s="210"/>
      <c r="J1189" s="210"/>
    </row>
    <row r="1190" spans="1:10" x14ac:dyDescent="0.25">
      <c r="A1190" s="210"/>
      <c r="B1190" s="210"/>
      <c r="C1190" s="210"/>
      <c r="D1190" s="210"/>
      <c r="E1190" s="210"/>
      <c r="F1190" s="210"/>
      <c r="G1190" s="210"/>
      <c r="H1190" s="210"/>
      <c r="I1190" s="210"/>
      <c r="J1190" s="210"/>
    </row>
    <row r="1191" spans="1:10" x14ac:dyDescent="0.25">
      <c r="A1191" s="210"/>
      <c r="B1191" s="210"/>
      <c r="C1191" s="210"/>
      <c r="D1191" s="210"/>
      <c r="E1191" s="210"/>
      <c r="F1191" s="210"/>
      <c r="G1191" s="210"/>
      <c r="H1191" s="210"/>
      <c r="I1191" s="210"/>
      <c r="J1191" s="210"/>
    </row>
    <row r="1192" spans="1:10" x14ac:dyDescent="0.25">
      <c r="A1192" s="210"/>
      <c r="B1192" s="210"/>
      <c r="C1192" s="210"/>
      <c r="D1192" s="210"/>
      <c r="E1192" s="210"/>
      <c r="F1192" s="210"/>
      <c r="G1192" s="210"/>
      <c r="H1192" s="210"/>
      <c r="I1192" s="210"/>
      <c r="J1192" s="210"/>
    </row>
    <row r="1193" spans="1:10" x14ac:dyDescent="0.25">
      <c r="A1193" s="210"/>
      <c r="B1193" s="210"/>
      <c r="C1193" s="210"/>
      <c r="D1193" s="210"/>
      <c r="E1193" s="210"/>
      <c r="F1193" s="210"/>
      <c r="G1193" s="210"/>
      <c r="H1193" s="210"/>
      <c r="I1193" s="210"/>
      <c r="J1193" s="210"/>
    </row>
    <row r="1194" spans="1:10" x14ac:dyDescent="0.25">
      <c r="A1194" s="210"/>
      <c r="B1194" s="210"/>
      <c r="C1194" s="210"/>
      <c r="D1194" s="210"/>
      <c r="E1194" s="210"/>
      <c r="F1194" s="210"/>
      <c r="G1194" s="210"/>
      <c r="H1194" s="210"/>
      <c r="I1194" s="210"/>
      <c r="J1194" s="210"/>
    </row>
    <row r="1195" spans="1:10" x14ac:dyDescent="0.25">
      <c r="A1195" s="210"/>
      <c r="B1195" s="210"/>
      <c r="C1195" s="210"/>
      <c r="D1195" s="210"/>
      <c r="E1195" s="210"/>
      <c r="F1195" s="210"/>
      <c r="G1195" s="210"/>
      <c r="H1195" s="210"/>
      <c r="I1195" s="210"/>
      <c r="J1195" s="210"/>
    </row>
    <row r="1196" spans="1:10" x14ac:dyDescent="0.25">
      <c r="A1196" s="210"/>
      <c r="B1196" s="210"/>
      <c r="C1196" s="210"/>
      <c r="D1196" s="210"/>
      <c r="E1196" s="210"/>
      <c r="F1196" s="210"/>
      <c r="G1196" s="210"/>
      <c r="H1196" s="210"/>
      <c r="I1196" s="210"/>
      <c r="J1196" s="210"/>
    </row>
    <row r="1197" spans="1:10" x14ac:dyDescent="0.25">
      <c r="A1197" s="210"/>
      <c r="B1197" s="210"/>
      <c r="C1197" s="210"/>
      <c r="D1197" s="210"/>
      <c r="E1197" s="210"/>
      <c r="F1197" s="210"/>
      <c r="G1197" s="210"/>
      <c r="H1197" s="210"/>
      <c r="I1197" s="210"/>
      <c r="J1197" s="210"/>
    </row>
    <row r="1198" spans="1:10" x14ac:dyDescent="0.25">
      <c r="A1198" s="210"/>
      <c r="B1198" s="210"/>
      <c r="C1198" s="210"/>
      <c r="D1198" s="210"/>
      <c r="E1198" s="210"/>
      <c r="F1198" s="210"/>
      <c r="G1198" s="210"/>
      <c r="H1198" s="210"/>
      <c r="I1198" s="210"/>
      <c r="J1198" s="210"/>
    </row>
    <row r="1199" spans="1:10" x14ac:dyDescent="0.25">
      <c r="A1199" s="210"/>
      <c r="B1199" s="210"/>
      <c r="C1199" s="210"/>
      <c r="D1199" s="210"/>
      <c r="E1199" s="210"/>
      <c r="F1199" s="210"/>
      <c r="G1199" s="210"/>
      <c r="H1199" s="210"/>
      <c r="I1199" s="210"/>
      <c r="J1199" s="210"/>
    </row>
    <row r="1200" spans="1:10" x14ac:dyDescent="0.25">
      <c r="A1200" s="210"/>
      <c r="B1200" s="210"/>
      <c r="C1200" s="210"/>
      <c r="D1200" s="210"/>
      <c r="E1200" s="210"/>
      <c r="F1200" s="210"/>
      <c r="G1200" s="210"/>
      <c r="H1200" s="210"/>
      <c r="I1200" s="210"/>
      <c r="J1200" s="210"/>
    </row>
    <row r="1201" spans="1:10" x14ac:dyDescent="0.25">
      <c r="A1201" s="210"/>
      <c r="B1201" s="210"/>
      <c r="C1201" s="210"/>
      <c r="D1201" s="210"/>
      <c r="E1201" s="210"/>
      <c r="F1201" s="210"/>
      <c r="G1201" s="210"/>
      <c r="H1201" s="210"/>
      <c r="I1201" s="210"/>
      <c r="J1201" s="210"/>
    </row>
    <row r="1202" spans="1:10" x14ac:dyDescent="0.25">
      <c r="A1202" s="210"/>
      <c r="B1202" s="210"/>
      <c r="C1202" s="210"/>
      <c r="D1202" s="210"/>
      <c r="E1202" s="210"/>
      <c r="F1202" s="210"/>
      <c r="G1202" s="210"/>
      <c r="H1202" s="210"/>
      <c r="I1202" s="210"/>
      <c r="J1202" s="210"/>
    </row>
    <row r="1203" spans="1:10" x14ac:dyDescent="0.25">
      <c r="A1203" s="210"/>
      <c r="B1203" s="210"/>
      <c r="C1203" s="210"/>
      <c r="D1203" s="210"/>
      <c r="E1203" s="210"/>
      <c r="F1203" s="210"/>
      <c r="G1203" s="210"/>
      <c r="H1203" s="210"/>
      <c r="I1203" s="210"/>
      <c r="J1203" s="210"/>
    </row>
    <row r="1204" spans="1:10" x14ac:dyDescent="0.25">
      <c r="A1204" s="210"/>
      <c r="B1204" s="210"/>
      <c r="C1204" s="210"/>
      <c r="D1204" s="210"/>
      <c r="E1204" s="210"/>
      <c r="F1204" s="210"/>
      <c r="G1204" s="210"/>
      <c r="H1204" s="210"/>
      <c r="I1204" s="210"/>
      <c r="J1204" s="210"/>
    </row>
    <row r="1205" spans="1:10" x14ac:dyDescent="0.25">
      <c r="A1205" s="210"/>
      <c r="B1205" s="210"/>
      <c r="C1205" s="210"/>
      <c r="D1205" s="210"/>
      <c r="E1205" s="210"/>
      <c r="F1205" s="210"/>
      <c r="G1205" s="210"/>
      <c r="H1205" s="210"/>
      <c r="I1205" s="210"/>
      <c r="J1205" s="210"/>
    </row>
    <row r="1206" spans="1:10" x14ac:dyDescent="0.25">
      <c r="A1206" s="210"/>
      <c r="B1206" s="210"/>
      <c r="C1206" s="210"/>
      <c r="D1206" s="210"/>
      <c r="E1206" s="210"/>
      <c r="F1206" s="210"/>
      <c r="G1206" s="210"/>
      <c r="H1206" s="210"/>
      <c r="I1206" s="210"/>
      <c r="J1206" s="210"/>
    </row>
    <row r="1207" spans="1:10" x14ac:dyDescent="0.25">
      <c r="A1207" s="210"/>
      <c r="B1207" s="210"/>
      <c r="C1207" s="210"/>
      <c r="D1207" s="210"/>
      <c r="E1207" s="210"/>
      <c r="F1207" s="210"/>
      <c r="G1207" s="210"/>
      <c r="H1207" s="210"/>
      <c r="I1207" s="210"/>
      <c r="J1207" s="210"/>
    </row>
    <row r="1208" spans="1:10" x14ac:dyDescent="0.25">
      <c r="A1208" s="210"/>
      <c r="B1208" s="210"/>
      <c r="C1208" s="210"/>
      <c r="D1208" s="210"/>
      <c r="E1208" s="210"/>
      <c r="F1208" s="210"/>
      <c r="G1208" s="210"/>
      <c r="H1208" s="210"/>
      <c r="I1208" s="210"/>
      <c r="J1208" s="210"/>
    </row>
    <row r="1209" spans="1:10" x14ac:dyDescent="0.25">
      <c r="A1209" s="210"/>
      <c r="B1209" s="210"/>
      <c r="C1209" s="210"/>
      <c r="D1209" s="210"/>
      <c r="E1209" s="210"/>
      <c r="F1209" s="210"/>
      <c r="G1209" s="210"/>
      <c r="H1209" s="210"/>
      <c r="I1209" s="210"/>
      <c r="J1209" s="210"/>
    </row>
    <row r="1210" spans="1:10" x14ac:dyDescent="0.25">
      <c r="A1210" s="210"/>
      <c r="B1210" s="210"/>
      <c r="C1210" s="210"/>
      <c r="D1210" s="210"/>
      <c r="E1210" s="210"/>
      <c r="F1210" s="210"/>
      <c r="G1210" s="210"/>
      <c r="H1210" s="210"/>
      <c r="I1210" s="210"/>
      <c r="J1210" s="210"/>
    </row>
    <row r="1211" spans="1:10" x14ac:dyDescent="0.25">
      <c r="A1211" s="210"/>
      <c r="B1211" s="210"/>
      <c r="C1211" s="210"/>
      <c r="D1211" s="210"/>
      <c r="E1211" s="210"/>
      <c r="F1211" s="210"/>
      <c r="G1211" s="210"/>
      <c r="H1211" s="210"/>
      <c r="I1211" s="210"/>
      <c r="J1211" s="210"/>
    </row>
    <row r="1212" spans="1:10" x14ac:dyDescent="0.25">
      <c r="A1212" s="210"/>
      <c r="B1212" s="210"/>
      <c r="C1212" s="210"/>
      <c r="D1212" s="210"/>
      <c r="E1212" s="210"/>
      <c r="F1212" s="210"/>
      <c r="G1212" s="210"/>
      <c r="H1212" s="210"/>
      <c r="I1212" s="210"/>
      <c r="J1212" s="210"/>
    </row>
    <row r="1213" spans="1:10" x14ac:dyDescent="0.25">
      <c r="A1213" s="210"/>
      <c r="B1213" s="210"/>
      <c r="C1213" s="210"/>
      <c r="D1213" s="210"/>
      <c r="E1213" s="210"/>
      <c r="F1213" s="210"/>
      <c r="G1213" s="210"/>
      <c r="H1213" s="210"/>
      <c r="I1213" s="210"/>
      <c r="J1213" s="210"/>
    </row>
    <row r="1214" spans="1:10" x14ac:dyDescent="0.25">
      <c r="A1214" s="210"/>
      <c r="B1214" s="210"/>
      <c r="C1214" s="210"/>
      <c r="D1214" s="210"/>
      <c r="E1214" s="210"/>
      <c r="F1214" s="210"/>
      <c r="G1214" s="210"/>
      <c r="H1214" s="210"/>
      <c r="I1214" s="210"/>
      <c r="J1214" s="210"/>
    </row>
    <row r="1215" spans="1:10" x14ac:dyDescent="0.25">
      <c r="A1215" s="210"/>
      <c r="B1215" s="210"/>
      <c r="C1215" s="210"/>
      <c r="D1215" s="210"/>
      <c r="E1215" s="210"/>
      <c r="F1215" s="210"/>
      <c r="G1215" s="210"/>
      <c r="H1215" s="210"/>
      <c r="I1215" s="210"/>
      <c r="J1215" s="210"/>
    </row>
    <row r="1216" spans="1:10" x14ac:dyDescent="0.25">
      <c r="A1216" s="210"/>
      <c r="B1216" s="210"/>
      <c r="C1216" s="210"/>
      <c r="D1216" s="210"/>
      <c r="E1216" s="210"/>
      <c r="F1216" s="210"/>
      <c r="G1216" s="210"/>
      <c r="H1216" s="210"/>
      <c r="I1216" s="210"/>
      <c r="J1216" s="210"/>
    </row>
    <row r="1217" spans="1:10" x14ac:dyDescent="0.25">
      <c r="A1217" s="210"/>
      <c r="B1217" s="210"/>
      <c r="C1217" s="210"/>
      <c r="D1217" s="210"/>
      <c r="E1217" s="210"/>
      <c r="F1217" s="210"/>
      <c r="G1217" s="210"/>
      <c r="H1217" s="210"/>
      <c r="I1217" s="210"/>
      <c r="J1217" s="210"/>
    </row>
    <row r="1218" spans="1:10" x14ac:dyDescent="0.25">
      <c r="A1218" s="210"/>
      <c r="B1218" s="210"/>
      <c r="C1218" s="210"/>
      <c r="D1218" s="210"/>
      <c r="E1218" s="210"/>
      <c r="F1218" s="210"/>
      <c r="G1218" s="210"/>
      <c r="H1218" s="210"/>
      <c r="I1218" s="210"/>
      <c r="J1218" s="210"/>
    </row>
    <row r="1219" spans="1:10" x14ac:dyDescent="0.25">
      <c r="A1219" s="210"/>
      <c r="B1219" s="210"/>
      <c r="C1219" s="210"/>
      <c r="D1219" s="210"/>
      <c r="E1219" s="210"/>
      <c r="F1219" s="210"/>
      <c r="G1219" s="210"/>
      <c r="H1219" s="210"/>
      <c r="I1219" s="210"/>
      <c r="J1219" s="210"/>
    </row>
    <row r="1220" spans="1:10" x14ac:dyDescent="0.25">
      <c r="A1220" s="210"/>
      <c r="B1220" s="210"/>
      <c r="C1220" s="210"/>
      <c r="D1220" s="210"/>
      <c r="E1220" s="210"/>
      <c r="F1220" s="210"/>
      <c r="G1220" s="210"/>
      <c r="H1220" s="210"/>
      <c r="I1220" s="210"/>
      <c r="J1220" s="210"/>
    </row>
    <row r="1221" spans="1:10" x14ac:dyDescent="0.25">
      <c r="A1221" s="210"/>
      <c r="B1221" s="210"/>
      <c r="C1221" s="210"/>
      <c r="D1221" s="210"/>
      <c r="E1221" s="210"/>
      <c r="F1221" s="210"/>
      <c r="G1221" s="210"/>
      <c r="H1221" s="210"/>
      <c r="I1221" s="210"/>
      <c r="J1221" s="210"/>
    </row>
    <row r="1222" spans="1:10" x14ac:dyDescent="0.25">
      <c r="A1222" s="210"/>
      <c r="B1222" s="210"/>
      <c r="C1222" s="210"/>
      <c r="D1222" s="210"/>
      <c r="E1222" s="210"/>
      <c r="F1222" s="210"/>
      <c r="G1222" s="210"/>
      <c r="H1222" s="210"/>
      <c r="I1222" s="210"/>
      <c r="J1222" s="210"/>
    </row>
    <row r="1223" spans="1:10" x14ac:dyDescent="0.25">
      <c r="A1223" s="210"/>
      <c r="B1223" s="210"/>
      <c r="C1223" s="210"/>
      <c r="D1223" s="210"/>
      <c r="E1223" s="210"/>
      <c r="F1223" s="210"/>
      <c r="G1223" s="210"/>
      <c r="H1223" s="210"/>
      <c r="I1223" s="210"/>
      <c r="J1223" s="210"/>
    </row>
    <row r="1224" spans="1:10" x14ac:dyDescent="0.25">
      <c r="A1224" s="210"/>
      <c r="B1224" s="210"/>
      <c r="C1224" s="210"/>
      <c r="D1224" s="210"/>
      <c r="E1224" s="210"/>
      <c r="F1224" s="210"/>
      <c r="G1224" s="210"/>
      <c r="H1224" s="210"/>
      <c r="I1224" s="210"/>
      <c r="J1224" s="210"/>
    </row>
    <row r="1225" spans="1:10" x14ac:dyDescent="0.25">
      <c r="A1225" s="210"/>
      <c r="B1225" s="210"/>
      <c r="C1225" s="210"/>
      <c r="D1225" s="210"/>
      <c r="E1225" s="210"/>
      <c r="F1225" s="210"/>
      <c r="G1225" s="210"/>
      <c r="H1225" s="210"/>
      <c r="I1225" s="210"/>
      <c r="J1225" s="210"/>
    </row>
    <row r="1226" spans="1:10" x14ac:dyDescent="0.25">
      <c r="A1226" s="210"/>
      <c r="B1226" s="210"/>
      <c r="C1226" s="210"/>
      <c r="D1226" s="210"/>
      <c r="E1226" s="210"/>
      <c r="F1226" s="210"/>
      <c r="G1226" s="210"/>
      <c r="H1226" s="210"/>
      <c r="I1226" s="210"/>
      <c r="J1226" s="210"/>
    </row>
    <row r="1227" spans="1:10" x14ac:dyDescent="0.25">
      <c r="A1227" s="210"/>
      <c r="B1227" s="210"/>
      <c r="C1227" s="210"/>
      <c r="D1227" s="210"/>
      <c r="E1227" s="210"/>
      <c r="F1227" s="210"/>
      <c r="G1227" s="210"/>
      <c r="H1227" s="210"/>
      <c r="I1227" s="210"/>
      <c r="J1227" s="210"/>
    </row>
    <row r="1228" spans="1:10" x14ac:dyDescent="0.25">
      <c r="A1228" s="210"/>
      <c r="B1228" s="210"/>
      <c r="C1228" s="210"/>
      <c r="D1228" s="210"/>
      <c r="E1228" s="210"/>
      <c r="F1228" s="210"/>
      <c r="G1228" s="210"/>
      <c r="H1228" s="210"/>
      <c r="I1228" s="210"/>
      <c r="J1228" s="210"/>
    </row>
    <row r="1229" spans="1:10" x14ac:dyDescent="0.25">
      <c r="A1229" s="210"/>
      <c r="B1229" s="210"/>
      <c r="C1229" s="210"/>
      <c r="D1229" s="210"/>
      <c r="E1229" s="210"/>
      <c r="F1229" s="210"/>
      <c r="G1229" s="210"/>
      <c r="H1229" s="210"/>
      <c r="I1229" s="210"/>
      <c r="J1229" s="210"/>
    </row>
    <row r="1230" spans="1:10" x14ac:dyDescent="0.25">
      <c r="A1230" s="210"/>
      <c r="B1230" s="210"/>
      <c r="C1230" s="210"/>
      <c r="D1230" s="210"/>
      <c r="E1230" s="210"/>
      <c r="F1230" s="210"/>
      <c r="G1230" s="210"/>
      <c r="H1230" s="210"/>
      <c r="I1230" s="210"/>
      <c r="J1230" s="210"/>
    </row>
    <row r="1231" spans="1:10" x14ac:dyDescent="0.25">
      <c r="A1231" s="210"/>
      <c r="B1231" s="210"/>
      <c r="C1231" s="210"/>
      <c r="D1231" s="210"/>
      <c r="E1231" s="210"/>
      <c r="F1231" s="210"/>
      <c r="G1231" s="210"/>
      <c r="H1231" s="210"/>
      <c r="I1231" s="210"/>
      <c r="J1231" s="210"/>
    </row>
    <row r="1232" spans="1:10" x14ac:dyDescent="0.25">
      <c r="A1232" s="210"/>
      <c r="B1232" s="210"/>
      <c r="C1232" s="210"/>
      <c r="D1232" s="210"/>
      <c r="E1232" s="210"/>
      <c r="F1232" s="210"/>
      <c r="G1232" s="210"/>
      <c r="H1232" s="210"/>
      <c r="I1232" s="210"/>
      <c r="J1232" s="210"/>
    </row>
    <row r="1233" spans="1:10" x14ac:dyDescent="0.25">
      <c r="A1233" s="210"/>
      <c r="B1233" s="210"/>
      <c r="C1233" s="210"/>
      <c r="D1233" s="210"/>
      <c r="E1233" s="210"/>
      <c r="F1233" s="210"/>
      <c r="G1233" s="210"/>
      <c r="H1233" s="210"/>
      <c r="I1233" s="210"/>
      <c r="J1233" s="210"/>
    </row>
    <row r="1234" spans="1:10" x14ac:dyDescent="0.25">
      <c r="A1234" s="210"/>
      <c r="B1234" s="210"/>
      <c r="C1234" s="210"/>
      <c r="D1234" s="210"/>
      <c r="E1234" s="210"/>
      <c r="F1234" s="210"/>
      <c r="G1234" s="210"/>
      <c r="H1234" s="210"/>
      <c r="I1234" s="210"/>
      <c r="J1234" s="210"/>
    </row>
    <row r="1235" spans="1:10" x14ac:dyDescent="0.25">
      <c r="A1235" s="210"/>
      <c r="B1235" s="210"/>
      <c r="C1235" s="210"/>
      <c r="D1235" s="210"/>
      <c r="E1235" s="210"/>
      <c r="F1235" s="210"/>
      <c r="G1235" s="210"/>
      <c r="H1235" s="210"/>
      <c r="I1235" s="210"/>
      <c r="J1235" s="210"/>
    </row>
    <row r="1236" spans="1:10" x14ac:dyDescent="0.25">
      <c r="A1236" s="210"/>
      <c r="B1236" s="210"/>
      <c r="C1236" s="210"/>
      <c r="D1236" s="210"/>
      <c r="E1236" s="210"/>
      <c r="F1236" s="210"/>
      <c r="G1236" s="210"/>
      <c r="H1236" s="210"/>
      <c r="I1236" s="210"/>
      <c r="J1236" s="210"/>
    </row>
    <row r="1237" spans="1:10" x14ac:dyDescent="0.25">
      <c r="A1237" s="210"/>
      <c r="B1237" s="210"/>
      <c r="C1237" s="210"/>
      <c r="D1237" s="210"/>
      <c r="E1237" s="210"/>
      <c r="F1237" s="210"/>
      <c r="G1237" s="210"/>
      <c r="H1237" s="210"/>
      <c r="I1237" s="210"/>
      <c r="J1237" s="210"/>
    </row>
    <row r="1238" spans="1:10" x14ac:dyDescent="0.25">
      <c r="A1238" s="210"/>
      <c r="B1238" s="210"/>
      <c r="C1238" s="210"/>
      <c r="D1238" s="210"/>
      <c r="E1238" s="210"/>
      <c r="F1238" s="210"/>
      <c r="G1238" s="210"/>
      <c r="H1238" s="210"/>
      <c r="I1238" s="210"/>
      <c r="J1238" s="210"/>
    </row>
    <row r="1239" spans="1:10" x14ac:dyDescent="0.25">
      <c r="A1239" s="210"/>
      <c r="B1239" s="210"/>
      <c r="C1239" s="210"/>
      <c r="D1239" s="210"/>
      <c r="E1239" s="210"/>
      <c r="F1239" s="210"/>
      <c r="G1239" s="210"/>
      <c r="H1239" s="210"/>
      <c r="I1239" s="210"/>
      <c r="J1239" s="210"/>
    </row>
    <row r="1240" spans="1:10" x14ac:dyDescent="0.25">
      <c r="A1240" s="210"/>
      <c r="B1240" s="210"/>
      <c r="C1240" s="210"/>
      <c r="D1240" s="210"/>
      <c r="E1240" s="210"/>
      <c r="F1240" s="210"/>
      <c r="G1240" s="210"/>
      <c r="H1240" s="210"/>
      <c r="I1240" s="210"/>
      <c r="J1240" s="210"/>
    </row>
    <row r="1241" spans="1:10" x14ac:dyDescent="0.25">
      <c r="A1241" s="210"/>
      <c r="B1241" s="210"/>
      <c r="C1241" s="210"/>
      <c r="D1241" s="210"/>
      <c r="E1241" s="210"/>
      <c r="F1241" s="210"/>
      <c r="G1241" s="210"/>
      <c r="H1241" s="210"/>
      <c r="I1241" s="210"/>
      <c r="J1241" s="210"/>
    </row>
    <row r="1242" spans="1:10" x14ac:dyDescent="0.25">
      <c r="A1242" s="210"/>
      <c r="B1242" s="210"/>
      <c r="C1242" s="210"/>
      <c r="D1242" s="210"/>
      <c r="E1242" s="210"/>
      <c r="F1242" s="210"/>
      <c r="G1242" s="210"/>
      <c r="H1242" s="210"/>
      <c r="I1242" s="210"/>
      <c r="J1242" s="210"/>
    </row>
    <row r="1243" spans="1:10" x14ac:dyDescent="0.25">
      <c r="A1243" s="210"/>
      <c r="B1243" s="210"/>
      <c r="C1243" s="210"/>
      <c r="D1243" s="210"/>
      <c r="E1243" s="210"/>
      <c r="F1243" s="210"/>
      <c r="G1243" s="210"/>
      <c r="H1243" s="210"/>
      <c r="I1243" s="210"/>
      <c r="J1243" s="210"/>
    </row>
    <row r="1244" spans="1:10" x14ac:dyDescent="0.25">
      <c r="A1244" s="210"/>
      <c r="B1244" s="210"/>
      <c r="C1244" s="210"/>
      <c r="D1244" s="210"/>
      <c r="E1244" s="210"/>
      <c r="F1244" s="210"/>
      <c r="G1244" s="210"/>
      <c r="H1244" s="210"/>
      <c r="I1244" s="210"/>
      <c r="J1244" s="210"/>
    </row>
    <row r="1245" spans="1:10" x14ac:dyDescent="0.25">
      <c r="A1245" s="210"/>
      <c r="B1245" s="210"/>
      <c r="C1245" s="210"/>
      <c r="D1245" s="210"/>
      <c r="E1245" s="210"/>
      <c r="F1245" s="210"/>
      <c r="G1245" s="210"/>
      <c r="H1245" s="210"/>
      <c r="I1245" s="210"/>
      <c r="J1245" s="210"/>
    </row>
    <row r="1246" spans="1:10" x14ac:dyDescent="0.25">
      <c r="A1246" s="210"/>
      <c r="B1246" s="210"/>
      <c r="C1246" s="210"/>
      <c r="D1246" s="210"/>
      <c r="E1246" s="210"/>
      <c r="F1246" s="210"/>
      <c r="G1246" s="210"/>
      <c r="H1246" s="210"/>
      <c r="I1246" s="210"/>
      <c r="J1246" s="210"/>
    </row>
    <row r="1247" spans="1:10" x14ac:dyDescent="0.25">
      <c r="A1247" s="210"/>
      <c r="B1247" s="210"/>
      <c r="C1247" s="210"/>
      <c r="D1247" s="210"/>
      <c r="E1247" s="210"/>
      <c r="F1247" s="210"/>
      <c r="G1247" s="210"/>
      <c r="H1247" s="210"/>
      <c r="I1247" s="210"/>
      <c r="J1247" s="210"/>
    </row>
    <row r="1248" spans="1:10" x14ac:dyDescent="0.25">
      <c r="A1248" s="210"/>
      <c r="B1248" s="210"/>
      <c r="C1248" s="210"/>
      <c r="D1248" s="210"/>
      <c r="E1248" s="210"/>
      <c r="F1248" s="210"/>
      <c r="G1248" s="210"/>
      <c r="H1248" s="210"/>
      <c r="I1248" s="210"/>
      <c r="J1248" s="210"/>
    </row>
    <row r="1249" spans="1:10" x14ac:dyDescent="0.25">
      <c r="A1249" s="210"/>
      <c r="B1249" s="210"/>
      <c r="C1249" s="210"/>
      <c r="D1249" s="210"/>
      <c r="E1249" s="210"/>
      <c r="F1249" s="210"/>
      <c r="G1249" s="210"/>
      <c r="H1249" s="210"/>
      <c r="I1249" s="210"/>
      <c r="J1249" s="210"/>
    </row>
    <row r="1250" spans="1:10" x14ac:dyDescent="0.25">
      <c r="A1250" s="210"/>
      <c r="B1250" s="210"/>
      <c r="C1250" s="210"/>
      <c r="D1250" s="210"/>
      <c r="E1250" s="210"/>
      <c r="F1250" s="210"/>
      <c r="G1250" s="210"/>
      <c r="H1250" s="210"/>
      <c r="I1250" s="210"/>
      <c r="J1250" s="210"/>
    </row>
    <row r="1251" spans="1:10" x14ac:dyDescent="0.25">
      <c r="A1251" s="210"/>
      <c r="B1251" s="210"/>
      <c r="C1251" s="210"/>
      <c r="D1251" s="210"/>
      <c r="E1251" s="210"/>
      <c r="F1251" s="210"/>
      <c r="G1251" s="210"/>
      <c r="H1251" s="210"/>
      <c r="I1251" s="210"/>
      <c r="J1251" s="210"/>
    </row>
    <row r="1252" spans="1:10" x14ac:dyDescent="0.25">
      <c r="A1252" s="210"/>
      <c r="B1252" s="210"/>
      <c r="C1252" s="210"/>
      <c r="D1252" s="210"/>
      <c r="E1252" s="210"/>
      <c r="F1252" s="210"/>
      <c r="G1252" s="210"/>
      <c r="H1252" s="210"/>
      <c r="I1252" s="210"/>
      <c r="J1252" s="210"/>
    </row>
    <row r="1253" spans="1:10" x14ac:dyDescent="0.25">
      <c r="A1253" s="210"/>
      <c r="B1253" s="210"/>
      <c r="C1253" s="210"/>
      <c r="D1253" s="210"/>
      <c r="E1253" s="210"/>
      <c r="F1253" s="210"/>
      <c r="G1253" s="210"/>
      <c r="H1253" s="210"/>
      <c r="I1253" s="210"/>
      <c r="J1253" s="210"/>
    </row>
    <row r="1254" spans="1:10" x14ac:dyDescent="0.25">
      <c r="A1254" s="210"/>
      <c r="B1254" s="210"/>
      <c r="C1254" s="210"/>
      <c r="D1254" s="210"/>
      <c r="E1254" s="210"/>
      <c r="F1254" s="210"/>
      <c r="G1254" s="210"/>
      <c r="H1254" s="210"/>
      <c r="I1254" s="210"/>
      <c r="J1254" s="210"/>
    </row>
    <row r="1255" spans="1:10" x14ac:dyDescent="0.25">
      <c r="A1255" s="210"/>
      <c r="B1255" s="210"/>
      <c r="C1255" s="210"/>
      <c r="D1255" s="210"/>
      <c r="E1255" s="210"/>
      <c r="F1255" s="210"/>
      <c r="G1255" s="210"/>
      <c r="H1255" s="210"/>
      <c r="I1255" s="210"/>
      <c r="J1255" s="210"/>
    </row>
    <row r="1256" spans="1:10" x14ac:dyDescent="0.25">
      <c r="A1256" s="210"/>
      <c r="B1256" s="210"/>
      <c r="C1256" s="210"/>
      <c r="D1256" s="210"/>
      <c r="E1256" s="210"/>
      <c r="F1256" s="210"/>
      <c r="G1256" s="210"/>
      <c r="H1256" s="210"/>
      <c r="I1256" s="210"/>
      <c r="J1256" s="210"/>
    </row>
    <row r="1257" spans="1:10" x14ac:dyDescent="0.25">
      <c r="A1257" s="210"/>
      <c r="B1257" s="210"/>
      <c r="C1257" s="210"/>
      <c r="D1257" s="210"/>
      <c r="E1257" s="210"/>
      <c r="F1257" s="210"/>
      <c r="G1257" s="210"/>
      <c r="H1257" s="210"/>
      <c r="I1257" s="210"/>
      <c r="J1257" s="210"/>
    </row>
    <row r="1258" spans="1:10" x14ac:dyDescent="0.25">
      <c r="A1258" s="210"/>
      <c r="B1258" s="210"/>
      <c r="C1258" s="210"/>
      <c r="D1258" s="210"/>
      <c r="E1258" s="210"/>
      <c r="F1258" s="210"/>
      <c r="G1258" s="210"/>
      <c r="H1258" s="210"/>
      <c r="I1258" s="210"/>
      <c r="J1258" s="210"/>
    </row>
    <row r="1259" spans="1:10" x14ac:dyDescent="0.25">
      <c r="A1259" s="210"/>
      <c r="B1259" s="210"/>
      <c r="C1259" s="210"/>
      <c r="D1259" s="210"/>
      <c r="E1259" s="210"/>
      <c r="F1259" s="210"/>
      <c r="G1259" s="210"/>
      <c r="H1259" s="210"/>
      <c r="I1259" s="210"/>
      <c r="J1259" s="210"/>
    </row>
    <row r="1260" spans="1:10" x14ac:dyDescent="0.25">
      <c r="A1260" s="210"/>
      <c r="B1260" s="210"/>
      <c r="C1260" s="210"/>
      <c r="D1260" s="210"/>
      <c r="E1260" s="210"/>
      <c r="F1260" s="210"/>
      <c r="G1260" s="210"/>
      <c r="H1260" s="210"/>
      <c r="I1260" s="210"/>
      <c r="J1260" s="210"/>
    </row>
    <row r="1261" spans="1:10" x14ac:dyDescent="0.25">
      <c r="A1261" s="210"/>
      <c r="B1261" s="210"/>
      <c r="C1261" s="210"/>
      <c r="D1261" s="210"/>
      <c r="E1261" s="210"/>
      <c r="F1261" s="210"/>
      <c r="G1261" s="210"/>
      <c r="H1261" s="210"/>
      <c r="I1261" s="210"/>
      <c r="J1261" s="210"/>
    </row>
    <row r="1262" spans="1:10" x14ac:dyDescent="0.25">
      <c r="A1262" s="210"/>
      <c r="B1262" s="210"/>
      <c r="C1262" s="210"/>
      <c r="D1262" s="210"/>
      <c r="E1262" s="210"/>
      <c r="F1262" s="210"/>
      <c r="G1262" s="210"/>
      <c r="H1262" s="210"/>
      <c r="I1262" s="210"/>
      <c r="J1262" s="210"/>
    </row>
    <row r="1263" spans="1:10" x14ac:dyDescent="0.25">
      <c r="A1263" s="210"/>
      <c r="B1263" s="210"/>
      <c r="C1263" s="210"/>
      <c r="D1263" s="210"/>
      <c r="E1263" s="210"/>
      <c r="F1263" s="210"/>
      <c r="G1263" s="210"/>
      <c r="H1263" s="210"/>
      <c r="I1263" s="210"/>
      <c r="J1263" s="210"/>
    </row>
    <row r="1264" spans="1:10" x14ac:dyDescent="0.25">
      <c r="A1264" s="210"/>
      <c r="B1264" s="210"/>
      <c r="C1264" s="210"/>
      <c r="D1264" s="210"/>
      <c r="E1264" s="210"/>
      <c r="F1264" s="210"/>
      <c r="G1264" s="210"/>
      <c r="H1264" s="210"/>
      <c r="I1264" s="210"/>
      <c r="J1264" s="210"/>
    </row>
    <row r="1265" spans="1:10" x14ac:dyDescent="0.25">
      <c r="A1265" s="210"/>
      <c r="B1265" s="210"/>
      <c r="C1265" s="210"/>
      <c r="D1265" s="210"/>
      <c r="E1265" s="210"/>
      <c r="F1265" s="210"/>
      <c r="G1265" s="210"/>
      <c r="H1265" s="210"/>
      <c r="I1265" s="210"/>
      <c r="J1265" s="210"/>
    </row>
    <row r="1266" spans="1:10" x14ac:dyDescent="0.25">
      <c r="A1266" s="210"/>
      <c r="B1266" s="210"/>
      <c r="C1266" s="210"/>
      <c r="D1266" s="210"/>
      <c r="E1266" s="210"/>
      <c r="F1266" s="210"/>
      <c r="G1266" s="210"/>
      <c r="H1266" s="210"/>
      <c r="I1266" s="210"/>
      <c r="J1266" s="210"/>
    </row>
    <row r="1267" spans="1:10" x14ac:dyDescent="0.25">
      <c r="A1267" s="210"/>
      <c r="B1267" s="210"/>
      <c r="C1267" s="210"/>
      <c r="D1267" s="210"/>
      <c r="E1267" s="210"/>
      <c r="F1267" s="210"/>
      <c r="G1267" s="210"/>
      <c r="H1267" s="210"/>
      <c r="I1267" s="210"/>
      <c r="J1267" s="210"/>
    </row>
    <row r="1268" spans="1:10" x14ac:dyDescent="0.25">
      <c r="A1268" s="210"/>
      <c r="B1268" s="210"/>
      <c r="C1268" s="210"/>
      <c r="D1268" s="210"/>
      <c r="E1268" s="210"/>
      <c r="F1268" s="210"/>
      <c r="G1268" s="210"/>
      <c r="H1268" s="210"/>
      <c r="I1268" s="210"/>
      <c r="J1268" s="210"/>
    </row>
    <row r="1269" spans="1:10" x14ac:dyDescent="0.25">
      <c r="A1269" s="210"/>
      <c r="B1269" s="210"/>
      <c r="C1269" s="210"/>
      <c r="D1269" s="210"/>
      <c r="E1269" s="210"/>
      <c r="F1269" s="210"/>
      <c r="G1269" s="210"/>
      <c r="H1269" s="210"/>
      <c r="I1269" s="210"/>
      <c r="J1269" s="210"/>
    </row>
    <row r="1270" spans="1:10" x14ac:dyDescent="0.25">
      <c r="A1270" s="210"/>
      <c r="B1270" s="210"/>
      <c r="C1270" s="210"/>
      <c r="D1270" s="210"/>
      <c r="E1270" s="210"/>
      <c r="F1270" s="210"/>
      <c r="G1270" s="210"/>
      <c r="H1270" s="210"/>
      <c r="I1270" s="210"/>
      <c r="J1270" s="210"/>
    </row>
    <row r="1271" spans="1:10" x14ac:dyDescent="0.25">
      <c r="A1271" s="210"/>
      <c r="B1271" s="210"/>
      <c r="C1271" s="210"/>
      <c r="D1271" s="210"/>
      <c r="E1271" s="210"/>
      <c r="F1271" s="210"/>
      <c r="G1271" s="210"/>
      <c r="H1271" s="210"/>
      <c r="I1271" s="210"/>
      <c r="J1271" s="210"/>
    </row>
    <row r="1272" spans="1:10" x14ac:dyDescent="0.25">
      <c r="A1272" s="210"/>
      <c r="B1272" s="210"/>
      <c r="C1272" s="210"/>
      <c r="D1272" s="210"/>
      <c r="E1272" s="210"/>
      <c r="F1272" s="210"/>
      <c r="G1272" s="210"/>
      <c r="H1272" s="210"/>
      <c r="I1272" s="210"/>
      <c r="J1272" s="210"/>
    </row>
    <row r="1273" spans="1:10" x14ac:dyDescent="0.25">
      <c r="A1273" s="210"/>
      <c r="B1273" s="210"/>
      <c r="C1273" s="210"/>
      <c r="D1273" s="210"/>
      <c r="E1273" s="210"/>
      <c r="F1273" s="210"/>
      <c r="G1273" s="210"/>
      <c r="H1273" s="210"/>
      <c r="I1273" s="210"/>
      <c r="J1273" s="210"/>
    </row>
    <row r="1274" spans="1:10" x14ac:dyDescent="0.25">
      <c r="A1274" s="210"/>
      <c r="B1274" s="210"/>
      <c r="C1274" s="210"/>
      <c r="D1274" s="210"/>
      <c r="E1274" s="210"/>
      <c r="F1274" s="210"/>
      <c r="G1274" s="210"/>
      <c r="H1274" s="210"/>
      <c r="I1274" s="210"/>
      <c r="J1274" s="210"/>
    </row>
    <row r="1275" spans="1:10" x14ac:dyDescent="0.25">
      <c r="A1275" s="210"/>
      <c r="B1275" s="210"/>
      <c r="C1275" s="210"/>
      <c r="D1275" s="210"/>
      <c r="E1275" s="210"/>
      <c r="F1275" s="210"/>
      <c r="G1275" s="210"/>
      <c r="H1275" s="210"/>
      <c r="I1275" s="210"/>
      <c r="J1275" s="210"/>
    </row>
    <row r="1276" spans="1:10" x14ac:dyDescent="0.25">
      <c r="A1276" s="210"/>
      <c r="B1276" s="210"/>
      <c r="C1276" s="210"/>
      <c r="D1276" s="210"/>
      <c r="E1276" s="210"/>
      <c r="F1276" s="210"/>
      <c r="G1276" s="210"/>
      <c r="H1276" s="210"/>
      <c r="I1276" s="210"/>
      <c r="J1276" s="210"/>
    </row>
    <row r="1277" spans="1:10" x14ac:dyDescent="0.25">
      <c r="A1277" s="210"/>
      <c r="B1277" s="210"/>
      <c r="C1277" s="210"/>
      <c r="D1277" s="210"/>
      <c r="E1277" s="210"/>
      <c r="F1277" s="210"/>
      <c r="G1277" s="210"/>
      <c r="H1277" s="210"/>
      <c r="I1277" s="210"/>
      <c r="J1277" s="210"/>
    </row>
    <row r="1278" spans="1:10" x14ac:dyDescent="0.25">
      <c r="A1278" s="210"/>
      <c r="B1278" s="210"/>
      <c r="C1278" s="210"/>
      <c r="D1278" s="210"/>
      <c r="E1278" s="210"/>
      <c r="F1278" s="210"/>
      <c r="G1278" s="210"/>
      <c r="H1278" s="210"/>
      <c r="I1278" s="210"/>
      <c r="J1278" s="210"/>
    </row>
    <row r="1279" spans="1:10" x14ac:dyDescent="0.25">
      <c r="A1279" s="210"/>
      <c r="B1279" s="210"/>
      <c r="C1279" s="210"/>
      <c r="D1279" s="210"/>
      <c r="E1279" s="210"/>
      <c r="F1279" s="210"/>
      <c r="G1279" s="210"/>
      <c r="H1279" s="210"/>
      <c r="I1279" s="210"/>
      <c r="J1279" s="210"/>
    </row>
    <row r="1280" spans="1:10" x14ac:dyDescent="0.25">
      <c r="A1280" s="210"/>
      <c r="B1280" s="210"/>
      <c r="C1280" s="210"/>
      <c r="D1280" s="210"/>
      <c r="E1280" s="210"/>
      <c r="F1280" s="210"/>
      <c r="G1280" s="210"/>
      <c r="H1280" s="210"/>
      <c r="I1280" s="210"/>
      <c r="J1280" s="210"/>
    </row>
    <row r="1281" spans="1:10" x14ac:dyDescent="0.25">
      <c r="A1281" s="210"/>
      <c r="B1281" s="210"/>
      <c r="C1281" s="210"/>
      <c r="D1281" s="210"/>
      <c r="E1281" s="210"/>
      <c r="F1281" s="210"/>
      <c r="G1281" s="210"/>
      <c r="H1281" s="210"/>
      <c r="I1281" s="210"/>
      <c r="J1281" s="210"/>
    </row>
    <row r="1282" spans="1:10" x14ac:dyDescent="0.25">
      <c r="A1282" s="210"/>
      <c r="B1282" s="210"/>
      <c r="C1282" s="210"/>
      <c r="D1282" s="210"/>
      <c r="E1282" s="210"/>
      <c r="F1282" s="210"/>
      <c r="G1282" s="210"/>
      <c r="H1282" s="210"/>
      <c r="I1282" s="210"/>
      <c r="J1282" s="210"/>
    </row>
    <row r="1283" spans="1:10" x14ac:dyDescent="0.25">
      <c r="A1283" s="210"/>
      <c r="B1283" s="210"/>
      <c r="C1283" s="210"/>
      <c r="D1283" s="210"/>
      <c r="E1283" s="210"/>
      <c r="F1283" s="210"/>
      <c r="G1283" s="210"/>
      <c r="H1283" s="210"/>
      <c r="I1283" s="210"/>
      <c r="J1283" s="210"/>
    </row>
    <row r="1284" spans="1:10" x14ac:dyDescent="0.25">
      <c r="A1284" s="210"/>
      <c r="B1284" s="210"/>
      <c r="C1284" s="210"/>
      <c r="D1284" s="210"/>
      <c r="E1284" s="210"/>
      <c r="F1284" s="210"/>
      <c r="G1284" s="210"/>
      <c r="H1284" s="210"/>
      <c r="I1284" s="210"/>
      <c r="J1284" s="210"/>
    </row>
    <row r="1285" spans="1:10" x14ac:dyDescent="0.25">
      <c r="A1285" s="210"/>
      <c r="B1285" s="210"/>
      <c r="C1285" s="210"/>
      <c r="D1285" s="210"/>
      <c r="E1285" s="210"/>
      <c r="F1285" s="210"/>
      <c r="G1285" s="210"/>
      <c r="H1285" s="210"/>
      <c r="I1285" s="210"/>
      <c r="J1285" s="210"/>
    </row>
    <row r="1286" spans="1:10" x14ac:dyDescent="0.25">
      <c r="A1286" s="210"/>
      <c r="B1286" s="210"/>
      <c r="C1286" s="210"/>
      <c r="D1286" s="210"/>
      <c r="E1286" s="210"/>
      <c r="F1286" s="210"/>
      <c r="G1286" s="210"/>
      <c r="H1286" s="210"/>
      <c r="I1286" s="210"/>
      <c r="J1286" s="210"/>
    </row>
    <row r="1287" spans="1:10" x14ac:dyDescent="0.25">
      <c r="A1287" s="210"/>
      <c r="B1287" s="210"/>
      <c r="C1287" s="210"/>
      <c r="D1287" s="210"/>
      <c r="E1287" s="210"/>
      <c r="F1287" s="210"/>
      <c r="G1287" s="210"/>
      <c r="H1287" s="210"/>
      <c r="I1287" s="210"/>
      <c r="J1287" s="210"/>
    </row>
    <row r="1288" spans="1:10" x14ac:dyDescent="0.25">
      <c r="A1288" s="210"/>
      <c r="B1288" s="210"/>
      <c r="C1288" s="210"/>
      <c r="D1288" s="210"/>
      <c r="E1288" s="210"/>
      <c r="F1288" s="210"/>
      <c r="G1288" s="210"/>
      <c r="H1288" s="210"/>
      <c r="I1288" s="210"/>
      <c r="J1288" s="210"/>
    </row>
    <row r="1289" spans="1:10" x14ac:dyDescent="0.25">
      <c r="A1289" s="210"/>
      <c r="B1289" s="210"/>
      <c r="C1289" s="210"/>
      <c r="D1289" s="210"/>
      <c r="E1289" s="210"/>
      <c r="F1289" s="210"/>
      <c r="G1289" s="210"/>
      <c r="H1289" s="210"/>
      <c r="I1289" s="210"/>
      <c r="J1289" s="210"/>
    </row>
    <row r="1290" spans="1:10" x14ac:dyDescent="0.25">
      <c r="A1290" s="210"/>
      <c r="B1290" s="210"/>
      <c r="C1290" s="210"/>
      <c r="D1290" s="210"/>
      <c r="E1290" s="210"/>
      <c r="F1290" s="210"/>
      <c r="G1290" s="210"/>
      <c r="H1290" s="210"/>
      <c r="I1290" s="210"/>
      <c r="J1290" s="210"/>
    </row>
    <row r="1291" spans="1:10" x14ac:dyDescent="0.25">
      <c r="A1291" s="210"/>
      <c r="B1291" s="210"/>
      <c r="C1291" s="210"/>
      <c r="D1291" s="210"/>
      <c r="E1291" s="210"/>
      <c r="F1291" s="210"/>
      <c r="G1291" s="210"/>
      <c r="H1291" s="210"/>
      <c r="I1291" s="210"/>
      <c r="J1291" s="210"/>
    </row>
    <row r="1292" spans="1:10" x14ac:dyDescent="0.25">
      <c r="A1292" s="210"/>
      <c r="B1292" s="210"/>
      <c r="C1292" s="210"/>
      <c r="D1292" s="210"/>
      <c r="E1292" s="210"/>
      <c r="F1292" s="210"/>
      <c r="G1292" s="210"/>
      <c r="H1292" s="210"/>
      <c r="I1292" s="210"/>
      <c r="J1292" s="210"/>
    </row>
    <row r="1293" spans="1:10" x14ac:dyDescent="0.25">
      <c r="A1293" s="210"/>
      <c r="B1293" s="210"/>
      <c r="C1293" s="210"/>
      <c r="D1293" s="210"/>
      <c r="E1293" s="210"/>
      <c r="F1293" s="210"/>
      <c r="G1293" s="210"/>
      <c r="H1293" s="210"/>
      <c r="I1293" s="210"/>
      <c r="J1293" s="210"/>
    </row>
    <row r="1294" spans="1:10" x14ac:dyDescent="0.25">
      <c r="A1294" s="210"/>
      <c r="B1294" s="210"/>
      <c r="C1294" s="210"/>
      <c r="D1294" s="210"/>
      <c r="E1294" s="210"/>
      <c r="F1294" s="210"/>
      <c r="G1294" s="210"/>
      <c r="H1294" s="210"/>
      <c r="I1294" s="210"/>
      <c r="J1294" s="210"/>
    </row>
    <row r="1295" spans="1:10" x14ac:dyDescent="0.25">
      <c r="A1295" s="210"/>
      <c r="B1295" s="210"/>
      <c r="C1295" s="210"/>
      <c r="D1295" s="210"/>
      <c r="E1295" s="210"/>
      <c r="F1295" s="210"/>
      <c r="G1295" s="210"/>
      <c r="H1295" s="210"/>
      <c r="I1295" s="210"/>
      <c r="J1295" s="210"/>
    </row>
    <row r="1296" spans="1:10" x14ac:dyDescent="0.25">
      <c r="A1296" s="210"/>
      <c r="B1296" s="210"/>
      <c r="C1296" s="210"/>
      <c r="D1296" s="210"/>
      <c r="E1296" s="210"/>
      <c r="F1296" s="210"/>
      <c r="G1296" s="210"/>
      <c r="H1296" s="210"/>
      <c r="I1296" s="210"/>
      <c r="J1296" s="210"/>
    </row>
    <row r="1297" spans="1:10" x14ac:dyDescent="0.25">
      <c r="A1297" s="210"/>
      <c r="B1297" s="210"/>
      <c r="C1297" s="210"/>
      <c r="D1297" s="210"/>
      <c r="E1297" s="210"/>
      <c r="F1297" s="210"/>
      <c r="G1297" s="210"/>
      <c r="H1297" s="210"/>
      <c r="I1297" s="210"/>
      <c r="J1297" s="210"/>
    </row>
    <row r="1298" spans="1:10" x14ac:dyDescent="0.25">
      <c r="A1298" s="210"/>
      <c r="B1298" s="210"/>
      <c r="C1298" s="210"/>
      <c r="D1298" s="210"/>
      <c r="E1298" s="210"/>
      <c r="F1298" s="210"/>
      <c r="G1298" s="210"/>
      <c r="H1298" s="210"/>
      <c r="I1298" s="210"/>
      <c r="J1298" s="210"/>
    </row>
    <row r="1299" spans="1:10" x14ac:dyDescent="0.25">
      <c r="A1299" s="210"/>
      <c r="B1299" s="210"/>
      <c r="C1299" s="210"/>
      <c r="D1299" s="210"/>
      <c r="E1299" s="210"/>
      <c r="F1299" s="210"/>
      <c r="G1299" s="210"/>
      <c r="H1299" s="210"/>
      <c r="I1299" s="210"/>
      <c r="J1299" s="210"/>
    </row>
    <row r="1300" spans="1:10" x14ac:dyDescent="0.25">
      <c r="A1300" s="210"/>
      <c r="B1300" s="210"/>
      <c r="C1300" s="210"/>
      <c r="D1300" s="210"/>
      <c r="E1300" s="210"/>
      <c r="F1300" s="210"/>
      <c r="G1300" s="210"/>
      <c r="H1300" s="210"/>
      <c r="I1300" s="210"/>
      <c r="J1300" s="210"/>
    </row>
    <row r="1301" spans="1:10" x14ac:dyDescent="0.25">
      <c r="A1301" s="210"/>
      <c r="B1301" s="210"/>
      <c r="C1301" s="210"/>
      <c r="D1301" s="210"/>
      <c r="E1301" s="210"/>
      <c r="F1301" s="210"/>
      <c r="G1301" s="210"/>
      <c r="H1301" s="210"/>
      <c r="I1301" s="210"/>
      <c r="J1301" s="210"/>
    </row>
    <row r="1302" spans="1:10" x14ac:dyDescent="0.25">
      <c r="A1302" s="210"/>
      <c r="B1302" s="210"/>
      <c r="C1302" s="210"/>
      <c r="D1302" s="210"/>
      <c r="E1302" s="210"/>
      <c r="F1302" s="210"/>
      <c r="G1302" s="210"/>
      <c r="H1302" s="210"/>
      <c r="I1302" s="210"/>
      <c r="J1302" s="210"/>
    </row>
    <row r="1303" spans="1:10" x14ac:dyDescent="0.25">
      <c r="A1303" s="210"/>
      <c r="B1303" s="210"/>
      <c r="C1303" s="210"/>
      <c r="D1303" s="210"/>
      <c r="E1303" s="210"/>
      <c r="F1303" s="210"/>
      <c r="G1303" s="210"/>
      <c r="H1303" s="210"/>
      <c r="I1303" s="210"/>
      <c r="J1303" s="210"/>
    </row>
    <row r="1304" spans="1:10" x14ac:dyDescent="0.25">
      <c r="A1304" s="210"/>
      <c r="B1304" s="210"/>
      <c r="C1304" s="210"/>
      <c r="D1304" s="210"/>
      <c r="E1304" s="210"/>
      <c r="F1304" s="210"/>
      <c r="G1304" s="210"/>
      <c r="H1304" s="210"/>
      <c r="I1304" s="210"/>
      <c r="J1304" s="210"/>
    </row>
    <row r="1305" spans="1:10" x14ac:dyDescent="0.25">
      <c r="A1305" s="210"/>
      <c r="B1305" s="210"/>
      <c r="C1305" s="210"/>
      <c r="D1305" s="210"/>
      <c r="E1305" s="210"/>
      <c r="F1305" s="210"/>
      <c r="G1305" s="210"/>
      <c r="H1305" s="210"/>
      <c r="I1305" s="210"/>
      <c r="J1305" s="210"/>
    </row>
    <row r="1306" spans="1:10" x14ac:dyDescent="0.25">
      <c r="A1306" s="210"/>
      <c r="B1306" s="210"/>
      <c r="C1306" s="210"/>
      <c r="D1306" s="210"/>
      <c r="E1306" s="210"/>
      <c r="F1306" s="210"/>
      <c r="G1306" s="210"/>
      <c r="H1306" s="210"/>
      <c r="I1306" s="210"/>
      <c r="J1306" s="210"/>
    </row>
    <row r="1307" spans="1:10" x14ac:dyDescent="0.25">
      <c r="A1307" s="210"/>
      <c r="B1307" s="210"/>
      <c r="C1307" s="210"/>
      <c r="D1307" s="210"/>
      <c r="E1307" s="210"/>
      <c r="F1307" s="210"/>
      <c r="G1307" s="210"/>
      <c r="H1307" s="210"/>
      <c r="I1307" s="210"/>
      <c r="J1307" s="210"/>
    </row>
    <row r="1308" spans="1:10" x14ac:dyDescent="0.25">
      <c r="A1308" s="210"/>
      <c r="B1308" s="210"/>
      <c r="C1308" s="210"/>
      <c r="D1308" s="210"/>
      <c r="E1308" s="210"/>
      <c r="F1308" s="210"/>
      <c r="G1308" s="210"/>
      <c r="H1308" s="210"/>
      <c r="I1308" s="210"/>
      <c r="J1308" s="210"/>
    </row>
    <row r="1309" spans="1:10" x14ac:dyDescent="0.25">
      <c r="A1309" s="210"/>
      <c r="B1309" s="210"/>
      <c r="C1309" s="210"/>
      <c r="D1309" s="210"/>
      <c r="E1309" s="210"/>
      <c r="F1309" s="210"/>
      <c r="G1309" s="210"/>
      <c r="H1309" s="210"/>
      <c r="I1309" s="210"/>
      <c r="J1309" s="210"/>
    </row>
    <row r="1310" spans="1:10" x14ac:dyDescent="0.25">
      <c r="A1310" s="210"/>
      <c r="B1310" s="210"/>
      <c r="C1310" s="210"/>
      <c r="D1310" s="210"/>
      <c r="E1310" s="210"/>
      <c r="F1310" s="210"/>
      <c r="G1310" s="210"/>
      <c r="H1310" s="210"/>
      <c r="I1310" s="210"/>
      <c r="J1310" s="210"/>
    </row>
    <row r="1312" spans="1:10" s="209" customFormat="1" x14ac:dyDescent="0.25">
      <c r="A1312" s="170"/>
      <c r="B1312" s="211"/>
      <c r="C1312" s="171"/>
      <c r="D1312" s="172"/>
      <c r="E1312" s="172"/>
      <c r="F1312" s="173"/>
      <c r="G1312" s="171"/>
      <c r="H1312" s="171"/>
      <c r="I1312" s="171"/>
      <c r="J1312" s="171"/>
    </row>
    <row r="1313" spans="1:10" s="209" customFormat="1" x14ac:dyDescent="0.25">
      <c r="A1313" s="170"/>
      <c r="B1313" s="211"/>
      <c r="C1313" s="171"/>
      <c r="D1313" s="172"/>
      <c r="E1313" s="172"/>
      <c r="F1313" s="173"/>
      <c r="G1313" s="171"/>
      <c r="H1313" s="171"/>
      <c r="I1313" s="171"/>
      <c r="J1313" s="171"/>
    </row>
    <row r="1314" spans="1:10" s="209" customFormat="1" x14ac:dyDescent="0.25">
      <c r="A1314" s="170"/>
      <c r="B1314" s="211"/>
      <c r="C1314" s="171"/>
      <c r="D1314" s="172"/>
      <c r="E1314" s="172"/>
      <c r="F1314" s="173"/>
      <c r="G1314" s="171"/>
      <c r="H1314" s="171"/>
      <c r="I1314" s="171"/>
      <c r="J1314" s="171"/>
    </row>
    <row r="1315" spans="1:10" s="209" customFormat="1" x14ac:dyDescent="0.25">
      <c r="A1315" s="170"/>
      <c r="B1315" s="211"/>
      <c r="C1315" s="171"/>
      <c r="D1315" s="172"/>
      <c r="E1315" s="172"/>
      <c r="F1315" s="173"/>
      <c r="G1315" s="171"/>
      <c r="H1315" s="171"/>
      <c r="I1315" s="171"/>
      <c r="J1315" s="171"/>
    </row>
    <row r="1316" spans="1:10" s="209" customFormat="1" x14ac:dyDescent="0.25">
      <c r="A1316" s="170"/>
      <c r="B1316" s="211"/>
      <c r="C1316" s="171"/>
      <c r="D1316" s="172"/>
      <c r="E1316" s="172"/>
      <c r="F1316" s="173"/>
      <c r="G1316" s="171"/>
      <c r="H1316" s="171"/>
      <c r="I1316" s="171"/>
      <c r="J1316" s="171"/>
    </row>
    <row r="1317" spans="1:10" s="209" customFormat="1" x14ac:dyDescent="0.25">
      <c r="A1317" s="170"/>
      <c r="B1317" s="211"/>
      <c r="C1317" s="171"/>
      <c r="D1317" s="172"/>
      <c r="E1317" s="172"/>
      <c r="F1317" s="173"/>
      <c r="G1317" s="171"/>
      <c r="H1317" s="171"/>
      <c r="I1317" s="171"/>
      <c r="J1317" s="171"/>
    </row>
    <row r="1318" spans="1:10" s="209" customFormat="1" x14ac:dyDescent="0.25">
      <c r="A1318" s="170"/>
      <c r="B1318" s="211"/>
      <c r="C1318" s="171"/>
      <c r="D1318" s="172"/>
      <c r="E1318" s="172"/>
      <c r="F1318" s="173"/>
      <c r="G1318" s="171"/>
      <c r="H1318" s="171"/>
      <c r="I1318" s="171"/>
      <c r="J1318" s="171"/>
    </row>
    <row r="1319" spans="1:10" s="209" customFormat="1" x14ac:dyDescent="0.25">
      <c r="A1319" s="170"/>
      <c r="B1319" s="211"/>
      <c r="C1319" s="171"/>
      <c r="D1319" s="172"/>
      <c r="E1319" s="172"/>
      <c r="F1319" s="173"/>
      <c r="G1319" s="171"/>
      <c r="H1319" s="171"/>
      <c r="I1319" s="171"/>
      <c r="J1319" s="171"/>
    </row>
    <row r="1320" spans="1:10" s="209" customFormat="1" x14ac:dyDescent="0.25">
      <c r="A1320" s="170"/>
      <c r="B1320" s="211"/>
      <c r="C1320" s="171"/>
      <c r="D1320" s="172"/>
      <c r="E1320" s="172"/>
      <c r="F1320" s="173"/>
      <c r="G1320" s="171"/>
      <c r="H1320" s="171"/>
      <c r="I1320" s="171"/>
      <c r="J1320" s="171"/>
    </row>
    <row r="1321" spans="1:10" s="209" customFormat="1" x14ac:dyDescent="0.25">
      <c r="A1321" s="170"/>
      <c r="B1321" s="211"/>
      <c r="C1321" s="171"/>
      <c r="D1321" s="172"/>
      <c r="E1321" s="172"/>
      <c r="F1321" s="173"/>
      <c r="G1321" s="171"/>
      <c r="H1321" s="171"/>
      <c r="I1321" s="171"/>
      <c r="J1321" s="171"/>
    </row>
    <row r="1322" spans="1:10" s="209" customFormat="1" x14ac:dyDescent="0.25">
      <c r="A1322" s="170"/>
      <c r="B1322" s="211"/>
      <c r="C1322" s="171"/>
      <c r="D1322" s="172"/>
      <c r="E1322" s="172"/>
      <c r="F1322" s="173"/>
      <c r="G1322" s="171"/>
      <c r="H1322" s="171"/>
      <c r="I1322" s="171"/>
      <c r="J1322" s="171"/>
    </row>
    <row r="1323" spans="1:10" s="209" customFormat="1" x14ac:dyDescent="0.25">
      <c r="A1323" s="170"/>
      <c r="B1323" s="211"/>
      <c r="C1323" s="171"/>
      <c r="D1323" s="172"/>
      <c r="E1323" s="172"/>
      <c r="F1323" s="173"/>
      <c r="G1323" s="171"/>
      <c r="H1323" s="171"/>
      <c r="I1323" s="171"/>
      <c r="J1323" s="171"/>
    </row>
    <row r="1324" spans="1:10" s="209" customFormat="1" x14ac:dyDescent="0.25">
      <c r="A1324" s="170"/>
      <c r="B1324" s="211"/>
      <c r="C1324" s="171"/>
      <c r="D1324" s="172"/>
      <c r="E1324" s="172"/>
      <c r="F1324" s="173"/>
      <c r="G1324" s="171"/>
      <c r="H1324" s="171"/>
      <c r="I1324" s="171"/>
      <c r="J1324" s="171"/>
    </row>
    <row r="1325" spans="1:10" s="209" customFormat="1" x14ac:dyDescent="0.25">
      <c r="A1325" s="170"/>
      <c r="B1325" s="211"/>
      <c r="C1325" s="171"/>
      <c r="D1325" s="172"/>
      <c r="E1325" s="172"/>
      <c r="F1325" s="173"/>
      <c r="G1325" s="171"/>
      <c r="H1325" s="171"/>
      <c r="I1325" s="171"/>
      <c r="J1325" s="171"/>
    </row>
    <row r="1326" spans="1:10" s="209" customFormat="1" x14ac:dyDescent="0.25">
      <c r="A1326" s="170"/>
      <c r="B1326" s="211"/>
      <c r="C1326" s="171"/>
      <c r="D1326" s="172"/>
      <c r="E1326" s="172"/>
      <c r="F1326" s="173"/>
      <c r="G1326" s="171"/>
      <c r="H1326" s="171"/>
      <c r="I1326" s="171"/>
      <c r="J1326" s="171"/>
    </row>
    <row r="1327" spans="1:10" s="209" customFormat="1" x14ac:dyDescent="0.25">
      <c r="A1327" s="170"/>
      <c r="B1327" s="211"/>
      <c r="C1327" s="171"/>
      <c r="D1327" s="172"/>
      <c r="E1327" s="172"/>
      <c r="F1327" s="173"/>
      <c r="G1327" s="171"/>
      <c r="H1327" s="171"/>
      <c r="I1327" s="171"/>
      <c r="J1327" s="171"/>
    </row>
    <row r="1328" spans="1:10" s="209" customFormat="1" x14ac:dyDescent="0.25">
      <c r="A1328" s="170"/>
      <c r="B1328" s="211"/>
      <c r="C1328" s="171"/>
      <c r="D1328" s="172"/>
      <c r="E1328" s="172"/>
      <c r="F1328" s="173"/>
      <c r="G1328" s="171"/>
      <c r="H1328" s="171"/>
      <c r="I1328" s="171"/>
      <c r="J1328" s="171"/>
    </row>
    <row r="1329" spans="1:10" s="209" customFormat="1" x14ac:dyDescent="0.25">
      <c r="A1329" s="170"/>
      <c r="B1329" s="211"/>
      <c r="C1329" s="171"/>
      <c r="D1329" s="172"/>
      <c r="E1329" s="172"/>
      <c r="F1329" s="173"/>
      <c r="G1329" s="171"/>
      <c r="H1329" s="171"/>
      <c r="I1329" s="171"/>
      <c r="J1329" s="171"/>
    </row>
    <row r="1330" spans="1:10" s="209" customFormat="1" x14ac:dyDescent="0.25">
      <c r="A1330" s="170"/>
      <c r="B1330" s="211"/>
      <c r="C1330" s="171"/>
      <c r="D1330" s="172"/>
      <c r="E1330" s="172"/>
      <c r="F1330" s="173"/>
      <c r="G1330" s="171"/>
      <c r="H1330" s="171"/>
      <c r="I1330" s="171"/>
      <c r="J1330" s="171"/>
    </row>
    <row r="1331" spans="1:10" s="209" customFormat="1" x14ac:dyDescent="0.25">
      <c r="A1331" s="170"/>
      <c r="B1331" s="211"/>
      <c r="C1331" s="171"/>
      <c r="D1331" s="172"/>
      <c r="E1331" s="172"/>
      <c r="F1331" s="173"/>
      <c r="G1331" s="171"/>
      <c r="H1331" s="171"/>
      <c r="I1331" s="171"/>
      <c r="J1331" s="171"/>
    </row>
    <row r="1332" spans="1:10" s="209" customFormat="1" x14ac:dyDescent="0.25">
      <c r="A1332" s="170"/>
      <c r="B1332" s="211"/>
      <c r="C1332" s="171"/>
      <c r="D1332" s="172"/>
      <c r="E1332" s="172"/>
      <c r="F1332" s="173"/>
      <c r="G1332" s="171"/>
      <c r="H1332" s="171"/>
      <c r="I1332" s="171"/>
      <c r="J1332" s="171"/>
    </row>
    <row r="1333" spans="1:10" s="209" customFormat="1" x14ac:dyDescent="0.25">
      <c r="A1333" s="170"/>
      <c r="B1333" s="211"/>
      <c r="C1333" s="171"/>
      <c r="D1333" s="172"/>
      <c r="E1333" s="172"/>
      <c r="F1333" s="173"/>
      <c r="G1333" s="171"/>
      <c r="H1333" s="171"/>
      <c r="I1333" s="171"/>
      <c r="J1333" s="171"/>
    </row>
    <row r="1334" spans="1:10" s="209" customFormat="1" x14ac:dyDescent="0.25">
      <c r="A1334" s="170"/>
      <c r="B1334" s="211"/>
      <c r="C1334" s="171"/>
      <c r="D1334" s="172"/>
      <c r="E1334" s="172"/>
      <c r="F1334" s="173"/>
      <c r="G1334" s="171"/>
      <c r="H1334" s="171"/>
      <c r="I1334" s="171"/>
      <c r="J1334" s="171"/>
    </row>
    <row r="1335" spans="1:10" s="209" customFormat="1" x14ac:dyDescent="0.25">
      <c r="A1335" s="170"/>
      <c r="B1335" s="211"/>
      <c r="C1335" s="171"/>
      <c r="D1335" s="172"/>
      <c r="E1335" s="172"/>
      <c r="F1335" s="173"/>
      <c r="G1335" s="171"/>
      <c r="H1335" s="171"/>
      <c r="I1335" s="171"/>
      <c r="J1335" s="171"/>
    </row>
    <row r="1336" spans="1:10" s="209" customFormat="1" x14ac:dyDescent="0.25">
      <c r="A1336" s="170"/>
      <c r="B1336" s="211"/>
      <c r="C1336" s="171"/>
      <c r="D1336" s="172"/>
      <c r="E1336" s="172"/>
      <c r="F1336" s="173"/>
      <c r="G1336" s="171"/>
      <c r="H1336" s="171"/>
      <c r="I1336" s="171"/>
      <c r="J1336" s="171"/>
    </row>
    <row r="1337" spans="1:10" s="209" customFormat="1" x14ac:dyDescent="0.25">
      <c r="A1337" s="170"/>
      <c r="B1337" s="211"/>
      <c r="C1337" s="171"/>
      <c r="D1337" s="172"/>
      <c r="E1337" s="172"/>
      <c r="F1337" s="173"/>
      <c r="G1337" s="171"/>
      <c r="H1337" s="171"/>
      <c r="I1337" s="171"/>
      <c r="J1337" s="171"/>
    </row>
    <row r="1338" spans="1:10" s="209" customFormat="1" x14ac:dyDescent="0.25">
      <c r="A1338" s="170"/>
      <c r="B1338" s="211"/>
      <c r="C1338" s="171"/>
      <c r="D1338" s="172"/>
      <c r="E1338" s="172"/>
      <c r="F1338" s="173"/>
      <c r="G1338" s="171"/>
      <c r="H1338" s="171"/>
      <c r="I1338" s="171"/>
      <c r="J1338" s="171"/>
    </row>
    <row r="1339" spans="1:10" s="209" customFormat="1" x14ac:dyDescent="0.25">
      <c r="A1339" s="170"/>
      <c r="B1339" s="211"/>
      <c r="C1339" s="171"/>
      <c r="D1339" s="172"/>
      <c r="E1339" s="172"/>
      <c r="F1339" s="173"/>
      <c r="G1339" s="171"/>
      <c r="H1339" s="171"/>
      <c r="I1339" s="171"/>
      <c r="J1339" s="171"/>
    </row>
    <row r="1340" spans="1:10" s="209" customFormat="1" x14ac:dyDescent="0.25">
      <c r="A1340" s="170"/>
      <c r="B1340" s="211"/>
      <c r="C1340" s="171"/>
      <c r="D1340" s="172"/>
      <c r="E1340" s="172"/>
      <c r="F1340" s="173"/>
      <c r="G1340" s="171"/>
      <c r="H1340" s="171"/>
      <c r="I1340" s="171"/>
      <c r="J1340" s="171"/>
    </row>
    <row r="1341" spans="1:10" s="209" customFormat="1" x14ac:dyDescent="0.25">
      <c r="A1341" s="170"/>
      <c r="B1341" s="211"/>
      <c r="C1341" s="171"/>
      <c r="D1341" s="172"/>
      <c r="E1341" s="172"/>
      <c r="F1341" s="173"/>
      <c r="G1341" s="171"/>
      <c r="H1341" s="171"/>
      <c r="I1341" s="171"/>
      <c r="J1341" s="171"/>
    </row>
    <row r="1342" spans="1:10" s="209" customFormat="1" x14ac:dyDescent="0.25">
      <c r="A1342" s="170"/>
      <c r="B1342" s="211"/>
      <c r="C1342" s="171"/>
      <c r="D1342" s="172"/>
      <c r="E1342" s="172"/>
      <c r="F1342" s="173"/>
      <c r="G1342" s="171"/>
      <c r="H1342" s="171"/>
      <c r="I1342" s="171"/>
      <c r="J1342" s="171"/>
    </row>
    <row r="1343" spans="1:10" s="209" customFormat="1" x14ac:dyDescent="0.25">
      <c r="A1343" s="170"/>
      <c r="B1343" s="211"/>
      <c r="C1343" s="171"/>
      <c r="D1343" s="172"/>
      <c r="E1343" s="172"/>
      <c r="F1343" s="173"/>
      <c r="G1343" s="171"/>
      <c r="H1343" s="171"/>
      <c r="I1343" s="171"/>
      <c r="J1343" s="171"/>
    </row>
    <row r="1344" spans="1:10" s="209" customFormat="1" x14ac:dyDescent="0.25">
      <c r="A1344" s="170"/>
      <c r="B1344" s="211"/>
      <c r="C1344" s="171"/>
      <c r="D1344" s="172"/>
      <c r="E1344" s="172"/>
      <c r="F1344" s="173"/>
      <c r="G1344" s="171"/>
      <c r="H1344" s="171"/>
      <c r="I1344" s="171"/>
      <c r="J1344" s="171"/>
    </row>
    <row r="1345" spans="1:10" s="209" customFormat="1" x14ac:dyDescent="0.25">
      <c r="A1345" s="170"/>
      <c r="B1345" s="211"/>
      <c r="C1345" s="171"/>
      <c r="D1345" s="172"/>
      <c r="E1345" s="172"/>
      <c r="F1345" s="173"/>
      <c r="G1345" s="171"/>
      <c r="H1345" s="171"/>
      <c r="I1345" s="171"/>
      <c r="J1345" s="171"/>
    </row>
    <row r="1346" spans="1:10" s="209" customFormat="1" x14ac:dyDescent="0.25">
      <c r="A1346" s="170"/>
      <c r="B1346" s="211"/>
      <c r="C1346" s="171"/>
      <c r="D1346" s="172"/>
      <c r="E1346" s="172"/>
      <c r="F1346" s="173"/>
      <c r="G1346" s="171"/>
      <c r="H1346" s="171"/>
      <c r="I1346" s="171"/>
      <c r="J1346" s="171"/>
    </row>
    <row r="1347" spans="1:10" s="209" customFormat="1" x14ac:dyDescent="0.25">
      <c r="A1347" s="170"/>
      <c r="B1347" s="211"/>
      <c r="C1347" s="171"/>
      <c r="D1347" s="172"/>
      <c r="E1347" s="172"/>
      <c r="F1347" s="173"/>
      <c r="G1347" s="171"/>
      <c r="H1347" s="171"/>
      <c r="I1347" s="171"/>
      <c r="J1347" s="171"/>
    </row>
    <row r="1348" spans="1:10" s="209" customFormat="1" x14ac:dyDescent="0.25">
      <c r="A1348" s="170"/>
      <c r="B1348" s="211"/>
      <c r="C1348" s="171"/>
      <c r="D1348" s="172"/>
      <c r="E1348" s="172"/>
      <c r="F1348" s="173"/>
      <c r="G1348" s="171"/>
      <c r="H1348" s="171"/>
      <c r="I1348" s="171"/>
      <c r="J1348" s="171"/>
    </row>
    <row r="1349" spans="1:10" s="209" customFormat="1" x14ac:dyDescent="0.25">
      <c r="A1349" s="170"/>
      <c r="B1349" s="211"/>
      <c r="C1349" s="171"/>
      <c r="D1349" s="172"/>
      <c r="E1349" s="172"/>
      <c r="F1349" s="173"/>
      <c r="G1349" s="171"/>
      <c r="H1349" s="171"/>
      <c r="I1349" s="171"/>
      <c r="J1349" s="171"/>
    </row>
    <row r="1350" spans="1:10" s="209" customFormat="1" x14ac:dyDescent="0.25">
      <c r="A1350" s="170"/>
      <c r="B1350" s="211"/>
      <c r="C1350" s="171"/>
      <c r="D1350" s="172"/>
      <c r="E1350" s="172"/>
      <c r="F1350" s="173"/>
      <c r="G1350" s="171"/>
      <c r="H1350" s="171"/>
      <c r="I1350" s="171"/>
      <c r="J1350" s="171"/>
    </row>
    <row r="1351" spans="1:10" s="209" customFormat="1" x14ac:dyDescent="0.25">
      <c r="A1351" s="170"/>
      <c r="B1351" s="211"/>
      <c r="C1351" s="171"/>
      <c r="D1351" s="172"/>
      <c r="E1351" s="172"/>
      <c r="F1351" s="173"/>
      <c r="G1351" s="171"/>
      <c r="H1351" s="171"/>
      <c r="I1351" s="171"/>
      <c r="J1351" s="171"/>
    </row>
    <row r="1352" spans="1:10" s="209" customFormat="1" x14ac:dyDescent="0.25">
      <c r="A1352" s="170"/>
      <c r="B1352" s="211"/>
      <c r="C1352" s="171"/>
      <c r="D1352" s="172"/>
      <c r="E1352" s="172"/>
      <c r="F1352" s="173"/>
      <c r="G1352" s="171"/>
      <c r="H1352" s="171"/>
      <c r="I1352" s="171"/>
      <c r="J1352" s="171"/>
    </row>
    <row r="1353" spans="1:10" s="209" customFormat="1" x14ac:dyDescent="0.25">
      <c r="A1353" s="170"/>
      <c r="B1353" s="211"/>
      <c r="C1353" s="171"/>
      <c r="D1353" s="172"/>
      <c r="E1353" s="172"/>
      <c r="F1353" s="173"/>
      <c r="G1353" s="171"/>
      <c r="H1353" s="171"/>
      <c r="I1353" s="171"/>
      <c r="J1353" s="171"/>
    </row>
    <row r="1354" spans="1:10" s="209" customFormat="1" x14ac:dyDescent="0.25">
      <c r="A1354" s="170"/>
      <c r="B1354" s="211"/>
      <c r="C1354" s="171"/>
      <c r="D1354" s="172"/>
      <c r="E1354" s="172"/>
      <c r="F1354" s="173"/>
      <c r="G1354" s="171"/>
      <c r="H1354" s="171"/>
      <c r="I1354" s="171"/>
      <c r="J1354" s="171"/>
    </row>
    <row r="1355" spans="1:10" s="209" customFormat="1" x14ac:dyDescent="0.25">
      <c r="A1355" s="170"/>
      <c r="B1355" s="211"/>
      <c r="C1355" s="171"/>
      <c r="D1355" s="172"/>
      <c r="E1355" s="172"/>
      <c r="F1355" s="173"/>
      <c r="G1355" s="171"/>
      <c r="H1355" s="171"/>
      <c r="I1355" s="171"/>
      <c r="J1355" s="171"/>
    </row>
    <row r="1356" spans="1:10" s="209" customFormat="1" x14ac:dyDescent="0.25">
      <c r="A1356" s="170"/>
      <c r="B1356" s="211"/>
      <c r="C1356" s="171"/>
      <c r="D1356" s="172"/>
      <c r="E1356" s="172"/>
      <c r="F1356" s="173"/>
      <c r="G1356" s="171"/>
      <c r="H1356" s="171"/>
      <c r="I1356" s="171"/>
      <c r="J1356" s="171"/>
    </row>
    <row r="1357" spans="1:10" s="209" customFormat="1" x14ac:dyDescent="0.25">
      <c r="A1357" s="170"/>
      <c r="B1357" s="211"/>
      <c r="C1357" s="171"/>
      <c r="D1357" s="172"/>
      <c r="E1357" s="172"/>
      <c r="F1357" s="173"/>
      <c r="G1357" s="171"/>
      <c r="H1357" s="171"/>
      <c r="I1357" s="171"/>
      <c r="J1357" s="171"/>
    </row>
    <row r="1358" spans="1:10" s="209" customFormat="1" x14ac:dyDescent="0.25">
      <c r="A1358" s="170"/>
      <c r="B1358" s="211"/>
      <c r="C1358" s="171"/>
      <c r="D1358" s="172"/>
      <c r="E1358" s="172"/>
      <c r="F1358" s="173"/>
      <c r="G1358" s="171"/>
      <c r="H1358" s="171"/>
      <c r="I1358" s="171"/>
      <c r="J1358" s="171"/>
    </row>
    <row r="1359" spans="1:10" s="209" customFormat="1" x14ac:dyDescent="0.25">
      <c r="A1359" s="170"/>
      <c r="B1359" s="211"/>
      <c r="C1359" s="171"/>
      <c r="D1359" s="172"/>
      <c r="E1359" s="172"/>
      <c r="F1359" s="173"/>
      <c r="G1359" s="171"/>
      <c r="H1359" s="171"/>
      <c r="I1359" s="171"/>
      <c r="J1359" s="171"/>
    </row>
    <row r="1360" spans="1:10" s="207" customFormat="1" x14ac:dyDescent="0.25">
      <c r="A1360" s="170"/>
      <c r="B1360" s="211"/>
      <c r="C1360" s="171"/>
      <c r="D1360" s="172"/>
      <c r="E1360" s="172"/>
      <c r="F1360" s="173"/>
      <c r="G1360" s="171"/>
      <c r="H1360" s="171"/>
      <c r="I1360" s="171"/>
      <c r="J1360" s="171"/>
    </row>
    <row r="1361" spans="1:10" s="207" customFormat="1" x14ac:dyDescent="0.25">
      <c r="A1361" s="170"/>
      <c r="B1361" s="211"/>
      <c r="C1361" s="171"/>
      <c r="D1361" s="172"/>
      <c r="E1361" s="172"/>
      <c r="F1361" s="173"/>
      <c r="G1361" s="171"/>
      <c r="H1361" s="171"/>
      <c r="I1361" s="171"/>
      <c r="J1361" s="171"/>
    </row>
    <row r="1362" spans="1:10" s="207" customFormat="1" x14ac:dyDescent="0.25">
      <c r="A1362" s="170"/>
      <c r="B1362" s="211"/>
      <c r="C1362" s="171"/>
      <c r="D1362" s="172"/>
      <c r="E1362" s="172"/>
      <c r="F1362" s="173"/>
      <c r="G1362" s="171"/>
      <c r="H1362" s="171"/>
      <c r="I1362" s="171"/>
      <c r="J1362" s="171"/>
    </row>
    <row r="1363" spans="1:10" s="207" customFormat="1" x14ac:dyDescent="0.25">
      <c r="A1363" s="170"/>
      <c r="B1363" s="211"/>
      <c r="C1363" s="171"/>
      <c r="D1363" s="172"/>
      <c r="E1363" s="172"/>
      <c r="F1363" s="173"/>
      <c r="G1363" s="171"/>
      <c r="H1363" s="171"/>
      <c r="I1363" s="171"/>
      <c r="J1363" s="171"/>
    </row>
    <row r="1364" spans="1:10" s="207" customFormat="1" x14ac:dyDescent="0.25">
      <c r="A1364" s="170"/>
      <c r="B1364" s="211"/>
      <c r="C1364" s="171"/>
      <c r="D1364" s="172"/>
      <c r="E1364" s="172"/>
      <c r="F1364" s="173"/>
      <c r="G1364" s="171"/>
      <c r="H1364" s="171"/>
      <c r="I1364" s="171"/>
      <c r="J1364" s="171"/>
    </row>
    <row r="1365" spans="1:10" s="207" customFormat="1" x14ac:dyDescent="0.25">
      <c r="A1365" s="170"/>
      <c r="B1365" s="211"/>
      <c r="C1365" s="171"/>
      <c r="D1365" s="172"/>
      <c r="E1365" s="172"/>
      <c r="F1365" s="173"/>
      <c r="G1365" s="171"/>
      <c r="H1365" s="171"/>
      <c r="I1365" s="171"/>
      <c r="J1365" s="171"/>
    </row>
    <row r="1366" spans="1:10" s="207" customFormat="1" x14ac:dyDescent="0.25">
      <c r="A1366" s="170"/>
      <c r="B1366" s="211"/>
      <c r="C1366" s="171"/>
      <c r="D1366" s="172"/>
      <c r="E1366" s="172"/>
      <c r="F1366" s="173"/>
      <c r="G1366" s="171"/>
      <c r="H1366" s="171"/>
      <c r="I1366" s="171"/>
      <c r="J1366" s="171"/>
    </row>
    <row r="1367" spans="1:10" s="207" customFormat="1" x14ac:dyDescent="0.25">
      <c r="A1367" s="170"/>
      <c r="B1367" s="211"/>
      <c r="C1367" s="171"/>
      <c r="D1367" s="172"/>
      <c r="E1367" s="172"/>
      <c r="F1367" s="173"/>
      <c r="G1367" s="171"/>
      <c r="H1367" s="171"/>
      <c r="I1367" s="171"/>
      <c r="J1367" s="171"/>
    </row>
    <row r="1368" spans="1:10" s="207" customFormat="1" x14ac:dyDescent="0.25">
      <c r="A1368" s="170"/>
      <c r="B1368" s="211"/>
      <c r="C1368" s="171"/>
      <c r="D1368" s="172"/>
      <c r="E1368" s="172"/>
      <c r="F1368" s="173"/>
      <c r="G1368" s="171"/>
      <c r="H1368" s="171"/>
      <c r="I1368" s="171"/>
      <c r="J1368" s="171"/>
    </row>
    <row r="1369" spans="1:10" s="207" customFormat="1" x14ac:dyDescent="0.25">
      <c r="A1369" s="170"/>
      <c r="B1369" s="211"/>
      <c r="C1369" s="171"/>
      <c r="D1369" s="172"/>
      <c r="E1369" s="172"/>
      <c r="F1369" s="173"/>
      <c r="G1369" s="171"/>
      <c r="H1369" s="171"/>
      <c r="I1369" s="171"/>
      <c r="J1369" s="171"/>
    </row>
    <row r="1370" spans="1:10" s="207" customFormat="1" x14ac:dyDescent="0.25">
      <c r="A1370" s="170"/>
      <c r="B1370" s="211"/>
      <c r="C1370" s="171"/>
      <c r="D1370" s="172"/>
      <c r="E1370" s="172"/>
      <c r="F1370" s="173"/>
      <c r="G1370" s="171"/>
      <c r="H1370" s="171"/>
      <c r="I1370" s="171"/>
      <c r="J1370" s="171"/>
    </row>
    <row r="1371" spans="1:10" s="207" customFormat="1" x14ac:dyDescent="0.25">
      <c r="A1371" s="170"/>
      <c r="B1371" s="211"/>
      <c r="C1371" s="171"/>
      <c r="D1371" s="172"/>
      <c r="E1371" s="172"/>
      <c r="F1371" s="173"/>
      <c r="G1371" s="171"/>
      <c r="H1371" s="171"/>
      <c r="I1371" s="171"/>
      <c r="J1371" s="171"/>
    </row>
    <row r="1372" spans="1:10" s="207" customFormat="1" x14ac:dyDescent="0.25">
      <c r="A1372" s="170"/>
      <c r="B1372" s="211"/>
      <c r="C1372" s="171"/>
      <c r="D1372" s="172"/>
      <c r="E1372" s="172"/>
      <c r="F1372" s="173"/>
      <c r="G1372" s="171"/>
      <c r="H1372" s="171"/>
      <c r="I1372" s="171"/>
      <c r="J1372" s="171"/>
    </row>
    <row r="1373" spans="1:10" s="207" customFormat="1" x14ac:dyDescent="0.25">
      <c r="A1373" s="170"/>
      <c r="B1373" s="211"/>
      <c r="C1373" s="171"/>
      <c r="D1373" s="172"/>
      <c r="E1373" s="172"/>
      <c r="F1373" s="173"/>
      <c r="G1373" s="171"/>
      <c r="H1373" s="171"/>
      <c r="I1373" s="171"/>
      <c r="J1373" s="171"/>
    </row>
    <row r="1374" spans="1:10" s="207" customFormat="1" x14ac:dyDescent="0.25">
      <c r="A1374" s="170"/>
      <c r="B1374" s="211"/>
      <c r="C1374" s="171"/>
      <c r="D1374" s="172"/>
      <c r="E1374" s="172"/>
      <c r="F1374" s="173"/>
      <c r="G1374" s="171"/>
      <c r="H1374" s="171"/>
      <c r="I1374" s="171"/>
      <c r="J1374" s="171"/>
    </row>
    <row r="1375" spans="1:10" s="207" customFormat="1" x14ac:dyDescent="0.25">
      <c r="A1375" s="170"/>
      <c r="B1375" s="211"/>
      <c r="C1375" s="171"/>
      <c r="D1375" s="172"/>
      <c r="E1375" s="172"/>
      <c r="F1375" s="173"/>
      <c r="G1375" s="171"/>
      <c r="H1375" s="171"/>
      <c r="I1375" s="171"/>
      <c r="J1375" s="171"/>
    </row>
    <row r="1376" spans="1:10" s="209" customFormat="1" x14ac:dyDescent="0.25">
      <c r="A1376" s="170"/>
      <c r="B1376" s="211"/>
      <c r="C1376" s="171"/>
      <c r="D1376" s="172"/>
      <c r="E1376" s="172"/>
      <c r="F1376" s="173"/>
      <c r="G1376" s="171"/>
      <c r="H1376" s="171"/>
      <c r="I1376" s="171"/>
      <c r="J1376" s="171"/>
    </row>
    <row r="1377" spans="1:10" s="209" customFormat="1" x14ac:dyDescent="0.25">
      <c r="A1377" s="170"/>
      <c r="B1377" s="211"/>
      <c r="C1377" s="171"/>
      <c r="D1377" s="172"/>
      <c r="E1377" s="172"/>
      <c r="F1377" s="173"/>
      <c r="G1377" s="171"/>
      <c r="H1377" s="171"/>
      <c r="I1377" s="171"/>
      <c r="J1377" s="171"/>
    </row>
    <row r="1378" spans="1:10" s="209" customFormat="1" x14ac:dyDescent="0.25">
      <c r="A1378" s="170"/>
      <c r="B1378" s="211"/>
      <c r="C1378" s="171"/>
      <c r="D1378" s="172"/>
      <c r="E1378" s="172"/>
      <c r="F1378" s="173"/>
      <c r="G1378" s="171"/>
      <c r="H1378" s="171"/>
      <c r="I1378" s="171"/>
      <c r="J1378" s="171"/>
    </row>
    <row r="1379" spans="1:10" s="209" customFormat="1" x14ac:dyDescent="0.25">
      <c r="A1379" s="170"/>
      <c r="B1379" s="211"/>
      <c r="C1379" s="171"/>
      <c r="D1379" s="172"/>
      <c r="E1379" s="172"/>
      <c r="F1379" s="173"/>
      <c r="G1379" s="171"/>
      <c r="H1379" s="171"/>
      <c r="I1379" s="171"/>
      <c r="J1379" s="171"/>
    </row>
    <row r="1380" spans="1:10" s="209" customFormat="1" x14ac:dyDescent="0.25">
      <c r="A1380" s="170"/>
      <c r="B1380" s="211"/>
      <c r="C1380" s="171"/>
      <c r="D1380" s="172"/>
      <c r="E1380" s="172"/>
      <c r="F1380" s="173"/>
      <c r="G1380" s="171"/>
      <c r="H1380" s="171"/>
      <c r="I1380" s="171"/>
      <c r="J1380" s="171"/>
    </row>
    <row r="1381" spans="1:10" s="209" customFormat="1" x14ac:dyDescent="0.25">
      <c r="A1381" s="170"/>
      <c r="B1381" s="211"/>
      <c r="C1381" s="171"/>
      <c r="D1381" s="172"/>
      <c r="E1381" s="172"/>
      <c r="F1381" s="173"/>
      <c r="G1381" s="171"/>
      <c r="H1381" s="171"/>
      <c r="I1381" s="171"/>
      <c r="J1381" s="171"/>
    </row>
    <row r="1382" spans="1:10" s="209" customFormat="1" x14ac:dyDescent="0.25">
      <c r="A1382" s="170"/>
      <c r="B1382" s="211"/>
      <c r="C1382" s="171"/>
      <c r="D1382" s="172"/>
      <c r="E1382" s="172"/>
      <c r="F1382" s="173"/>
      <c r="G1382" s="171"/>
      <c r="H1382" s="171"/>
      <c r="I1382" s="171"/>
      <c r="J1382" s="171"/>
    </row>
    <row r="1383" spans="1:10" s="209" customFormat="1" x14ac:dyDescent="0.25">
      <c r="A1383" s="170"/>
      <c r="B1383" s="211"/>
      <c r="C1383" s="171"/>
      <c r="D1383" s="172"/>
      <c r="E1383" s="172"/>
      <c r="F1383" s="173"/>
      <c r="G1383" s="171"/>
      <c r="H1383" s="171"/>
      <c r="I1383" s="171"/>
      <c r="J1383" s="171"/>
    </row>
    <row r="1384" spans="1:10" s="209" customFormat="1" x14ac:dyDescent="0.25">
      <c r="A1384" s="170"/>
      <c r="B1384" s="211"/>
      <c r="C1384" s="171"/>
      <c r="D1384" s="172"/>
      <c r="E1384" s="172"/>
      <c r="F1384" s="173"/>
      <c r="G1384" s="171"/>
      <c r="H1384" s="171"/>
      <c r="I1384" s="171"/>
      <c r="J1384" s="171"/>
    </row>
    <row r="1385" spans="1:10" s="209" customFormat="1" x14ac:dyDescent="0.25">
      <c r="A1385" s="170"/>
      <c r="B1385" s="211"/>
      <c r="C1385" s="171"/>
      <c r="D1385" s="172"/>
      <c r="E1385" s="172"/>
      <c r="F1385" s="173"/>
      <c r="G1385" s="171"/>
      <c r="H1385" s="171"/>
      <c r="I1385" s="171"/>
      <c r="J1385" s="171"/>
    </row>
    <row r="1386" spans="1:10" s="209" customFormat="1" x14ac:dyDescent="0.25">
      <c r="A1386" s="170"/>
      <c r="B1386" s="211"/>
      <c r="C1386" s="171"/>
      <c r="D1386" s="172"/>
      <c r="E1386" s="172"/>
      <c r="F1386" s="173"/>
      <c r="G1386" s="171"/>
      <c r="H1386" s="171"/>
      <c r="I1386" s="171"/>
      <c r="J1386" s="171"/>
    </row>
    <row r="1387" spans="1:10" s="209" customFormat="1" x14ac:dyDescent="0.25">
      <c r="A1387" s="170"/>
      <c r="B1387" s="211"/>
      <c r="C1387" s="171"/>
      <c r="D1387" s="172"/>
      <c r="E1387" s="172"/>
      <c r="F1387" s="173"/>
      <c r="G1387" s="171"/>
      <c r="H1387" s="171"/>
      <c r="I1387" s="171"/>
      <c r="J1387" s="171"/>
    </row>
    <row r="1388" spans="1:10" s="209" customFormat="1" x14ac:dyDescent="0.25">
      <c r="A1388" s="170"/>
      <c r="B1388" s="211"/>
      <c r="C1388" s="171"/>
      <c r="D1388" s="172"/>
      <c r="E1388" s="172"/>
      <c r="F1388" s="173"/>
      <c r="G1388" s="171"/>
      <c r="H1388" s="171"/>
      <c r="I1388" s="171"/>
      <c r="J1388" s="171"/>
    </row>
    <row r="1389" spans="1:10" s="209" customFormat="1" x14ac:dyDescent="0.25">
      <c r="A1389" s="170"/>
      <c r="B1389" s="211"/>
      <c r="C1389" s="171"/>
      <c r="D1389" s="172"/>
      <c r="E1389" s="172"/>
      <c r="F1389" s="173"/>
      <c r="G1389" s="171"/>
      <c r="H1389" s="171"/>
      <c r="I1389" s="171"/>
      <c r="J1389" s="171"/>
    </row>
    <row r="1390" spans="1:10" s="209" customFormat="1" x14ac:dyDescent="0.25">
      <c r="A1390" s="170"/>
      <c r="B1390" s="211"/>
      <c r="C1390" s="171"/>
      <c r="D1390" s="172"/>
      <c r="E1390" s="172"/>
      <c r="F1390" s="173"/>
      <c r="G1390" s="171"/>
      <c r="H1390" s="171"/>
      <c r="I1390" s="171"/>
      <c r="J1390" s="171"/>
    </row>
    <row r="1391" spans="1:10" s="209" customFormat="1" x14ac:dyDescent="0.25">
      <c r="A1391" s="170"/>
      <c r="B1391" s="211"/>
      <c r="C1391" s="171"/>
      <c r="D1391" s="172"/>
      <c r="E1391" s="172"/>
      <c r="F1391" s="173"/>
      <c r="G1391" s="171"/>
      <c r="H1391" s="171"/>
      <c r="I1391" s="171"/>
      <c r="J1391" s="171"/>
    </row>
    <row r="1392" spans="1:10" s="209" customFormat="1" x14ac:dyDescent="0.25">
      <c r="A1392" s="170"/>
      <c r="B1392" s="211"/>
      <c r="C1392" s="171"/>
      <c r="D1392" s="172"/>
      <c r="E1392" s="172"/>
      <c r="F1392" s="173"/>
      <c r="G1392" s="171"/>
      <c r="H1392" s="171"/>
      <c r="I1392" s="171"/>
      <c r="J1392" s="171"/>
    </row>
    <row r="1393" spans="1:10" s="209" customFormat="1" x14ac:dyDescent="0.25">
      <c r="A1393" s="170"/>
      <c r="B1393" s="211"/>
      <c r="C1393" s="171"/>
      <c r="D1393" s="172"/>
      <c r="E1393" s="172"/>
      <c r="F1393" s="173"/>
      <c r="G1393" s="171"/>
      <c r="H1393" s="171"/>
      <c r="I1393" s="171"/>
      <c r="J1393" s="171"/>
    </row>
    <row r="1394" spans="1:10" s="209" customFormat="1" x14ac:dyDescent="0.25">
      <c r="A1394" s="170"/>
      <c r="B1394" s="211"/>
      <c r="C1394" s="171"/>
      <c r="D1394" s="172"/>
      <c r="E1394" s="172"/>
      <c r="F1394" s="173"/>
      <c r="G1394" s="171"/>
      <c r="H1394" s="171"/>
      <c r="I1394" s="171"/>
      <c r="J1394" s="171"/>
    </row>
    <row r="1395" spans="1:10" s="209" customFormat="1" x14ac:dyDescent="0.25">
      <c r="A1395" s="170"/>
      <c r="B1395" s="211"/>
      <c r="C1395" s="171"/>
      <c r="D1395" s="172"/>
      <c r="E1395" s="172"/>
      <c r="F1395" s="173"/>
      <c r="G1395" s="171"/>
      <c r="H1395" s="171"/>
      <c r="I1395" s="171"/>
      <c r="J1395" s="171"/>
    </row>
    <row r="1396" spans="1:10" s="209" customFormat="1" x14ac:dyDescent="0.25">
      <c r="A1396" s="170"/>
      <c r="B1396" s="211"/>
      <c r="C1396" s="171"/>
      <c r="D1396" s="172"/>
      <c r="E1396" s="172"/>
      <c r="F1396" s="173"/>
      <c r="G1396" s="171"/>
      <c r="H1396" s="171"/>
      <c r="I1396" s="171"/>
      <c r="J1396" s="171"/>
    </row>
    <row r="1397" spans="1:10" s="209" customFormat="1" x14ac:dyDescent="0.25">
      <c r="A1397" s="170"/>
      <c r="B1397" s="211"/>
      <c r="C1397" s="171"/>
      <c r="D1397" s="172"/>
      <c r="E1397" s="172"/>
      <c r="F1397" s="173"/>
      <c r="G1397" s="171"/>
      <c r="H1397" s="171"/>
      <c r="I1397" s="171"/>
      <c r="J1397" s="171"/>
    </row>
    <row r="1398" spans="1:10" s="209" customFormat="1" x14ac:dyDescent="0.25">
      <c r="A1398" s="170"/>
      <c r="B1398" s="211"/>
      <c r="C1398" s="171"/>
      <c r="D1398" s="172"/>
      <c r="E1398" s="172"/>
      <c r="F1398" s="173"/>
      <c r="G1398" s="171"/>
      <c r="H1398" s="171"/>
      <c r="I1398" s="171"/>
      <c r="J1398" s="171"/>
    </row>
    <row r="1399" spans="1:10" s="209" customFormat="1" x14ac:dyDescent="0.25">
      <c r="A1399" s="170"/>
      <c r="B1399" s="211"/>
      <c r="C1399" s="171"/>
      <c r="D1399" s="172"/>
      <c r="E1399" s="172"/>
      <c r="F1399" s="173"/>
      <c r="G1399" s="171"/>
      <c r="H1399" s="171"/>
      <c r="I1399" s="171"/>
      <c r="J1399" s="171"/>
    </row>
    <row r="1400" spans="1:10" s="209" customFormat="1" x14ac:dyDescent="0.25">
      <c r="A1400" s="170"/>
      <c r="B1400" s="211"/>
      <c r="C1400" s="171"/>
      <c r="D1400" s="172"/>
      <c r="E1400" s="172"/>
      <c r="F1400" s="173"/>
      <c r="G1400" s="171"/>
      <c r="H1400" s="171"/>
      <c r="I1400" s="171"/>
      <c r="J1400" s="171"/>
    </row>
    <row r="1401" spans="1:10" s="209" customFormat="1" x14ac:dyDescent="0.25">
      <c r="A1401" s="170"/>
      <c r="B1401" s="211"/>
      <c r="C1401" s="171"/>
      <c r="D1401" s="172"/>
      <c r="E1401" s="172"/>
      <c r="F1401" s="173"/>
      <c r="G1401" s="171"/>
      <c r="H1401" s="171"/>
      <c r="I1401" s="171"/>
      <c r="J1401" s="171"/>
    </row>
    <row r="1402" spans="1:10" s="209" customFormat="1" x14ac:dyDescent="0.25">
      <c r="A1402" s="170"/>
      <c r="B1402" s="211"/>
      <c r="C1402" s="171"/>
      <c r="D1402" s="172"/>
      <c r="E1402" s="172"/>
      <c r="F1402" s="173"/>
      <c r="G1402" s="171"/>
      <c r="H1402" s="171"/>
      <c r="I1402" s="171"/>
      <c r="J1402" s="171"/>
    </row>
    <row r="1403" spans="1:10" s="209" customFormat="1" x14ac:dyDescent="0.25">
      <c r="A1403" s="170"/>
      <c r="B1403" s="211"/>
      <c r="C1403" s="171"/>
      <c r="D1403" s="172"/>
      <c r="E1403" s="172"/>
      <c r="F1403" s="173"/>
      <c r="G1403" s="171"/>
      <c r="H1403" s="171"/>
      <c r="I1403" s="171"/>
      <c r="J1403" s="171"/>
    </row>
    <row r="1404" spans="1:10" s="209" customFormat="1" x14ac:dyDescent="0.25">
      <c r="A1404" s="170"/>
      <c r="B1404" s="211"/>
      <c r="C1404" s="171"/>
      <c r="D1404" s="172"/>
      <c r="E1404" s="172"/>
      <c r="F1404" s="173"/>
      <c r="G1404" s="171"/>
      <c r="H1404" s="171"/>
      <c r="I1404" s="171"/>
      <c r="J1404" s="171"/>
    </row>
    <row r="1405" spans="1:10" s="209" customFormat="1" x14ac:dyDescent="0.25">
      <c r="A1405" s="170"/>
      <c r="B1405" s="211"/>
      <c r="C1405" s="171"/>
      <c r="D1405" s="172"/>
      <c r="E1405" s="172"/>
      <c r="F1405" s="173"/>
      <c r="G1405" s="171"/>
      <c r="H1405" s="171"/>
      <c r="I1405" s="171"/>
      <c r="J1405" s="171"/>
    </row>
    <row r="1406" spans="1:10" s="209" customFormat="1" x14ac:dyDescent="0.25">
      <c r="A1406" s="170"/>
      <c r="B1406" s="211"/>
      <c r="C1406" s="171"/>
      <c r="D1406" s="172"/>
      <c r="E1406" s="172"/>
      <c r="F1406" s="173"/>
      <c r="G1406" s="171"/>
      <c r="H1406" s="171"/>
      <c r="I1406" s="171"/>
      <c r="J1406" s="171"/>
    </row>
    <row r="1407" spans="1:10" s="209" customFormat="1" x14ac:dyDescent="0.25">
      <c r="A1407" s="170"/>
      <c r="B1407" s="211"/>
      <c r="C1407" s="171"/>
      <c r="D1407" s="172"/>
      <c r="E1407" s="172"/>
      <c r="F1407" s="173"/>
      <c r="G1407" s="171"/>
      <c r="H1407" s="171"/>
      <c r="I1407" s="171"/>
      <c r="J1407" s="171"/>
    </row>
    <row r="1408" spans="1:10" s="209" customFormat="1" x14ac:dyDescent="0.25">
      <c r="A1408" s="170"/>
      <c r="B1408" s="211"/>
      <c r="C1408" s="171"/>
      <c r="D1408" s="172"/>
      <c r="E1408" s="172"/>
      <c r="F1408" s="173"/>
      <c r="G1408" s="171"/>
      <c r="H1408" s="171"/>
      <c r="I1408" s="171"/>
      <c r="J1408" s="171"/>
    </row>
    <row r="1409" spans="1:10" s="209" customFormat="1" x14ac:dyDescent="0.25">
      <c r="A1409" s="170"/>
      <c r="B1409" s="211"/>
      <c r="C1409" s="171"/>
      <c r="D1409" s="172"/>
      <c r="E1409" s="172"/>
      <c r="F1409" s="173"/>
      <c r="G1409" s="171"/>
      <c r="H1409" s="171"/>
      <c r="I1409" s="171"/>
      <c r="J1409" s="171"/>
    </row>
    <row r="1410" spans="1:10" s="209" customFormat="1" x14ac:dyDescent="0.25">
      <c r="A1410" s="170"/>
      <c r="B1410" s="211"/>
      <c r="C1410" s="171"/>
      <c r="D1410" s="172"/>
      <c r="E1410" s="172"/>
      <c r="F1410" s="173"/>
      <c r="G1410" s="171"/>
      <c r="H1410" s="171"/>
      <c r="I1410" s="171"/>
      <c r="J1410" s="171"/>
    </row>
    <row r="1411" spans="1:10" s="209" customFormat="1" x14ac:dyDescent="0.25">
      <c r="A1411" s="170"/>
      <c r="B1411" s="211"/>
      <c r="C1411" s="171"/>
      <c r="D1411" s="172"/>
      <c r="E1411" s="172"/>
      <c r="F1411" s="173"/>
      <c r="G1411" s="171"/>
      <c r="H1411" s="171"/>
      <c r="I1411" s="171"/>
      <c r="J1411" s="171"/>
    </row>
    <row r="1412" spans="1:10" s="209" customFormat="1" x14ac:dyDescent="0.25">
      <c r="A1412" s="170"/>
      <c r="B1412" s="211"/>
      <c r="C1412" s="171"/>
      <c r="D1412" s="172"/>
      <c r="E1412" s="172"/>
      <c r="F1412" s="173"/>
      <c r="G1412" s="171"/>
      <c r="H1412" s="171"/>
      <c r="I1412" s="171"/>
      <c r="J1412" s="171"/>
    </row>
    <row r="1413" spans="1:10" s="209" customFormat="1" x14ac:dyDescent="0.25">
      <c r="A1413" s="170"/>
      <c r="B1413" s="211"/>
      <c r="C1413" s="171"/>
      <c r="D1413" s="172"/>
      <c r="E1413" s="172"/>
      <c r="F1413" s="173"/>
      <c r="G1413" s="171"/>
      <c r="H1413" s="171"/>
      <c r="I1413" s="171"/>
      <c r="J1413" s="171"/>
    </row>
    <row r="1414" spans="1:10" s="209" customFormat="1" x14ac:dyDescent="0.25">
      <c r="A1414" s="170"/>
      <c r="B1414" s="211"/>
      <c r="C1414" s="171"/>
      <c r="D1414" s="172"/>
      <c r="E1414" s="172"/>
      <c r="F1414" s="173"/>
      <c r="G1414" s="171"/>
      <c r="H1414" s="171"/>
      <c r="I1414" s="171"/>
      <c r="J1414" s="171"/>
    </row>
    <row r="1415" spans="1:10" s="209" customFormat="1" x14ac:dyDescent="0.25">
      <c r="A1415" s="170"/>
      <c r="B1415" s="211"/>
      <c r="C1415" s="171"/>
      <c r="D1415" s="172"/>
      <c r="E1415" s="172"/>
      <c r="F1415" s="173"/>
      <c r="G1415" s="171"/>
      <c r="H1415" s="171"/>
      <c r="I1415" s="171"/>
      <c r="J1415" s="171"/>
    </row>
    <row r="1416" spans="1:10" s="209" customFormat="1" x14ac:dyDescent="0.25">
      <c r="A1416" s="170"/>
      <c r="B1416" s="211"/>
      <c r="C1416" s="171"/>
      <c r="D1416" s="172"/>
      <c r="E1416" s="172"/>
      <c r="F1416" s="173"/>
      <c r="G1416" s="171"/>
      <c r="H1416" s="171"/>
      <c r="I1416" s="171"/>
      <c r="J1416" s="171"/>
    </row>
    <row r="1417" spans="1:10" s="209" customFormat="1" x14ac:dyDescent="0.25">
      <c r="A1417" s="170"/>
      <c r="B1417" s="211"/>
      <c r="C1417" s="171"/>
      <c r="D1417" s="172"/>
      <c r="E1417" s="172"/>
      <c r="F1417" s="173"/>
      <c r="G1417" s="171"/>
      <c r="H1417" s="171"/>
      <c r="I1417" s="171"/>
      <c r="J1417" s="171"/>
    </row>
    <row r="1418" spans="1:10" s="209" customFormat="1" x14ac:dyDescent="0.25">
      <c r="A1418" s="170"/>
      <c r="B1418" s="211"/>
      <c r="C1418" s="171"/>
      <c r="D1418" s="172"/>
      <c r="E1418" s="172"/>
      <c r="F1418" s="173"/>
      <c r="G1418" s="171"/>
      <c r="H1418" s="171"/>
      <c r="I1418" s="171"/>
      <c r="J1418" s="171"/>
    </row>
    <row r="1419" spans="1:10" s="209" customFormat="1" x14ac:dyDescent="0.25">
      <c r="A1419" s="170"/>
      <c r="B1419" s="211"/>
      <c r="C1419" s="171"/>
      <c r="D1419" s="172"/>
      <c r="E1419" s="172"/>
      <c r="F1419" s="173"/>
      <c r="G1419" s="171"/>
      <c r="H1419" s="171"/>
      <c r="I1419" s="171"/>
      <c r="J1419" s="171"/>
    </row>
    <row r="1420" spans="1:10" s="209" customFormat="1" x14ac:dyDescent="0.25">
      <c r="A1420" s="170"/>
      <c r="B1420" s="211"/>
      <c r="C1420" s="171"/>
      <c r="D1420" s="172"/>
      <c r="E1420" s="172"/>
      <c r="F1420" s="173"/>
      <c r="G1420" s="171"/>
      <c r="H1420" s="171"/>
      <c r="I1420" s="171"/>
      <c r="J1420" s="171"/>
    </row>
    <row r="1421" spans="1:10" s="209" customFormat="1" x14ac:dyDescent="0.25">
      <c r="A1421" s="170"/>
      <c r="B1421" s="211"/>
      <c r="C1421" s="171"/>
      <c r="D1421" s="172"/>
      <c r="E1421" s="172"/>
      <c r="F1421" s="173"/>
      <c r="G1421" s="171"/>
      <c r="H1421" s="171"/>
      <c r="I1421" s="171"/>
      <c r="J1421" s="171"/>
    </row>
    <row r="1422" spans="1:10" s="209" customFormat="1" x14ac:dyDescent="0.25">
      <c r="A1422" s="170"/>
      <c r="B1422" s="211"/>
      <c r="C1422" s="171"/>
      <c r="D1422" s="172"/>
      <c r="E1422" s="172"/>
      <c r="F1422" s="173"/>
      <c r="G1422" s="171"/>
      <c r="H1422" s="171"/>
      <c r="I1422" s="171"/>
      <c r="J1422" s="171"/>
    </row>
    <row r="1423" spans="1:10" s="209" customFormat="1" x14ac:dyDescent="0.25">
      <c r="A1423" s="170"/>
      <c r="B1423" s="211"/>
      <c r="C1423" s="171"/>
      <c r="D1423" s="172"/>
      <c r="E1423" s="172"/>
      <c r="F1423" s="173"/>
      <c r="G1423" s="171"/>
      <c r="H1423" s="171"/>
      <c r="I1423" s="171"/>
      <c r="J1423" s="171"/>
    </row>
    <row r="1424" spans="1:10" s="209" customFormat="1" x14ac:dyDescent="0.25">
      <c r="A1424" s="170"/>
      <c r="B1424" s="211"/>
      <c r="C1424" s="171"/>
      <c r="D1424" s="172"/>
      <c r="E1424" s="172"/>
      <c r="F1424" s="173"/>
      <c r="G1424" s="171"/>
      <c r="H1424" s="171"/>
      <c r="I1424" s="171"/>
      <c r="J1424" s="171"/>
    </row>
    <row r="1425" spans="1:10" s="209" customFormat="1" x14ac:dyDescent="0.25">
      <c r="A1425" s="170"/>
      <c r="B1425" s="211"/>
      <c r="C1425" s="171"/>
      <c r="D1425" s="172"/>
      <c r="E1425" s="172"/>
      <c r="F1425" s="173"/>
      <c r="G1425" s="171"/>
      <c r="H1425" s="171"/>
      <c r="I1425" s="171"/>
      <c r="J1425" s="171"/>
    </row>
    <row r="1426" spans="1:10" s="209" customFormat="1" x14ac:dyDescent="0.25">
      <c r="A1426" s="170"/>
      <c r="B1426" s="211"/>
      <c r="C1426" s="171"/>
      <c r="D1426" s="172"/>
      <c r="E1426" s="172"/>
      <c r="F1426" s="173"/>
      <c r="G1426" s="171"/>
      <c r="H1426" s="171"/>
      <c r="I1426" s="171"/>
      <c r="J1426" s="171"/>
    </row>
    <row r="1427" spans="1:10" s="209" customFormat="1" x14ac:dyDescent="0.25">
      <c r="A1427" s="170"/>
      <c r="B1427" s="211"/>
      <c r="C1427" s="171"/>
      <c r="D1427" s="172"/>
      <c r="E1427" s="172"/>
      <c r="F1427" s="173"/>
      <c r="G1427" s="171"/>
      <c r="H1427" s="171"/>
      <c r="I1427" s="171"/>
      <c r="J1427" s="171"/>
    </row>
    <row r="1428" spans="1:10" s="209" customFormat="1" x14ac:dyDescent="0.25">
      <c r="A1428" s="170"/>
      <c r="B1428" s="211"/>
      <c r="C1428" s="171"/>
      <c r="D1428" s="172"/>
      <c r="E1428" s="172"/>
      <c r="F1428" s="173"/>
      <c r="G1428" s="171"/>
      <c r="H1428" s="171"/>
      <c r="I1428" s="171"/>
      <c r="J1428" s="171"/>
    </row>
    <row r="1429" spans="1:10" s="209" customFormat="1" x14ac:dyDescent="0.25">
      <c r="A1429" s="170"/>
      <c r="B1429" s="211"/>
      <c r="C1429" s="171"/>
      <c r="D1429" s="172"/>
      <c r="E1429" s="172"/>
      <c r="F1429" s="173"/>
      <c r="G1429" s="171"/>
      <c r="H1429" s="171"/>
      <c r="I1429" s="171"/>
      <c r="J1429" s="171"/>
    </row>
    <row r="1430" spans="1:10" s="209" customFormat="1" x14ac:dyDescent="0.25">
      <c r="A1430" s="170"/>
      <c r="B1430" s="211"/>
      <c r="C1430" s="171"/>
      <c r="D1430" s="172"/>
      <c r="E1430" s="172"/>
      <c r="F1430" s="173"/>
      <c r="G1430" s="171"/>
      <c r="H1430" s="171"/>
      <c r="I1430" s="171"/>
      <c r="J1430" s="171"/>
    </row>
    <row r="1431" spans="1:10" s="209" customFormat="1" x14ac:dyDescent="0.25">
      <c r="A1431" s="170"/>
      <c r="B1431" s="211"/>
      <c r="C1431" s="171"/>
      <c r="D1431" s="172"/>
      <c r="E1431" s="172"/>
      <c r="F1431" s="173"/>
      <c r="G1431" s="171"/>
      <c r="H1431" s="171"/>
      <c r="I1431" s="171"/>
      <c r="J1431" s="171"/>
    </row>
    <row r="1432" spans="1:10" s="209" customFormat="1" x14ac:dyDescent="0.25">
      <c r="A1432" s="170"/>
      <c r="B1432" s="211"/>
      <c r="C1432" s="171"/>
      <c r="D1432" s="172"/>
      <c r="E1432" s="172"/>
      <c r="F1432" s="173"/>
      <c r="G1432" s="171"/>
      <c r="H1432" s="171"/>
      <c r="I1432" s="171"/>
      <c r="J1432" s="171"/>
    </row>
    <row r="1433" spans="1:10" s="209" customFormat="1" x14ac:dyDescent="0.25">
      <c r="A1433" s="170"/>
      <c r="B1433" s="211"/>
      <c r="C1433" s="171"/>
      <c r="D1433" s="172"/>
      <c r="E1433" s="172"/>
      <c r="F1433" s="173"/>
      <c r="G1433" s="171"/>
      <c r="H1433" s="171"/>
      <c r="I1433" s="171"/>
      <c r="J1433" s="171"/>
    </row>
    <row r="1434" spans="1:10" s="209" customFormat="1" x14ac:dyDescent="0.25">
      <c r="A1434" s="170"/>
      <c r="B1434" s="211"/>
      <c r="C1434" s="171"/>
      <c r="D1434" s="172"/>
      <c r="E1434" s="172"/>
      <c r="F1434" s="173"/>
      <c r="G1434" s="171"/>
      <c r="H1434" s="171"/>
      <c r="I1434" s="171"/>
      <c r="J1434" s="171"/>
    </row>
    <row r="1435" spans="1:10" s="209" customFormat="1" x14ac:dyDescent="0.25">
      <c r="A1435" s="170"/>
      <c r="B1435" s="211"/>
      <c r="C1435" s="171"/>
      <c r="D1435" s="172"/>
      <c r="E1435" s="172"/>
      <c r="F1435" s="173"/>
      <c r="G1435" s="171"/>
      <c r="H1435" s="171"/>
      <c r="I1435" s="171"/>
      <c r="J1435" s="171"/>
    </row>
    <row r="1436" spans="1:10" s="209" customFormat="1" x14ac:dyDescent="0.25">
      <c r="A1436" s="170"/>
      <c r="B1436" s="211"/>
      <c r="C1436" s="171"/>
      <c r="D1436" s="172"/>
      <c r="E1436" s="172"/>
      <c r="F1436" s="173"/>
      <c r="G1436" s="171"/>
      <c r="H1436" s="171"/>
      <c r="I1436" s="171"/>
      <c r="J1436" s="171"/>
    </row>
    <row r="1437" spans="1:10" s="209" customFormat="1" x14ac:dyDescent="0.25">
      <c r="A1437" s="170"/>
      <c r="B1437" s="211"/>
      <c r="C1437" s="171"/>
      <c r="D1437" s="172"/>
      <c r="E1437" s="172"/>
      <c r="F1437" s="173"/>
      <c r="G1437" s="171"/>
      <c r="H1437" s="171"/>
      <c r="I1437" s="171"/>
      <c r="J1437" s="171"/>
    </row>
    <row r="1438" spans="1:10" s="209" customFormat="1" x14ac:dyDescent="0.25">
      <c r="A1438" s="170"/>
      <c r="B1438" s="211"/>
      <c r="C1438" s="171"/>
      <c r="D1438" s="172"/>
      <c r="E1438" s="172"/>
      <c r="F1438" s="173"/>
      <c r="G1438" s="171"/>
      <c r="H1438" s="171"/>
      <c r="I1438" s="171"/>
      <c r="J1438" s="171"/>
    </row>
    <row r="1439" spans="1:10" s="209" customFormat="1" x14ac:dyDescent="0.25">
      <c r="A1439" s="170"/>
      <c r="B1439" s="211"/>
      <c r="C1439" s="171"/>
      <c r="D1439" s="172"/>
      <c r="E1439" s="172"/>
      <c r="F1439" s="173"/>
      <c r="G1439" s="171"/>
      <c r="H1439" s="171"/>
      <c r="I1439" s="171"/>
      <c r="J1439" s="171"/>
    </row>
    <row r="1440" spans="1:10" s="209" customFormat="1" x14ac:dyDescent="0.25">
      <c r="A1440" s="170"/>
      <c r="B1440" s="211"/>
      <c r="C1440" s="171"/>
      <c r="D1440" s="172"/>
      <c r="E1440" s="172"/>
      <c r="F1440" s="173"/>
      <c r="G1440" s="171"/>
      <c r="H1440" s="171"/>
      <c r="I1440" s="171"/>
      <c r="J1440" s="171"/>
    </row>
    <row r="1441" spans="1:10" s="209" customFormat="1" x14ac:dyDescent="0.25">
      <c r="A1441" s="170"/>
      <c r="B1441" s="211"/>
      <c r="C1441" s="171"/>
      <c r="D1441" s="172"/>
      <c r="E1441" s="172"/>
      <c r="F1441" s="173"/>
      <c r="G1441" s="171"/>
      <c r="H1441" s="171"/>
      <c r="I1441" s="171"/>
      <c r="J1441" s="171"/>
    </row>
    <row r="1442" spans="1:10" s="209" customFormat="1" x14ac:dyDescent="0.25">
      <c r="A1442" s="170"/>
      <c r="B1442" s="211"/>
      <c r="C1442" s="171"/>
      <c r="D1442" s="172"/>
      <c r="E1442" s="172"/>
      <c r="F1442" s="173"/>
      <c r="G1442" s="171"/>
      <c r="H1442" s="171"/>
      <c r="I1442" s="171"/>
      <c r="J1442" s="171"/>
    </row>
    <row r="1443" spans="1:10" s="209" customFormat="1" x14ac:dyDescent="0.25">
      <c r="A1443" s="170"/>
      <c r="B1443" s="211"/>
      <c r="C1443" s="171"/>
      <c r="D1443" s="172"/>
      <c r="E1443" s="172"/>
      <c r="F1443" s="173"/>
      <c r="G1443" s="171"/>
      <c r="H1443" s="171"/>
      <c r="I1443" s="171"/>
      <c r="J1443" s="171"/>
    </row>
    <row r="1444" spans="1:10" s="209" customFormat="1" x14ac:dyDescent="0.25">
      <c r="A1444" s="170"/>
      <c r="B1444" s="211"/>
      <c r="C1444" s="171"/>
      <c r="D1444" s="172"/>
      <c r="E1444" s="172"/>
      <c r="F1444" s="173"/>
      <c r="G1444" s="171"/>
      <c r="H1444" s="171"/>
      <c r="I1444" s="171"/>
      <c r="J1444" s="171"/>
    </row>
    <row r="1445" spans="1:10" s="209" customFormat="1" x14ac:dyDescent="0.25">
      <c r="A1445" s="170"/>
      <c r="B1445" s="211"/>
      <c r="C1445" s="171"/>
      <c r="D1445" s="172"/>
      <c r="E1445" s="172"/>
      <c r="F1445" s="173"/>
      <c r="G1445" s="171"/>
      <c r="H1445" s="171"/>
      <c r="I1445" s="171"/>
      <c r="J1445" s="171"/>
    </row>
    <row r="1446" spans="1:10" s="209" customFormat="1" x14ac:dyDescent="0.25">
      <c r="A1446" s="170"/>
      <c r="B1446" s="211"/>
      <c r="C1446" s="171"/>
      <c r="D1446" s="172"/>
      <c r="E1446" s="172"/>
      <c r="F1446" s="173"/>
      <c r="G1446" s="171"/>
      <c r="H1446" s="171"/>
      <c r="I1446" s="171"/>
      <c r="J1446" s="171"/>
    </row>
    <row r="1447" spans="1:10" s="209" customFormat="1" x14ac:dyDescent="0.25">
      <c r="A1447" s="170"/>
      <c r="B1447" s="211"/>
      <c r="C1447" s="171"/>
      <c r="D1447" s="172"/>
      <c r="E1447" s="172"/>
      <c r="F1447" s="173"/>
      <c r="G1447" s="171"/>
      <c r="H1447" s="171"/>
      <c r="I1447" s="171"/>
      <c r="J1447" s="171"/>
    </row>
    <row r="1448" spans="1:10" s="209" customFormat="1" x14ac:dyDescent="0.25">
      <c r="A1448" s="170"/>
      <c r="B1448" s="211"/>
      <c r="C1448" s="171"/>
      <c r="D1448" s="172"/>
      <c r="E1448" s="172"/>
      <c r="F1448" s="173"/>
      <c r="G1448" s="171"/>
      <c r="H1448" s="171"/>
      <c r="I1448" s="171"/>
      <c r="J1448" s="171"/>
    </row>
    <row r="1449" spans="1:10" s="209" customFormat="1" x14ac:dyDescent="0.25">
      <c r="A1449" s="170"/>
      <c r="B1449" s="211"/>
      <c r="C1449" s="171"/>
      <c r="D1449" s="172"/>
      <c r="E1449" s="172"/>
      <c r="F1449" s="173"/>
      <c r="G1449" s="171"/>
      <c r="H1449" s="171"/>
      <c r="I1449" s="171"/>
      <c r="J1449" s="171"/>
    </row>
    <row r="1450" spans="1:10" s="209" customFormat="1" x14ac:dyDescent="0.25">
      <c r="A1450" s="170"/>
      <c r="B1450" s="211"/>
      <c r="C1450" s="171"/>
      <c r="D1450" s="172"/>
      <c r="E1450" s="172"/>
      <c r="F1450" s="173"/>
      <c r="G1450" s="171"/>
      <c r="H1450" s="171"/>
      <c r="I1450" s="171"/>
      <c r="J1450" s="171"/>
    </row>
    <row r="1451" spans="1:10" s="209" customFormat="1" x14ac:dyDescent="0.25">
      <c r="A1451" s="170"/>
      <c r="B1451" s="211"/>
      <c r="C1451" s="171"/>
      <c r="D1451" s="172"/>
      <c r="E1451" s="172"/>
      <c r="F1451" s="173"/>
      <c r="G1451" s="171"/>
      <c r="H1451" s="171"/>
      <c r="I1451" s="171"/>
      <c r="J1451" s="171"/>
    </row>
    <row r="1452" spans="1:10" s="209" customFormat="1" x14ac:dyDescent="0.25">
      <c r="A1452" s="170"/>
      <c r="B1452" s="211"/>
      <c r="C1452" s="171"/>
      <c r="D1452" s="172"/>
      <c r="E1452" s="172"/>
      <c r="F1452" s="173"/>
      <c r="G1452" s="171"/>
      <c r="H1452" s="171"/>
      <c r="I1452" s="171"/>
      <c r="J1452" s="171"/>
    </row>
    <row r="1453" spans="1:10" s="209" customFormat="1" x14ac:dyDescent="0.25">
      <c r="A1453" s="170"/>
      <c r="B1453" s="211"/>
      <c r="C1453" s="171"/>
      <c r="D1453" s="172"/>
      <c r="E1453" s="172"/>
      <c r="F1453" s="173"/>
      <c r="G1453" s="171"/>
      <c r="H1453" s="171"/>
      <c r="I1453" s="171"/>
      <c r="J1453" s="171"/>
    </row>
    <row r="1454" spans="1:10" s="209" customFormat="1" x14ac:dyDescent="0.25">
      <c r="A1454" s="170"/>
      <c r="B1454" s="211"/>
      <c r="C1454" s="171"/>
      <c r="D1454" s="172"/>
      <c r="E1454" s="172"/>
      <c r="F1454" s="173"/>
      <c r="G1454" s="171"/>
      <c r="H1454" s="171"/>
      <c r="I1454" s="171"/>
      <c r="J1454" s="171"/>
    </row>
    <row r="1455" spans="1:10" s="209" customFormat="1" x14ac:dyDescent="0.25">
      <c r="A1455" s="170"/>
      <c r="B1455" s="211"/>
      <c r="C1455" s="171"/>
      <c r="D1455" s="172"/>
      <c r="E1455" s="172"/>
      <c r="F1455" s="173"/>
      <c r="G1455" s="171"/>
      <c r="H1455" s="171"/>
      <c r="I1455" s="171"/>
      <c r="J1455" s="171"/>
    </row>
    <row r="1456" spans="1:10" s="209" customFormat="1" x14ac:dyDescent="0.25">
      <c r="A1456" s="170"/>
      <c r="B1456" s="211"/>
      <c r="C1456" s="171"/>
      <c r="D1456" s="172"/>
      <c r="E1456" s="172"/>
      <c r="F1456" s="173"/>
      <c r="G1456" s="171"/>
      <c r="H1456" s="171"/>
      <c r="I1456" s="171"/>
      <c r="J1456" s="171"/>
    </row>
    <row r="1457" spans="1:10" s="209" customFormat="1" x14ac:dyDescent="0.25">
      <c r="A1457" s="170"/>
      <c r="B1457" s="211"/>
      <c r="C1457" s="171"/>
      <c r="D1457" s="172"/>
      <c r="E1457" s="172"/>
      <c r="F1457" s="173"/>
      <c r="G1457" s="171"/>
      <c r="H1457" s="171"/>
      <c r="I1457" s="171"/>
      <c r="J1457" s="171"/>
    </row>
    <row r="1458" spans="1:10" s="209" customFormat="1" x14ac:dyDescent="0.25">
      <c r="A1458" s="170"/>
      <c r="B1458" s="211"/>
      <c r="C1458" s="171"/>
      <c r="D1458" s="172"/>
      <c r="E1458" s="172"/>
      <c r="F1458" s="173"/>
      <c r="G1458" s="171"/>
      <c r="H1458" s="171"/>
      <c r="I1458" s="171"/>
      <c r="J1458" s="171"/>
    </row>
    <row r="1459" spans="1:10" s="209" customFormat="1" x14ac:dyDescent="0.25">
      <c r="A1459" s="170"/>
      <c r="B1459" s="211"/>
      <c r="C1459" s="171"/>
      <c r="D1459" s="172"/>
      <c r="E1459" s="172"/>
      <c r="F1459" s="173"/>
      <c r="G1459" s="171"/>
      <c r="H1459" s="171"/>
      <c r="I1459" s="171"/>
      <c r="J1459" s="171"/>
    </row>
    <row r="1460" spans="1:10" s="209" customFormat="1" x14ac:dyDescent="0.25">
      <c r="A1460" s="170"/>
      <c r="B1460" s="211"/>
      <c r="C1460" s="171"/>
      <c r="D1460" s="172"/>
      <c r="E1460" s="172"/>
      <c r="F1460" s="173"/>
      <c r="G1460" s="171"/>
      <c r="H1460" s="171"/>
      <c r="I1460" s="171"/>
      <c r="J1460" s="171"/>
    </row>
    <row r="1461" spans="1:10" s="209" customFormat="1" x14ac:dyDescent="0.25">
      <c r="A1461" s="170"/>
      <c r="B1461" s="211"/>
      <c r="C1461" s="171"/>
      <c r="D1461" s="172"/>
      <c r="E1461" s="172"/>
      <c r="F1461" s="173"/>
      <c r="G1461" s="171"/>
      <c r="H1461" s="171"/>
      <c r="I1461" s="171"/>
      <c r="J1461" s="171"/>
    </row>
    <row r="1462" spans="1:10" s="209" customFormat="1" x14ac:dyDescent="0.25">
      <c r="A1462" s="170"/>
      <c r="B1462" s="211"/>
      <c r="C1462" s="171"/>
      <c r="D1462" s="172"/>
      <c r="E1462" s="172"/>
      <c r="F1462" s="173"/>
      <c r="G1462" s="171"/>
      <c r="H1462" s="171"/>
      <c r="I1462" s="171"/>
      <c r="J1462" s="171"/>
    </row>
    <row r="1463" spans="1:10" s="209" customFormat="1" x14ac:dyDescent="0.25">
      <c r="A1463" s="170"/>
      <c r="B1463" s="211"/>
      <c r="C1463" s="171"/>
      <c r="D1463" s="172"/>
      <c r="E1463" s="172"/>
      <c r="F1463" s="173"/>
      <c r="G1463" s="171"/>
      <c r="H1463" s="171"/>
      <c r="I1463" s="171"/>
      <c r="J1463" s="171"/>
    </row>
    <row r="1464" spans="1:10" s="209" customFormat="1" x14ac:dyDescent="0.25">
      <c r="A1464" s="170"/>
      <c r="B1464" s="211"/>
      <c r="C1464" s="171"/>
      <c r="D1464" s="172"/>
      <c r="E1464" s="172"/>
      <c r="F1464" s="173"/>
      <c r="G1464" s="171"/>
      <c r="H1464" s="171"/>
      <c r="I1464" s="171"/>
      <c r="J1464" s="171"/>
    </row>
    <row r="1465" spans="1:10" s="209" customFormat="1" x14ac:dyDescent="0.25">
      <c r="A1465" s="170"/>
      <c r="B1465" s="211"/>
      <c r="C1465" s="171"/>
      <c r="D1465" s="172"/>
      <c r="E1465" s="172"/>
      <c r="F1465" s="173"/>
      <c r="G1465" s="171"/>
      <c r="H1465" s="171"/>
      <c r="I1465" s="171"/>
      <c r="J1465" s="171"/>
    </row>
    <row r="1466" spans="1:10" s="209" customFormat="1" x14ac:dyDescent="0.25">
      <c r="A1466" s="170"/>
      <c r="B1466" s="211"/>
      <c r="C1466" s="171"/>
      <c r="D1466" s="172"/>
      <c r="E1466" s="172"/>
      <c r="F1466" s="173"/>
      <c r="G1466" s="171"/>
      <c r="H1466" s="171"/>
      <c r="I1466" s="171"/>
      <c r="J1466" s="171"/>
    </row>
    <row r="1467" spans="1:10" s="209" customFormat="1" x14ac:dyDescent="0.25">
      <c r="A1467" s="170"/>
      <c r="B1467" s="211"/>
      <c r="C1467" s="171"/>
      <c r="D1467" s="172"/>
      <c r="E1467" s="172"/>
      <c r="F1467" s="173"/>
      <c r="G1467" s="171"/>
      <c r="H1467" s="171"/>
      <c r="I1467" s="171"/>
      <c r="J1467" s="171"/>
    </row>
    <row r="1468" spans="1:10" s="209" customFormat="1" x14ac:dyDescent="0.25">
      <c r="A1468" s="170"/>
      <c r="B1468" s="211"/>
      <c r="C1468" s="171"/>
      <c r="D1468" s="172"/>
      <c r="E1468" s="172"/>
      <c r="F1468" s="173"/>
      <c r="G1468" s="171"/>
      <c r="H1468" s="171"/>
      <c r="I1468" s="171"/>
      <c r="J1468" s="171"/>
    </row>
    <row r="1469" spans="1:10" s="209" customFormat="1" x14ac:dyDescent="0.25">
      <c r="A1469" s="170"/>
      <c r="B1469" s="211"/>
      <c r="C1469" s="171"/>
      <c r="D1469" s="172"/>
      <c r="E1469" s="172"/>
      <c r="F1469" s="173"/>
      <c r="G1469" s="171"/>
      <c r="H1469" s="171"/>
      <c r="I1469" s="171"/>
      <c r="J1469" s="171"/>
    </row>
    <row r="1470" spans="1:10" s="209" customFormat="1" x14ac:dyDescent="0.25">
      <c r="A1470" s="170"/>
      <c r="B1470" s="211"/>
      <c r="C1470" s="171"/>
      <c r="D1470" s="172"/>
      <c r="E1470" s="172"/>
      <c r="F1470" s="173"/>
      <c r="G1470" s="171"/>
      <c r="H1470" s="171"/>
      <c r="I1470" s="171"/>
      <c r="J1470" s="171"/>
    </row>
    <row r="1471" spans="1:10" s="209" customFormat="1" x14ac:dyDescent="0.25">
      <c r="A1471" s="170"/>
      <c r="B1471" s="211"/>
      <c r="C1471" s="171"/>
      <c r="D1471" s="172"/>
      <c r="E1471" s="172"/>
      <c r="F1471" s="173"/>
      <c r="G1471" s="171"/>
      <c r="H1471" s="171"/>
      <c r="I1471" s="171"/>
      <c r="J1471" s="171"/>
    </row>
    <row r="1472" spans="1:10" s="209" customFormat="1" x14ac:dyDescent="0.25">
      <c r="A1472" s="170"/>
      <c r="B1472" s="211"/>
      <c r="C1472" s="171"/>
      <c r="D1472" s="172"/>
      <c r="E1472" s="172"/>
      <c r="F1472" s="173"/>
      <c r="G1472" s="171"/>
      <c r="H1472" s="171"/>
      <c r="I1472" s="171"/>
      <c r="J1472" s="171"/>
    </row>
    <row r="1473" spans="1:10" s="209" customFormat="1" x14ac:dyDescent="0.25">
      <c r="A1473" s="170"/>
      <c r="B1473" s="211"/>
      <c r="C1473" s="171"/>
      <c r="D1473" s="172"/>
      <c r="E1473" s="172"/>
      <c r="F1473" s="173"/>
      <c r="G1473" s="171"/>
      <c r="H1473" s="171"/>
      <c r="I1473" s="171"/>
      <c r="J1473" s="171"/>
    </row>
    <row r="1474" spans="1:10" s="209" customFormat="1" x14ac:dyDescent="0.25">
      <c r="A1474" s="170"/>
      <c r="B1474" s="211"/>
      <c r="C1474" s="171"/>
      <c r="D1474" s="172"/>
      <c r="E1474" s="172"/>
      <c r="F1474" s="173"/>
      <c r="G1474" s="171"/>
      <c r="H1474" s="171"/>
      <c r="I1474" s="171"/>
      <c r="J1474" s="171"/>
    </row>
    <row r="1475" spans="1:10" s="209" customFormat="1" x14ac:dyDescent="0.25">
      <c r="A1475" s="170"/>
      <c r="B1475" s="211"/>
      <c r="C1475" s="171"/>
      <c r="D1475" s="172"/>
      <c r="E1475" s="172"/>
      <c r="F1475" s="173"/>
      <c r="G1475" s="171"/>
      <c r="H1475" s="171"/>
      <c r="I1475" s="171"/>
      <c r="J1475" s="171"/>
    </row>
    <row r="1476" spans="1:10" s="209" customFormat="1" x14ac:dyDescent="0.25">
      <c r="A1476" s="170"/>
      <c r="B1476" s="211"/>
      <c r="C1476" s="171"/>
      <c r="D1476" s="172"/>
      <c r="E1476" s="172"/>
      <c r="F1476" s="173"/>
      <c r="G1476" s="171"/>
      <c r="H1476" s="171"/>
      <c r="I1476" s="171"/>
      <c r="J1476" s="171"/>
    </row>
    <row r="1477" spans="1:10" s="209" customFormat="1" x14ac:dyDescent="0.25">
      <c r="A1477" s="170"/>
      <c r="B1477" s="211"/>
      <c r="C1477" s="171"/>
      <c r="D1477" s="172"/>
      <c r="E1477" s="172"/>
      <c r="F1477" s="173"/>
      <c r="G1477" s="171"/>
      <c r="H1477" s="171"/>
      <c r="I1477" s="171"/>
      <c r="J1477" s="171"/>
    </row>
    <row r="1478" spans="1:10" s="209" customFormat="1" x14ac:dyDescent="0.25">
      <c r="A1478" s="170"/>
      <c r="B1478" s="211"/>
      <c r="C1478" s="171"/>
      <c r="D1478" s="172"/>
      <c r="E1478" s="172"/>
      <c r="F1478" s="173"/>
      <c r="G1478" s="171"/>
      <c r="H1478" s="171"/>
      <c r="I1478" s="171"/>
      <c r="J1478" s="171"/>
    </row>
    <row r="1479" spans="1:10" s="209" customFormat="1" x14ac:dyDescent="0.25">
      <c r="A1479" s="170"/>
      <c r="B1479" s="211"/>
      <c r="C1479" s="171"/>
      <c r="D1479" s="172"/>
      <c r="E1479" s="172"/>
      <c r="F1479" s="173"/>
      <c r="G1479" s="171"/>
      <c r="H1479" s="171"/>
      <c r="I1479" s="171"/>
      <c r="J1479" s="171"/>
    </row>
    <row r="1480" spans="1:10" s="209" customFormat="1" x14ac:dyDescent="0.25">
      <c r="A1480" s="170"/>
      <c r="B1480" s="211"/>
      <c r="C1480" s="171"/>
      <c r="D1480" s="172"/>
      <c r="E1480" s="172"/>
      <c r="F1480" s="173"/>
      <c r="G1480" s="171"/>
      <c r="H1480" s="171"/>
      <c r="I1480" s="171"/>
      <c r="J1480" s="171"/>
    </row>
    <row r="1481" spans="1:10" s="209" customFormat="1" x14ac:dyDescent="0.25">
      <c r="A1481" s="170"/>
      <c r="B1481" s="211"/>
      <c r="C1481" s="171"/>
      <c r="D1481" s="172"/>
      <c r="E1481" s="172"/>
      <c r="F1481" s="173"/>
      <c r="G1481" s="171"/>
      <c r="H1481" s="171"/>
      <c r="I1481" s="171"/>
      <c r="J1481" s="171"/>
    </row>
    <row r="1482" spans="1:10" s="209" customFormat="1" x14ac:dyDescent="0.25">
      <c r="A1482" s="170"/>
      <c r="B1482" s="211"/>
      <c r="C1482" s="171"/>
      <c r="D1482" s="172"/>
      <c r="E1482" s="172"/>
      <c r="F1482" s="173"/>
      <c r="G1482" s="171"/>
      <c r="H1482" s="171"/>
      <c r="I1482" s="171"/>
      <c r="J1482" s="171"/>
    </row>
    <row r="1483" spans="1:10" s="209" customFormat="1" x14ac:dyDescent="0.25">
      <c r="A1483" s="170"/>
      <c r="B1483" s="211"/>
      <c r="C1483" s="171"/>
      <c r="D1483" s="172"/>
      <c r="E1483" s="172"/>
      <c r="F1483" s="173"/>
      <c r="G1483" s="171"/>
      <c r="H1483" s="171"/>
      <c r="I1483" s="171"/>
      <c r="J1483" s="171"/>
    </row>
    <row r="1484" spans="1:10" s="209" customFormat="1" x14ac:dyDescent="0.25">
      <c r="A1484" s="170"/>
      <c r="B1484" s="211"/>
      <c r="C1484" s="171"/>
      <c r="D1484" s="172"/>
      <c r="E1484" s="172"/>
      <c r="F1484" s="173"/>
      <c r="G1484" s="171"/>
      <c r="H1484" s="171"/>
      <c r="I1484" s="171"/>
      <c r="J1484" s="171"/>
    </row>
    <row r="1485" spans="1:10" s="209" customFormat="1" x14ac:dyDescent="0.25">
      <c r="A1485" s="170"/>
      <c r="B1485" s="211"/>
      <c r="C1485" s="171"/>
      <c r="D1485" s="172"/>
      <c r="E1485" s="172"/>
      <c r="F1485" s="173"/>
      <c r="G1485" s="171"/>
      <c r="H1485" s="171"/>
      <c r="I1485" s="171"/>
      <c r="J1485" s="171"/>
    </row>
    <row r="1486" spans="1:10" s="209" customFormat="1" x14ac:dyDescent="0.25">
      <c r="A1486" s="170"/>
      <c r="B1486" s="211"/>
      <c r="C1486" s="171"/>
      <c r="D1486" s="172"/>
      <c r="E1486" s="172"/>
      <c r="F1486" s="173"/>
      <c r="G1486" s="171"/>
      <c r="H1486" s="171"/>
      <c r="I1486" s="171"/>
      <c r="J1486" s="171"/>
    </row>
    <row r="1487" spans="1:10" s="209" customFormat="1" x14ac:dyDescent="0.25">
      <c r="A1487" s="170"/>
      <c r="B1487" s="211"/>
      <c r="C1487" s="171"/>
      <c r="D1487" s="172"/>
      <c r="E1487" s="172"/>
      <c r="F1487" s="173"/>
      <c r="G1487" s="171"/>
      <c r="H1487" s="171"/>
      <c r="I1487" s="171"/>
      <c r="J1487" s="171"/>
    </row>
    <row r="1488" spans="1:10" s="209" customFormat="1" x14ac:dyDescent="0.25">
      <c r="A1488" s="170"/>
      <c r="B1488" s="211"/>
      <c r="C1488" s="171"/>
      <c r="D1488" s="172"/>
      <c r="E1488" s="172"/>
      <c r="F1488" s="173"/>
      <c r="G1488" s="171"/>
      <c r="H1488" s="171"/>
      <c r="I1488" s="171"/>
      <c r="J1488" s="171"/>
    </row>
    <row r="1489" spans="1:10" s="209" customFormat="1" x14ac:dyDescent="0.25">
      <c r="A1489" s="170"/>
      <c r="B1489" s="211"/>
      <c r="C1489" s="171"/>
      <c r="D1489" s="172"/>
      <c r="E1489" s="172"/>
      <c r="F1489" s="173"/>
      <c r="G1489" s="171"/>
      <c r="H1489" s="171"/>
      <c r="I1489" s="171"/>
      <c r="J1489" s="171"/>
    </row>
    <row r="1490" spans="1:10" s="209" customFormat="1" x14ac:dyDescent="0.25">
      <c r="A1490" s="170"/>
      <c r="B1490" s="211"/>
      <c r="C1490" s="171"/>
      <c r="D1490" s="172"/>
      <c r="E1490" s="172"/>
      <c r="F1490" s="173"/>
      <c r="G1490" s="171"/>
      <c r="H1490" s="171"/>
      <c r="I1490" s="171"/>
      <c r="J1490" s="171"/>
    </row>
    <row r="1491" spans="1:10" s="209" customFormat="1" x14ac:dyDescent="0.25">
      <c r="A1491" s="170"/>
      <c r="B1491" s="211"/>
      <c r="C1491" s="171"/>
      <c r="D1491" s="172"/>
      <c r="E1491" s="172"/>
      <c r="F1491" s="173"/>
      <c r="G1491" s="171"/>
      <c r="H1491" s="171"/>
      <c r="I1491" s="171"/>
      <c r="J1491" s="171"/>
    </row>
    <row r="1492" spans="1:10" s="209" customFormat="1" x14ac:dyDescent="0.25">
      <c r="A1492" s="170"/>
      <c r="B1492" s="211"/>
      <c r="C1492" s="171"/>
      <c r="D1492" s="172"/>
      <c r="E1492" s="172"/>
      <c r="F1492" s="173"/>
      <c r="G1492" s="171"/>
      <c r="H1492" s="171"/>
      <c r="I1492" s="171"/>
      <c r="J1492" s="171"/>
    </row>
    <row r="1493" spans="1:10" s="209" customFormat="1" x14ac:dyDescent="0.25">
      <c r="A1493" s="170"/>
      <c r="B1493" s="211"/>
      <c r="C1493" s="171"/>
      <c r="D1493" s="172"/>
      <c r="E1493" s="172"/>
      <c r="F1493" s="173"/>
      <c r="G1493" s="171"/>
      <c r="H1493" s="171"/>
      <c r="I1493" s="171"/>
      <c r="J1493" s="171"/>
    </row>
    <row r="1494" spans="1:10" s="209" customFormat="1" x14ac:dyDescent="0.25">
      <c r="A1494" s="170"/>
      <c r="B1494" s="211"/>
      <c r="C1494" s="171"/>
      <c r="D1494" s="172"/>
      <c r="E1494" s="172"/>
      <c r="F1494" s="173"/>
      <c r="G1494" s="171"/>
      <c r="H1494" s="171"/>
      <c r="I1494" s="171"/>
      <c r="J1494" s="171"/>
    </row>
    <row r="1495" spans="1:10" s="209" customFormat="1" x14ac:dyDescent="0.25">
      <c r="A1495" s="170"/>
      <c r="B1495" s="211"/>
      <c r="C1495" s="171"/>
      <c r="D1495" s="172"/>
      <c r="E1495" s="172"/>
      <c r="F1495" s="173"/>
      <c r="G1495" s="171"/>
      <c r="H1495" s="171"/>
      <c r="I1495" s="171"/>
      <c r="J1495" s="171"/>
    </row>
    <row r="1496" spans="1:10" s="209" customFormat="1" x14ac:dyDescent="0.25">
      <c r="A1496" s="170"/>
      <c r="B1496" s="211"/>
      <c r="C1496" s="171"/>
      <c r="D1496" s="172"/>
      <c r="E1496" s="172"/>
      <c r="F1496" s="173"/>
      <c r="G1496" s="171"/>
      <c r="H1496" s="171"/>
      <c r="I1496" s="171"/>
      <c r="J1496" s="171"/>
    </row>
    <row r="1497" spans="1:10" s="209" customFormat="1" x14ac:dyDescent="0.25">
      <c r="A1497" s="170"/>
      <c r="B1497" s="211"/>
      <c r="C1497" s="171"/>
      <c r="D1497" s="172"/>
      <c r="E1497" s="172"/>
      <c r="F1497" s="173"/>
      <c r="G1497" s="171"/>
      <c r="H1497" s="171"/>
      <c r="I1497" s="171"/>
      <c r="J1497" s="171"/>
    </row>
    <row r="1498" spans="1:10" s="209" customFormat="1" x14ac:dyDescent="0.25">
      <c r="A1498" s="170"/>
      <c r="B1498" s="211"/>
      <c r="C1498" s="171"/>
      <c r="D1498" s="172"/>
      <c r="E1498" s="172"/>
      <c r="F1498" s="173"/>
      <c r="G1498" s="171"/>
      <c r="H1498" s="171"/>
      <c r="I1498" s="171"/>
      <c r="J1498" s="171"/>
    </row>
    <row r="1499" spans="1:10" s="209" customFormat="1" x14ac:dyDescent="0.25">
      <c r="A1499" s="170"/>
      <c r="B1499" s="211"/>
      <c r="C1499" s="171"/>
      <c r="D1499" s="172"/>
      <c r="E1499" s="172"/>
      <c r="F1499" s="173"/>
      <c r="G1499" s="171"/>
      <c r="H1499" s="171"/>
      <c r="I1499" s="171"/>
      <c r="J1499" s="171"/>
    </row>
    <row r="1500" spans="1:10" s="209" customFormat="1" x14ac:dyDescent="0.25">
      <c r="A1500" s="170"/>
      <c r="B1500" s="211"/>
      <c r="C1500" s="171"/>
      <c r="D1500" s="172"/>
      <c r="E1500" s="172"/>
      <c r="F1500" s="173"/>
      <c r="G1500" s="171"/>
      <c r="H1500" s="171"/>
      <c r="I1500" s="171"/>
      <c r="J1500" s="171"/>
    </row>
    <row r="1501" spans="1:10" s="209" customFormat="1" x14ac:dyDescent="0.25">
      <c r="A1501" s="170"/>
      <c r="B1501" s="211"/>
      <c r="C1501" s="171"/>
      <c r="D1501" s="172"/>
      <c r="E1501" s="172"/>
      <c r="F1501" s="173"/>
      <c r="G1501" s="171"/>
      <c r="H1501" s="171"/>
      <c r="I1501" s="171"/>
      <c r="J1501" s="171"/>
    </row>
    <row r="1502" spans="1:10" s="209" customFormat="1" x14ac:dyDescent="0.25">
      <c r="A1502" s="170"/>
      <c r="B1502" s="211"/>
      <c r="C1502" s="171"/>
      <c r="D1502" s="172"/>
      <c r="E1502" s="172"/>
      <c r="F1502" s="173"/>
      <c r="G1502" s="171"/>
      <c r="H1502" s="171"/>
      <c r="I1502" s="171"/>
      <c r="J1502" s="171"/>
    </row>
    <row r="1503" spans="1:10" s="209" customFormat="1" x14ac:dyDescent="0.25">
      <c r="A1503" s="170"/>
      <c r="B1503" s="211"/>
      <c r="C1503" s="171"/>
      <c r="D1503" s="172"/>
      <c r="E1503" s="172"/>
      <c r="F1503" s="173"/>
      <c r="G1503" s="171"/>
      <c r="H1503" s="171"/>
      <c r="I1503" s="171"/>
      <c r="J1503" s="171"/>
    </row>
    <row r="1520" spans="1:10" s="209" customFormat="1" x14ac:dyDescent="0.25">
      <c r="A1520" s="170"/>
      <c r="B1520" s="211"/>
      <c r="C1520" s="171"/>
      <c r="D1520" s="172"/>
      <c r="E1520" s="172"/>
      <c r="F1520" s="173"/>
      <c r="G1520" s="171"/>
      <c r="H1520" s="171"/>
      <c r="I1520" s="171"/>
      <c r="J1520" s="171"/>
    </row>
    <row r="1521" spans="1:10" s="209" customFormat="1" x14ac:dyDescent="0.25">
      <c r="A1521" s="170"/>
      <c r="B1521" s="211"/>
      <c r="C1521" s="171"/>
      <c r="D1521" s="172"/>
      <c r="E1521" s="172"/>
      <c r="F1521" s="173"/>
      <c r="G1521" s="171"/>
      <c r="H1521" s="171"/>
      <c r="I1521" s="171"/>
      <c r="J1521" s="171"/>
    </row>
    <row r="1522" spans="1:10" s="209" customFormat="1" x14ac:dyDescent="0.25">
      <c r="A1522" s="170"/>
      <c r="B1522" s="211"/>
      <c r="C1522" s="171"/>
      <c r="D1522" s="172"/>
      <c r="E1522" s="172"/>
      <c r="F1522" s="173"/>
      <c r="G1522" s="171"/>
      <c r="H1522" s="171"/>
      <c r="I1522" s="171"/>
      <c r="J1522" s="171"/>
    </row>
    <row r="1523" spans="1:10" s="209" customFormat="1" x14ac:dyDescent="0.25">
      <c r="A1523" s="170"/>
      <c r="B1523" s="211"/>
      <c r="C1523" s="171"/>
      <c r="D1523" s="172"/>
      <c r="E1523" s="172"/>
      <c r="F1523" s="173"/>
      <c r="G1523" s="171"/>
      <c r="H1523" s="171"/>
      <c r="I1523" s="171"/>
      <c r="J1523" s="171"/>
    </row>
    <row r="1524" spans="1:10" s="209" customFormat="1" x14ac:dyDescent="0.25">
      <c r="A1524" s="170"/>
      <c r="B1524" s="211"/>
      <c r="C1524" s="171"/>
      <c r="D1524" s="172"/>
      <c r="E1524" s="172"/>
      <c r="F1524" s="173"/>
      <c r="G1524" s="171"/>
      <c r="H1524" s="171"/>
      <c r="I1524" s="171"/>
      <c r="J1524" s="171"/>
    </row>
    <row r="1525" spans="1:10" s="209" customFormat="1" x14ac:dyDescent="0.25">
      <c r="A1525" s="170"/>
      <c r="B1525" s="211"/>
      <c r="C1525" s="171"/>
      <c r="D1525" s="172"/>
      <c r="E1525" s="172"/>
      <c r="F1525" s="173"/>
      <c r="G1525" s="171"/>
      <c r="H1525" s="171"/>
      <c r="I1525" s="171"/>
      <c r="J1525" s="171"/>
    </row>
    <row r="1526" spans="1:10" s="209" customFormat="1" x14ac:dyDescent="0.25">
      <c r="A1526" s="170"/>
      <c r="B1526" s="211"/>
      <c r="C1526" s="171"/>
      <c r="D1526" s="172"/>
      <c r="E1526" s="172"/>
      <c r="F1526" s="173"/>
      <c r="G1526" s="171"/>
      <c r="H1526" s="171"/>
      <c r="I1526" s="171"/>
      <c r="J1526" s="171"/>
    </row>
    <row r="1527" spans="1:10" s="209" customFormat="1" x14ac:dyDescent="0.25">
      <c r="A1527" s="170"/>
      <c r="B1527" s="211"/>
      <c r="C1527" s="171"/>
      <c r="D1527" s="172"/>
      <c r="E1527" s="172"/>
      <c r="F1527" s="173"/>
      <c r="G1527" s="171"/>
      <c r="H1527" s="171"/>
      <c r="I1527" s="171"/>
      <c r="J1527" s="171"/>
    </row>
    <row r="1528" spans="1:10" s="209" customFormat="1" x14ac:dyDescent="0.25">
      <c r="A1528" s="170"/>
      <c r="B1528" s="211"/>
      <c r="C1528" s="171"/>
      <c r="D1528" s="172"/>
      <c r="E1528" s="172"/>
      <c r="F1528" s="173"/>
      <c r="G1528" s="171"/>
      <c r="H1528" s="171"/>
      <c r="I1528" s="171"/>
      <c r="J1528" s="171"/>
    </row>
    <row r="1529" spans="1:10" s="209" customFormat="1" x14ac:dyDescent="0.25">
      <c r="A1529" s="170"/>
      <c r="B1529" s="211"/>
      <c r="C1529" s="171"/>
      <c r="D1529" s="172"/>
      <c r="E1529" s="172"/>
      <c r="F1529" s="173"/>
      <c r="G1529" s="171"/>
      <c r="H1529" s="171"/>
      <c r="I1529" s="171"/>
      <c r="J1529" s="171"/>
    </row>
    <row r="1530" spans="1:10" s="209" customFormat="1" x14ac:dyDescent="0.25">
      <c r="A1530" s="170"/>
      <c r="B1530" s="211"/>
      <c r="C1530" s="171"/>
      <c r="D1530" s="172"/>
      <c r="E1530" s="172"/>
      <c r="F1530" s="173"/>
      <c r="G1530" s="171"/>
      <c r="H1530" s="171"/>
      <c r="I1530" s="171"/>
      <c r="J1530" s="171"/>
    </row>
    <row r="1531" spans="1:10" s="209" customFormat="1" x14ac:dyDescent="0.25">
      <c r="A1531" s="170"/>
      <c r="B1531" s="211"/>
      <c r="C1531" s="171"/>
      <c r="D1531" s="172"/>
      <c r="E1531" s="172"/>
      <c r="F1531" s="173"/>
      <c r="G1531" s="171"/>
      <c r="H1531" s="171"/>
      <c r="I1531" s="171"/>
      <c r="J1531" s="171"/>
    </row>
    <row r="1532" spans="1:10" s="209" customFormat="1" x14ac:dyDescent="0.25">
      <c r="A1532" s="170"/>
      <c r="B1532" s="211"/>
      <c r="C1532" s="171"/>
      <c r="D1532" s="172"/>
      <c r="E1532" s="172"/>
      <c r="F1532" s="173"/>
      <c r="G1532" s="171"/>
      <c r="H1532" s="171"/>
      <c r="I1532" s="171"/>
      <c r="J1532" s="171"/>
    </row>
    <row r="1533" spans="1:10" s="209" customFormat="1" x14ac:dyDescent="0.25">
      <c r="A1533" s="170"/>
      <c r="B1533" s="211"/>
      <c r="C1533" s="171"/>
      <c r="D1533" s="172"/>
      <c r="E1533" s="172"/>
      <c r="F1533" s="173"/>
      <c r="G1533" s="171"/>
      <c r="H1533" s="171"/>
      <c r="I1533" s="171"/>
      <c r="J1533" s="171"/>
    </row>
    <row r="1534" spans="1:10" s="209" customFormat="1" x14ac:dyDescent="0.25">
      <c r="A1534" s="170"/>
      <c r="B1534" s="211"/>
      <c r="C1534" s="171"/>
      <c r="D1534" s="172"/>
      <c r="E1534" s="172"/>
      <c r="F1534" s="173"/>
      <c r="G1534" s="171"/>
      <c r="H1534" s="171"/>
      <c r="I1534" s="171"/>
      <c r="J1534" s="171"/>
    </row>
    <row r="1535" spans="1:10" s="209" customFormat="1" x14ac:dyDescent="0.25">
      <c r="A1535" s="170"/>
      <c r="B1535" s="211"/>
      <c r="C1535" s="171"/>
      <c r="D1535" s="172"/>
      <c r="E1535" s="172"/>
      <c r="F1535" s="173"/>
      <c r="G1535" s="171"/>
      <c r="H1535" s="171"/>
      <c r="I1535" s="171"/>
      <c r="J1535" s="171"/>
    </row>
    <row r="1536" spans="1:10" s="209" customFormat="1" x14ac:dyDescent="0.25">
      <c r="A1536" s="170"/>
      <c r="B1536" s="211"/>
      <c r="C1536" s="171"/>
      <c r="D1536" s="172"/>
      <c r="E1536" s="172"/>
      <c r="F1536" s="173"/>
      <c r="G1536" s="171"/>
      <c r="H1536" s="171"/>
      <c r="I1536" s="171"/>
      <c r="J1536" s="171"/>
    </row>
    <row r="1537" spans="1:10" s="209" customFormat="1" x14ac:dyDescent="0.25">
      <c r="A1537" s="170"/>
      <c r="B1537" s="211"/>
      <c r="C1537" s="171"/>
      <c r="D1537" s="172"/>
      <c r="E1537" s="172"/>
      <c r="F1537" s="173"/>
      <c r="G1537" s="171"/>
      <c r="H1537" s="171"/>
      <c r="I1537" s="171"/>
      <c r="J1537" s="171"/>
    </row>
    <row r="1538" spans="1:10" s="209" customFormat="1" x14ac:dyDescent="0.25">
      <c r="A1538" s="170"/>
      <c r="B1538" s="211"/>
      <c r="C1538" s="171"/>
      <c r="D1538" s="172"/>
      <c r="E1538" s="172"/>
      <c r="F1538" s="173"/>
      <c r="G1538" s="171"/>
      <c r="H1538" s="171"/>
      <c r="I1538" s="171"/>
      <c r="J1538" s="171"/>
    </row>
    <row r="1539" spans="1:10" s="209" customFormat="1" x14ac:dyDescent="0.25">
      <c r="A1539" s="170"/>
      <c r="B1539" s="211"/>
      <c r="C1539" s="171"/>
      <c r="D1539" s="172"/>
      <c r="E1539" s="172"/>
      <c r="F1539" s="173"/>
      <c r="G1539" s="171"/>
      <c r="H1539" s="171"/>
      <c r="I1539" s="171"/>
      <c r="J1539" s="171"/>
    </row>
    <row r="1540" spans="1:10" s="209" customFormat="1" x14ac:dyDescent="0.25">
      <c r="A1540" s="170"/>
      <c r="B1540" s="211"/>
      <c r="C1540" s="171"/>
      <c r="D1540" s="172"/>
      <c r="E1540" s="172"/>
      <c r="F1540" s="173"/>
      <c r="G1540" s="171"/>
      <c r="H1540" s="171"/>
      <c r="I1540" s="171"/>
      <c r="J1540" s="171"/>
    </row>
    <row r="1541" spans="1:10" s="209" customFormat="1" x14ac:dyDescent="0.25">
      <c r="A1541" s="170"/>
      <c r="B1541" s="211"/>
      <c r="C1541" s="171"/>
      <c r="D1541" s="172"/>
      <c r="E1541" s="172"/>
      <c r="F1541" s="173"/>
      <c r="G1541" s="171"/>
      <c r="H1541" s="171"/>
      <c r="I1541" s="171"/>
      <c r="J1541" s="171"/>
    </row>
    <row r="1542" spans="1:10" s="209" customFormat="1" x14ac:dyDescent="0.25">
      <c r="A1542" s="170"/>
      <c r="B1542" s="211"/>
      <c r="C1542" s="171"/>
      <c r="D1542" s="172"/>
      <c r="E1542" s="172"/>
      <c r="F1542" s="173"/>
      <c r="G1542" s="171"/>
      <c r="H1542" s="171"/>
      <c r="I1542" s="171"/>
      <c r="J1542" s="171"/>
    </row>
    <row r="1543" spans="1:10" s="209" customFormat="1" x14ac:dyDescent="0.25">
      <c r="A1543" s="170"/>
      <c r="B1543" s="211"/>
      <c r="C1543" s="171"/>
      <c r="D1543" s="172"/>
      <c r="E1543" s="172"/>
      <c r="F1543" s="173"/>
      <c r="G1543" s="171"/>
      <c r="H1543" s="171"/>
      <c r="I1543" s="171"/>
      <c r="J1543" s="171"/>
    </row>
    <row r="1544" spans="1:10" s="209" customFormat="1" x14ac:dyDescent="0.25">
      <c r="A1544" s="170"/>
      <c r="B1544" s="211"/>
      <c r="C1544" s="171"/>
      <c r="D1544" s="172"/>
      <c r="E1544" s="172"/>
      <c r="F1544" s="173"/>
      <c r="G1544" s="171"/>
      <c r="H1544" s="171"/>
      <c r="I1544" s="171"/>
      <c r="J1544" s="171"/>
    </row>
    <row r="1545" spans="1:10" s="209" customFormat="1" x14ac:dyDescent="0.25">
      <c r="A1545" s="170"/>
      <c r="B1545" s="211"/>
      <c r="C1545" s="171"/>
      <c r="D1545" s="172"/>
      <c r="E1545" s="172"/>
      <c r="F1545" s="173"/>
      <c r="G1545" s="171"/>
      <c r="H1545" s="171"/>
      <c r="I1545" s="171"/>
      <c r="J1545" s="171"/>
    </row>
    <row r="1546" spans="1:10" s="209" customFormat="1" x14ac:dyDescent="0.25">
      <c r="A1546" s="170"/>
      <c r="B1546" s="211"/>
      <c r="C1546" s="171"/>
      <c r="D1546" s="172"/>
      <c r="E1546" s="172"/>
      <c r="F1546" s="173"/>
      <c r="G1546" s="171"/>
      <c r="H1546" s="171"/>
      <c r="I1546" s="171"/>
      <c r="J1546" s="171"/>
    </row>
    <row r="1547" spans="1:10" s="209" customFormat="1" x14ac:dyDescent="0.25">
      <c r="A1547" s="170"/>
      <c r="B1547" s="211"/>
      <c r="C1547" s="171"/>
      <c r="D1547" s="172"/>
      <c r="E1547" s="172"/>
      <c r="F1547" s="173"/>
      <c r="G1547" s="171"/>
      <c r="H1547" s="171"/>
      <c r="I1547" s="171"/>
      <c r="J1547" s="171"/>
    </row>
    <row r="1548" spans="1:10" s="209" customFormat="1" x14ac:dyDescent="0.25">
      <c r="A1548" s="170"/>
      <c r="B1548" s="211"/>
      <c r="C1548" s="171"/>
      <c r="D1548" s="172"/>
      <c r="E1548" s="172"/>
      <c r="F1548" s="173"/>
      <c r="G1548" s="171"/>
      <c r="H1548" s="171"/>
      <c r="I1548" s="171"/>
      <c r="J1548" s="171"/>
    </row>
    <row r="1549" spans="1:10" s="209" customFormat="1" x14ac:dyDescent="0.25">
      <c r="A1549" s="170"/>
      <c r="B1549" s="211"/>
      <c r="C1549" s="171"/>
      <c r="D1549" s="172"/>
      <c r="E1549" s="172"/>
      <c r="F1549" s="173"/>
      <c r="G1549" s="171"/>
      <c r="H1549" s="171"/>
      <c r="I1549" s="171"/>
      <c r="J1549" s="171"/>
    </row>
    <row r="1550" spans="1:10" s="209" customFormat="1" x14ac:dyDescent="0.25">
      <c r="A1550" s="170"/>
      <c r="B1550" s="211"/>
      <c r="C1550" s="171"/>
      <c r="D1550" s="172"/>
      <c r="E1550" s="172"/>
      <c r="F1550" s="173"/>
      <c r="G1550" s="171"/>
      <c r="H1550" s="171"/>
      <c r="I1550" s="171"/>
      <c r="J1550" s="171"/>
    </row>
    <row r="1551" spans="1:10" s="209" customFormat="1" x14ac:dyDescent="0.25">
      <c r="A1551" s="170"/>
      <c r="B1551" s="211"/>
      <c r="C1551" s="171"/>
      <c r="D1551" s="172"/>
      <c r="E1551" s="172"/>
      <c r="F1551" s="173"/>
      <c r="G1551" s="171"/>
      <c r="H1551" s="171"/>
      <c r="I1551" s="171"/>
      <c r="J1551" s="171"/>
    </row>
    <row r="1552" spans="1:10" s="209" customFormat="1" x14ac:dyDescent="0.25">
      <c r="A1552" s="170"/>
      <c r="B1552" s="211"/>
      <c r="C1552" s="171"/>
      <c r="D1552" s="172"/>
      <c r="E1552" s="172"/>
      <c r="F1552" s="173"/>
      <c r="G1552" s="171"/>
      <c r="H1552" s="171"/>
      <c r="I1552" s="171"/>
      <c r="J1552" s="171"/>
    </row>
    <row r="1553" spans="1:10" s="209" customFormat="1" x14ac:dyDescent="0.25">
      <c r="A1553" s="170"/>
      <c r="B1553" s="211"/>
      <c r="C1553" s="171"/>
      <c r="D1553" s="172"/>
      <c r="E1553" s="172"/>
      <c r="F1553" s="173"/>
      <c r="G1553" s="171"/>
      <c r="H1553" s="171"/>
      <c r="I1553" s="171"/>
      <c r="J1553" s="171"/>
    </row>
    <row r="1554" spans="1:10" s="209" customFormat="1" x14ac:dyDescent="0.25">
      <c r="A1554" s="170"/>
      <c r="B1554" s="211"/>
      <c r="C1554" s="171"/>
      <c r="D1554" s="172"/>
      <c r="E1554" s="172"/>
      <c r="F1554" s="173"/>
      <c r="G1554" s="171"/>
      <c r="H1554" s="171"/>
      <c r="I1554" s="171"/>
      <c r="J1554" s="171"/>
    </row>
    <row r="1555" spans="1:10" s="209" customFormat="1" x14ac:dyDescent="0.25">
      <c r="A1555" s="170"/>
      <c r="B1555" s="211"/>
      <c r="C1555" s="171"/>
      <c r="D1555" s="172"/>
      <c r="E1555" s="172"/>
      <c r="F1555" s="173"/>
      <c r="G1555" s="171"/>
      <c r="H1555" s="171"/>
      <c r="I1555" s="171"/>
      <c r="J1555" s="171"/>
    </row>
    <row r="1556" spans="1:10" s="209" customFormat="1" x14ac:dyDescent="0.25">
      <c r="A1556" s="170"/>
      <c r="B1556" s="211"/>
      <c r="C1556" s="171"/>
      <c r="D1556" s="172"/>
      <c r="E1556" s="172"/>
      <c r="F1556" s="173"/>
      <c r="G1556" s="171"/>
      <c r="H1556" s="171"/>
      <c r="I1556" s="171"/>
      <c r="J1556" s="171"/>
    </row>
    <row r="1557" spans="1:10" s="209" customFormat="1" x14ac:dyDescent="0.25">
      <c r="A1557" s="170"/>
      <c r="B1557" s="211"/>
      <c r="C1557" s="171"/>
      <c r="D1557" s="172"/>
      <c r="E1557" s="172"/>
      <c r="F1557" s="173"/>
      <c r="G1557" s="171"/>
      <c r="H1557" s="171"/>
      <c r="I1557" s="171"/>
      <c r="J1557" s="171"/>
    </row>
    <row r="1558" spans="1:10" s="209" customFormat="1" x14ac:dyDescent="0.25">
      <c r="A1558" s="170"/>
      <c r="B1558" s="211"/>
      <c r="C1558" s="171"/>
      <c r="D1558" s="172"/>
      <c r="E1558" s="172"/>
      <c r="F1558" s="173"/>
      <c r="G1558" s="171"/>
      <c r="H1558" s="171"/>
      <c r="I1558" s="171"/>
      <c r="J1558" s="171"/>
    </row>
    <row r="1559" spans="1:10" s="209" customFormat="1" x14ac:dyDescent="0.25">
      <c r="A1559" s="170"/>
      <c r="B1559" s="211"/>
      <c r="C1559" s="171"/>
      <c r="D1559" s="172"/>
      <c r="E1559" s="172"/>
      <c r="F1559" s="173"/>
      <c r="G1559" s="171"/>
      <c r="H1559" s="171"/>
      <c r="I1559" s="171"/>
      <c r="J1559" s="171"/>
    </row>
    <row r="1560" spans="1:10" s="209" customFormat="1" x14ac:dyDescent="0.25">
      <c r="A1560" s="170"/>
      <c r="B1560" s="211"/>
      <c r="C1560" s="171"/>
      <c r="D1560" s="172"/>
      <c r="E1560" s="172"/>
      <c r="F1560" s="173"/>
      <c r="G1560" s="171"/>
      <c r="H1560" s="171"/>
      <c r="I1560" s="171"/>
      <c r="J1560" s="171"/>
    </row>
    <row r="1561" spans="1:10" s="209" customFormat="1" x14ac:dyDescent="0.25">
      <c r="A1561" s="170"/>
      <c r="B1561" s="211"/>
      <c r="C1561" s="171"/>
      <c r="D1561" s="172"/>
      <c r="E1561" s="172"/>
      <c r="F1561" s="173"/>
      <c r="G1561" s="171"/>
      <c r="H1561" s="171"/>
      <c r="I1561" s="171"/>
      <c r="J1561" s="171"/>
    </row>
    <row r="1562" spans="1:10" s="209" customFormat="1" x14ac:dyDescent="0.25">
      <c r="A1562" s="170"/>
      <c r="B1562" s="211"/>
      <c r="C1562" s="171"/>
      <c r="D1562" s="172"/>
      <c r="E1562" s="172"/>
      <c r="F1562" s="173"/>
      <c r="G1562" s="171"/>
      <c r="H1562" s="171"/>
      <c r="I1562" s="171"/>
      <c r="J1562" s="171"/>
    </row>
    <row r="1563" spans="1:10" s="209" customFormat="1" x14ac:dyDescent="0.25">
      <c r="A1563" s="170"/>
      <c r="B1563" s="211"/>
      <c r="C1563" s="171"/>
      <c r="D1563" s="172"/>
      <c r="E1563" s="172"/>
      <c r="F1563" s="173"/>
      <c r="G1563" s="171"/>
      <c r="H1563" s="171"/>
      <c r="I1563" s="171"/>
      <c r="J1563" s="171"/>
    </row>
    <row r="1564" spans="1:10" s="209" customFormat="1" x14ac:dyDescent="0.25">
      <c r="A1564" s="170"/>
      <c r="B1564" s="211"/>
      <c r="C1564" s="171"/>
      <c r="D1564" s="172"/>
      <c r="E1564" s="172"/>
      <c r="F1564" s="173"/>
      <c r="G1564" s="171"/>
      <c r="H1564" s="171"/>
      <c r="I1564" s="171"/>
      <c r="J1564" s="171"/>
    </row>
    <row r="1565" spans="1:10" s="209" customFormat="1" x14ac:dyDescent="0.25">
      <c r="A1565" s="170"/>
      <c r="B1565" s="211"/>
      <c r="C1565" s="171"/>
      <c r="D1565" s="172"/>
      <c r="E1565" s="172"/>
      <c r="F1565" s="173"/>
      <c r="G1565" s="171"/>
      <c r="H1565" s="171"/>
      <c r="I1565" s="171"/>
      <c r="J1565" s="171"/>
    </row>
    <row r="1566" spans="1:10" s="209" customFormat="1" x14ac:dyDescent="0.25">
      <c r="A1566" s="170"/>
      <c r="B1566" s="211"/>
      <c r="C1566" s="171"/>
      <c r="D1566" s="172"/>
      <c r="E1566" s="172"/>
      <c r="F1566" s="173"/>
      <c r="G1566" s="171"/>
      <c r="H1566" s="171"/>
      <c r="I1566" s="171"/>
      <c r="J1566" s="171"/>
    </row>
    <row r="1567" spans="1:10" s="209" customFormat="1" x14ac:dyDescent="0.25">
      <c r="A1567" s="170"/>
      <c r="B1567" s="211"/>
      <c r="C1567" s="171"/>
      <c r="D1567" s="172"/>
      <c r="E1567" s="172"/>
      <c r="F1567" s="173"/>
      <c r="G1567" s="171"/>
      <c r="H1567" s="171"/>
      <c r="I1567" s="171"/>
      <c r="J1567" s="171"/>
    </row>
    <row r="1568" spans="1:10" s="209" customFormat="1" x14ac:dyDescent="0.25">
      <c r="A1568" s="170"/>
      <c r="B1568" s="211"/>
      <c r="C1568" s="171"/>
      <c r="D1568" s="172"/>
      <c r="E1568" s="172"/>
      <c r="F1568" s="173"/>
      <c r="G1568" s="171"/>
      <c r="H1568" s="171"/>
      <c r="I1568" s="171"/>
      <c r="J1568" s="171"/>
    </row>
    <row r="1569" spans="1:10" s="209" customFormat="1" x14ac:dyDescent="0.25">
      <c r="A1569" s="170"/>
      <c r="B1569" s="211"/>
      <c r="C1569" s="171"/>
      <c r="D1569" s="172"/>
      <c r="E1569" s="172"/>
      <c r="F1569" s="173"/>
      <c r="G1569" s="171"/>
      <c r="H1569" s="171"/>
      <c r="I1569" s="171"/>
      <c r="J1569" s="171"/>
    </row>
    <row r="1570" spans="1:10" s="209" customFormat="1" x14ac:dyDescent="0.25">
      <c r="A1570" s="170"/>
      <c r="B1570" s="211"/>
      <c r="C1570" s="171"/>
      <c r="D1570" s="172"/>
      <c r="E1570" s="172"/>
      <c r="F1570" s="173"/>
      <c r="G1570" s="171"/>
      <c r="H1570" s="171"/>
      <c r="I1570" s="171"/>
      <c r="J1570" s="171"/>
    </row>
    <row r="1571" spans="1:10" s="209" customFormat="1" x14ac:dyDescent="0.25">
      <c r="A1571" s="170"/>
      <c r="B1571" s="211"/>
      <c r="C1571" s="171"/>
      <c r="D1571" s="172"/>
      <c r="E1571" s="172"/>
      <c r="F1571" s="173"/>
      <c r="G1571" s="171"/>
      <c r="H1571" s="171"/>
      <c r="I1571" s="171"/>
      <c r="J1571" s="171"/>
    </row>
    <row r="1572" spans="1:10" s="209" customFormat="1" x14ac:dyDescent="0.25">
      <c r="A1572" s="170"/>
      <c r="B1572" s="211"/>
      <c r="C1572" s="171"/>
      <c r="D1572" s="172"/>
      <c r="E1572" s="172"/>
      <c r="F1572" s="173"/>
      <c r="G1572" s="171"/>
      <c r="H1572" s="171"/>
      <c r="I1572" s="171"/>
      <c r="J1572" s="171"/>
    </row>
    <row r="1573" spans="1:10" s="209" customFormat="1" x14ac:dyDescent="0.25">
      <c r="A1573" s="170"/>
      <c r="B1573" s="211"/>
      <c r="C1573" s="171"/>
      <c r="D1573" s="172"/>
      <c r="E1573" s="172"/>
      <c r="F1573" s="173"/>
      <c r="G1573" s="171"/>
      <c r="H1573" s="171"/>
      <c r="I1573" s="171"/>
      <c r="J1573" s="171"/>
    </row>
    <row r="1574" spans="1:10" s="209" customFormat="1" x14ac:dyDescent="0.25">
      <c r="A1574" s="170"/>
      <c r="B1574" s="211"/>
      <c r="C1574" s="171"/>
      <c r="D1574" s="172"/>
      <c r="E1574" s="172"/>
      <c r="F1574" s="173"/>
      <c r="G1574" s="171"/>
      <c r="H1574" s="171"/>
      <c r="I1574" s="171"/>
      <c r="J1574" s="171"/>
    </row>
    <row r="1575" spans="1:10" s="209" customFormat="1" x14ac:dyDescent="0.25">
      <c r="A1575" s="170"/>
      <c r="B1575" s="211"/>
      <c r="C1575" s="171"/>
      <c r="D1575" s="172"/>
      <c r="E1575" s="172"/>
      <c r="F1575" s="173"/>
      <c r="G1575" s="171"/>
      <c r="H1575" s="171"/>
      <c r="I1575" s="171"/>
      <c r="J1575" s="171"/>
    </row>
    <row r="1576" spans="1:10" s="209" customFormat="1" x14ac:dyDescent="0.25">
      <c r="A1576" s="170"/>
      <c r="B1576" s="211"/>
      <c r="C1576" s="171"/>
      <c r="D1576" s="172"/>
      <c r="E1576" s="172"/>
      <c r="F1576" s="173"/>
      <c r="G1576" s="171"/>
      <c r="H1576" s="171"/>
      <c r="I1576" s="171"/>
      <c r="J1576" s="171"/>
    </row>
    <row r="1577" spans="1:10" s="209" customFormat="1" x14ac:dyDescent="0.25">
      <c r="A1577" s="170"/>
      <c r="B1577" s="211"/>
      <c r="C1577" s="171"/>
      <c r="D1577" s="172"/>
      <c r="E1577" s="172"/>
      <c r="F1577" s="173"/>
      <c r="G1577" s="171"/>
      <c r="H1577" s="171"/>
      <c r="I1577" s="171"/>
      <c r="J1577" s="171"/>
    </row>
    <row r="1578" spans="1:10" s="209" customFormat="1" x14ac:dyDescent="0.25">
      <c r="A1578" s="170"/>
      <c r="B1578" s="211"/>
      <c r="C1578" s="171"/>
      <c r="D1578" s="172"/>
      <c r="E1578" s="172"/>
      <c r="F1578" s="173"/>
      <c r="G1578" s="171"/>
      <c r="H1578" s="171"/>
      <c r="I1578" s="171"/>
      <c r="J1578" s="171"/>
    </row>
    <row r="1579" spans="1:10" s="209" customFormat="1" x14ac:dyDescent="0.25">
      <c r="A1579" s="170"/>
      <c r="B1579" s="211"/>
      <c r="C1579" s="171"/>
      <c r="D1579" s="172"/>
      <c r="E1579" s="172"/>
      <c r="F1579" s="173"/>
      <c r="G1579" s="171"/>
      <c r="H1579" s="171"/>
      <c r="I1579" s="171"/>
      <c r="J1579" s="171"/>
    </row>
    <row r="1580" spans="1:10" s="209" customFormat="1" x14ac:dyDescent="0.25">
      <c r="A1580" s="170"/>
      <c r="B1580" s="211"/>
      <c r="C1580" s="171"/>
      <c r="D1580" s="172"/>
      <c r="E1580" s="172"/>
      <c r="F1580" s="173"/>
      <c r="G1580" s="171"/>
      <c r="H1580" s="171"/>
      <c r="I1580" s="171"/>
      <c r="J1580" s="171"/>
    </row>
    <row r="1581" spans="1:10" s="209" customFormat="1" x14ac:dyDescent="0.25">
      <c r="A1581" s="170"/>
      <c r="B1581" s="211"/>
      <c r="C1581" s="171"/>
      <c r="D1581" s="172"/>
      <c r="E1581" s="172"/>
      <c r="F1581" s="173"/>
      <c r="G1581" s="171"/>
      <c r="H1581" s="171"/>
      <c r="I1581" s="171"/>
      <c r="J1581" s="171"/>
    </row>
    <row r="1582" spans="1:10" s="209" customFormat="1" x14ac:dyDescent="0.25">
      <c r="A1582" s="170"/>
      <c r="B1582" s="211"/>
      <c r="C1582" s="171"/>
      <c r="D1582" s="172"/>
      <c r="E1582" s="172"/>
      <c r="F1582" s="173"/>
      <c r="G1582" s="171"/>
      <c r="H1582" s="171"/>
      <c r="I1582" s="171"/>
      <c r="J1582" s="171"/>
    </row>
    <row r="1583" spans="1:10" s="209" customFormat="1" x14ac:dyDescent="0.25">
      <c r="A1583" s="170"/>
      <c r="B1583" s="211"/>
      <c r="C1583" s="171"/>
      <c r="D1583" s="172"/>
      <c r="E1583" s="172"/>
      <c r="F1583" s="173"/>
      <c r="G1583" s="171"/>
      <c r="H1583" s="171"/>
      <c r="I1583" s="171"/>
      <c r="J1583" s="171"/>
    </row>
    <row r="1584" spans="1:10" s="209" customFormat="1" x14ac:dyDescent="0.25">
      <c r="A1584" s="170"/>
      <c r="B1584" s="211"/>
      <c r="C1584" s="171"/>
      <c r="D1584" s="172"/>
      <c r="E1584" s="172"/>
      <c r="F1584" s="173"/>
      <c r="G1584" s="171"/>
      <c r="H1584" s="171"/>
      <c r="I1584" s="171"/>
      <c r="J1584" s="171"/>
    </row>
    <row r="1585" spans="1:10" s="209" customFormat="1" x14ac:dyDescent="0.25">
      <c r="A1585" s="170"/>
      <c r="B1585" s="211"/>
      <c r="C1585" s="171"/>
      <c r="D1585" s="172"/>
      <c r="E1585" s="172"/>
      <c r="F1585" s="173"/>
      <c r="G1585" s="171"/>
      <c r="H1585" s="171"/>
      <c r="I1585" s="171"/>
      <c r="J1585" s="171"/>
    </row>
    <row r="1586" spans="1:10" s="209" customFormat="1" x14ac:dyDescent="0.25">
      <c r="A1586" s="170"/>
      <c r="B1586" s="211"/>
      <c r="C1586" s="171"/>
      <c r="D1586" s="172"/>
      <c r="E1586" s="172"/>
      <c r="F1586" s="173"/>
      <c r="G1586" s="171"/>
      <c r="H1586" s="171"/>
      <c r="I1586" s="171"/>
      <c r="J1586" s="171"/>
    </row>
    <row r="1587" spans="1:10" s="209" customFormat="1" x14ac:dyDescent="0.25">
      <c r="A1587" s="170"/>
      <c r="B1587" s="211"/>
      <c r="C1587" s="171"/>
      <c r="D1587" s="172"/>
      <c r="E1587" s="172"/>
      <c r="F1587" s="173"/>
      <c r="G1587" s="171"/>
      <c r="H1587" s="171"/>
      <c r="I1587" s="171"/>
      <c r="J1587" s="171"/>
    </row>
    <row r="1588" spans="1:10" s="209" customFormat="1" x14ac:dyDescent="0.25">
      <c r="A1588" s="170"/>
      <c r="B1588" s="211"/>
      <c r="C1588" s="171"/>
      <c r="D1588" s="172"/>
      <c r="E1588" s="172"/>
      <c r="F1588" s="173"/>
      <c r="G1588" s="171"/>
      <c r="H1588" s="171"/>
      <c r="I1588" s="171"/>
      <c r="J1588" s="171"/>
    </row>
    <row r="1589" spans="1:10" s="209" customFormat="1" x14ac:dyDescent="0.25">
      <c r="A1589" s="170"/>
      <c r="B1589" s="211"/>
      <c r="C1589" s="171"/>
      <c r="D1589" s="172"/>
      <c r="E1589" s="172"/>
      <c r="F1589" s="173"/>
      <c r="G1589" s="171"/>
      <c r="H1589" s="171"/>
      <c r="I1589" s="171"/>
      <c r="J1589" s="171"/>
    </row>
    <row r="1590" spans="1:10" s="209" customFormat="1" x14ac:dyDescent="0.25">
      <c r="A1590" s="170"/>
      <c r="B1590" s="211"/>
      <c r="C1590" s="171"/>
      <c r="D1590" s="172"/>
      <c r="E1590" s="172"/>
      <c r="F1590" s="173"/>
      <c r="G1590" s="171"/>
      <c r="H1590" s="171"/>
      <c r="I1590" s="171"/>
      <c r="J1590" s="171"/>
    </row>
    <row r="1591" spans="1:10" s="209" customFormat="1" x14ac:dyDescent="0.25">
      <c r="A1591" s="170"/>
      <c r="B1591" s="211"/>
      <c r="C1591" s="171"/>
      <c r="D1591" s="172"/>
      <c r="E1591" s="172"/>
      <c r="F1591" s="173"/>
      <c r="G1591" s="171"/>
      <c r="H1591" s="171"/>
      <c r="I1591" s="171"/>
      <c r="J1591" s="171"/>
    </row>
    <row r="1592" spans="1:10" s="209" customFormat="1" x14ac:dyDescent="0.25">
      <c r="A1592" s="170"/>
      <c r="B1592" s="211"/>
      <c r="C1592" s="171"/>
      <c r="D1592" s="172"/>
      <c r="E1592" s="172"/>
      <c r="F1592" s="173"/>
      <c r="G1592" s="171"/>
      <c r="H1592" s="171"/>
      <c r="I1592" s="171"/>
      <c r="J1592" s="171"/>
    </row>
    <row r="1593" spans="1:10" s="209" customFormat="1" x14ac:dyDescent="0.25">
      <c r="A1593" s="170"/>
      <c r="B1593" s="211"/>
      <c r="C1593" s="171"/>
      <c r="D1593" s="172"/>
      <c r="E1593" s="172"/>
      <c r="F1593" s="173"/>
      <c r="G1593" s="171"/>
      <c r="H1593" s="171"/>
      <c r="I1593" s="171"/>
      <c r="J1593" s="171"/>
    </row>
    <row r="1594" spans="1:10" s="209" customFormat="1" x14ac:dyDescent="0.25">
      <c r="A1594" s="170"/>
      <c r="B1594" s="211"/>
      <c r="C1594" s="171"/>
      <c r="D1594" s="172"/>
      <c r="E1594" s="172"/>
      <c r="F1594" s="173"/>
      <c r="G1594" s="171"/>
      <c r="H1594" s="171"/>
      <c r="I1594" s="171"/>
      <c r="J1594" s="171"/>
    </row>
    <row r="1595" spans="1:10" s="209" customFormat="1" x14ac:dyDescent="0.25">
      <c r="A1595" s="170"/>
      <c r="B1595" s="211"/>
      <c r="C1595" s="171"/>
      <c r="D1595" s="172"/>
      <c r="E1595" s="172"/>
      <c r="F1595" s="173"/>
      <c r="G1595" s="171"/>
      <c r="H1595" s="171"/>
      <c r="I1595" s="171"/>
      <c r="J1595" s="171"/>
    </row>
    <row r="1596" spans="1:10" s="209" customFormat="1" x14ac:dyDescent="0.25">
      <c r="A1596" s="170"/>
      <c r="B1596" s="211"/>
      <c r="C1596" s="171"/>
      <c r="D1596" s="172"/>
      <c r="E1596" s="172"/>
      <c r="F1596" s="173"/>
      <c r="G1596" s="171"/>
      <c r="H1596" s="171"/>
      <c r="I1596" s="171"/>
      <c r="J1596" s="171"/>
    </row>
    <row r="1597" spans="1:10" s="209" customFormat="1" x14ac:dyDescent="0.25">
      <c r="A1597" s="170"/>
      <c r="B1597" s="211"/>
      <c r="C1597" s="171"/>
      <c r="D1597" s="172"/>
      <c r="E1597" s="172"/>
      <c r="F1597" s="173"/>
      <c r="G1597" s="171"/>
      <c r="H1597" s="171"/>
      <c r="I1597" s="171"/>
      <c r="J1597" s="171"/>
    </row>
    <row r="1598" spans="1:10" s="209" customFormat="1" x14ac:dyDescent="0.25">
      <c r="A1598" s="170"/>
      <c r="B1598" s="211"/>
      <c r="C1598" s="171"/>
      <c r="D1598" s="172"/>
      <c r="E1598" s="172"/>
      <c r="F1598" s="173"/>
      <c r="G1598" s="171"/>
      <c r="H1598" s="171"/>
      <c r="I1598" s="171"/>
      <c r="J1598" s="171"/>
    </row>
    <row r="1599" spans="1:10" s="209" customFormat="1" x14ac:dyDescent="0.25">
      <c r="A1599" s="170"/>
      <c r="B1599" s="211"/>
      <c r="C1599" s="171"/>
      <c r="D1599" s="172"/>
      <c r="E1599" s="172"/>
      <c r="F1599" s="173"/>
      <c r="G1599" s="171"/>
      <c r="H1599" s="171"/>
      <c r="I1599" s="171"/>
      <c r="J1599" s="171"/>
    </row>
    <row r="1616" spans="1:10" s="209" customFormat="1" x14ac:dyDescent="0.25">
      <c r="A1616" s="170"/>
      <c r="B1616" s="211"/>
      <c r="C1616" s="171"/>
      <c r="D1616" s="172"/>
      <c r="E1616" s="172"/>
      <c r="F1616" s="173"/>
      <c r="G1616" s="171"/>
      <c r="H1616" s="171"/>
      <c r="I1616" s="171"/>
      <c r="J1616" s="171"/>
    </row>
    <row r="1617" spans="1:10" s="209" customFormat="1" x14ac:dyDescent="0.25">
      <c r="A1617" s="170"/>
      <c r="B1617" s="211"/>
      <c r="C1617" s="171"/>
      <c r="D1617" s="172"/>
      <c r="E1617" s="172"/>
      <c r="F1617" s="173"/>
      <c r="G1617" s="171"/>
      <c r="H1617" s="171"/>
      <c r="I1617" s="171"/>
      <c r="J1617" s="171"/>
    </row>
    <row r="1618" spans="1:10" s="209" customFormat="1" x14ac:dyDescent="0.25">
      <c r="A1618" s="170"/>
      <c r="B1618" s="211"/>
      <c r="C1618" s="171"/>
      <c r="D1618" s="172"/>
      <c r="E1618" s="172"/>
      <c r="F1618" s="173"/>
      <c r="G1618" s="171"/>
      <c r="H1618" s="171"/>
      <c r="I1618" s="171"/>
      <c r="J1618" s="171"/>
    </row>
    <row r="1619" spans="1:10" s="209" customFormat="1" x14ac:dyDescent="0.25">
      <c r="A1619" s="170"/>
      <c r="B1619" s="211"/>
      <c r="C1619" s="171"/>
      <c r="D1619" s="172"/>
      <c r="E1619" s="172"/>
      <c r="F1619" s="173"/>
      <c r="G1619" s="171"/>
      <c r="H1619" s="171"/>
      <c r="I1619" s="171"/>
      <c r="J1619" s="171"/>
    </row>
    <row r="1620" spans="1:10" s="209" customFormat="1" x14ac:dyDescent="0.25">
      <c r="A1620" s="170"/>
      <c r="B1620" s="211"/>
      <c r="C1620" s="171"/>
      <c r="D1620" s="172"/>
      <c r="E1620" s="172"/>
      <c r="F1620" s="173"/>
      <c r="G1620" s="171"/>
      <c r="H1620" s="171"/>
      <c r="I1620" s="171"/>
      <c r="J1620" s="171"/>
    </row>
    <row r="1621" spans="1:10" s="209" customFormat="1" x14ac:dyDescent="0.25">
      <c r="A1621" s="170"/>
      <c r="B1621" s="211"/>
      <c r="C1621" s="171"/>
      <c r="D1621" s="172"/>
      <c r="E1621" s="172"/>
      <c r="F1621" s="173"/>
      <c r="G1621" s="171"/>
      <c r="H1621" s="171"/>
      <c r="I1621" s="171"/>
      <c r="J1621" s="171"/>
    </row>
    <row r="1622" spans="1:10" s="209" customFormat="1" x14ac:dyDescent="0.25">
      <c r="A1622" s="170"/>
      <c r="B1622" s="211"/>
      <c r="C1622" s="171"/>
      <c r="D1622" s="172"/>
      <c r="E1622" s="172"/>
      <c r="F1622" s="173"/>
      <c r="G1622" s="171"/>
      <c r="H1622" s="171"/>
      <c r="I1622" s="171"/>
      <c r="J1622" s="171"/>
    </row>
    <row r="1623" spans="1:10" s="209" customFormat="1" x14ac:dyDescent="0.25">
      <c r="A1623" s="170"/>
      <c r="B1623" s="211"/>
      <c r="C1623" s="171"/>
      <c r="D1623" s="172"/>
      <c r="E1623" s="172"/>
      <c r="F1623" s="173"/>
      <c r="G1623" s="171"/>
      <c r="H1623" s="171"/>
      <c r="I1623" s="171"/>
      <c r="J1623" s="171"/>
    </row>
    <row r="1624" spans="1:10" s="209" customFormat="1" x14ac:dyDescent="0.25">
      <c r="A1624" s="170"/>
      <c r="B1624" s="211"/>
      <c r="C1624" s="171"/>
      <c r="D1624" s="172"/>
      <c r="E1624" s="172"/>
      <c r="F1624" s="173"/>
      <c r="G1624" s="171"/>
      <c r="H1624" s="171"/>
      <c r="I1624" s="171"/>
      <c r="J1624" s="171"/>
    </row>
    <row r="1625" spans="1:10" s="209" customFormat="1" x14ac:dyDescent="0.25">
      <c r="A1625" s="170"/>
      <c r="B1625" s="211"/>
      <c r="C1625" s="171"/>
      <c r="D1625" s="172"/>
      <c r="E1625" s="172"/>
      <c r="F1625" s="173"/>
      <c r="G1625" s="171"/>
      <c r="H1625" s="171"/>
      <c r="I1625" s="171"/>
      <c r="J1625" s="171"/>
    </row>
    <row r="1626" spans="1:10" s="209" customFormat="1" x14ac:dyDescent="0.25">
      <c r="A1626" s="170"/>
      <c r="B1626" s="211"/>
      <c r="C1626" s="171"/>
      <c r="D1626" s="172"/>
      <c r="E1626" s="172"/>
      <c r="F1626" s="173"/>
      <c r="G1626" s="171"/>
      <c r="H1626" s="171"/>
      <c r="I1626" s="171"/>
      <c r="J1626" s="171"/>
    </row>
    <row r="1627" spans="1:10" s="209" customFormat="1" x14ac:dyDescent="0.25">
      <c r="A1627" s="170"/>
      <c r="B1627" s="211"/>
      <c r="C1627" s="171"/>
      <c r="D1627" s="172"/>
      <c r="E1627" s="172"/>
      <c r="F1627" s="173"/>
      <c r="G1627" s="171"/>
      <c r="H1627" s="171"/>
      <c r="I1627" s="171"/>
      <c r="J1627" s="171"/>
    </row>
    <row r="1628" spans="1:10" s="209" customFormat="1" x14ac:dyDescent="0.25">
      <c r="A1628" s="170"/>
      <c r="B1628" s="211"/>
      <c r="C1628" s="171"/>
      <c r="D1628" s="172"/>
      <c r="E1628" s="172"/>
      <c r="F1628" s="173"/>
      <c r="G1628" s="171"/>
      <c r="H1628" s="171"/>
      <c r="I1628" s="171"/>
      <c r="J1628" s="171"/>
    </row>
    <row r="1629" spans="1:10" s="209" customFormat="1" x14ac:dyDescent="0.25">
      <c r="A1629" s="170"/>
      <c r="B1629" s="211"/>
      <c r="C1629" s="171"/>
      <c r="D1629" s="172"/>
      <c r="E1629" s="172"/>
      <c r="F1629" s="173"/>
      <c r="G1629" s="171"/>
      <c r="H1629" s="171"/>
      <c r="I1629" s="171"/>
      <c r="J1629" s="171"/>
    </row>
    <row r="1630" spans="1:10" s="209" customFormat="1" x14ac:dyDescent="0.25">
      <c r="A1630" s="170"/>
      <c r="B1630" s="211"/>
      <c r="C1630" s="171"/>
      <c r="D1630" s="172"/>
      <c r="E1630" s="172"/>
      <c r="F1630" s="173"/>
      <c r="G1630" s="171"/>
      <c r="H1630" s="171"/>
      <c r="I1630" s="171"/>
      <c r="J1630" s="171"/>
    </row>
    <row r="1631" spans="1:10" s="209" customFormat="1" x14ac:dyDescent="0.25">
      <c r="A1631" s="170"/>
      <c r="B1631" s="211"/>
      <c r="C1631" s="171"/>
      <c r="D1631" s="172"/>
      <c r="E1631" s="172"/>
      <c r="F1631" s="173"/>
      <c r="G1631" s="171"/>
      <c r="H1631" s="171"/>
      <c r="I1631" s="171"/>
      <c r="J1631" s="171"/>
    </row>
    <row r="1632" spans="1:10" s="209" customFormat="1" x14ac:dyDescent="0.25">
      <c r="A1632" s="170"/>
      <c r="B1632" s="211"/>
      <c r="C1632" s="171"/>
      <c r="D1632" s="172"/>
      <c r="E1632" s="172"/>
      <c r="F1632" s="173"/>
      <c r="G1632" s="171"/>
      <c r="H1632" s="171"/>
      <c r="I1632" s="171"/>
      <c r="J1632" s="171"/>
    </row>
    <row r="1633" spans="1:10" s="209" customFormat="1" x14ac:dyDescent="0.25">
      <c r="A1633" s="170"/>
      <c r="B1633" s="211"/>
      <c r="C1633" s="171"/>
      <c r="D1633" s="172"/>
      <c r="E1633" s="172"/>
      <c r="F1633" s="173"/>
      <c r="G1633" s="171"/>
      <c r="H1633" s="171"/>
      <c r="I1633" s="171"/>
      <c r="J1633" s="171"/>
    </row>
    <row r="1634" spans="1:10" s="209" customFormat="1" x14ac:dyDescent="0.25">
      <c r="A1634" s="170"/>
      <c r="B1634" s="211"/>
      <c r="C1634" s="171"/>
      <c r="D1634" s="172"/>
      <c r="E1634" s="172"/>
      <c r="F1634" s="173"/>
      <c r="G1634" s="171"/>
      <c r="H1634" s="171"/>
      <c r="I1634" s="171"/>
      <c r="J1634" s="171"/>
    </row>
    <row r="1635" spans="1:10" s="209" customFormat="1" x14ac:dyDescent="0.25">
      <c r="A1635" s="170"/>
      <c r="B1635" s="211"/>
      <c r="C1635" s="171"/>
      <c r="D1635" s="172"/>
      <c r="E1635" s="172"/>
      <c r="F1635" s="173"/>
      <c r="G1635" s="171"/>
      <c r="H1635" s="171"/>
      <c r="I1635" s="171"/>
      <c r="J1635" s="171"/>
    </row>
    <row r="1636" spans="1:10" s="209" customFormat="1" x14ac:dyDescent="0.25">
      <c r="A1636" s="170"/>
      <c r="B1636" s="211"/>
      <c r="C1636" s="171"/>
      <c r="D1636" s="172"/>
      <c r="E1636" s="172"/>
      <c r="F1636" s="173"/>
      <c r="G1636" s="171"/>
      <c r="H1636" s="171"/>
      <c r="I1636" s="171"/>
      <c r="J1636" s="171"/>
    </row>
    <row r="1637" spans="1:10" s="209" customFormat="1" x14ac:dyDescent="0.25">
      <c r="A1637" s="170"/>
      <c r="B1637" s="211"/>
      <c r="C1637" s="171"/>
      <c r="D1637" s="172"/>
      <c r="E1637" s="172"/>
      <c r="F1637" s="173"/>
      <c r="G1637" s="171"/>
      <c r="H1637" s="171"/>
      <c r="I1637" s="171"/>
      <c r="J1637" s="171"/>
    </row>
    <row r="1638" spans="1:10" s="209" customFormat="1" x14ac:dyDescent="0.25">
      <c r="A1638" s="170"/>
      <c r="B1638" s="211"/>
      <c r="C1638" s="171"/>
      <c r="D1638" s="172"/>
      <c r="E1638" s="172"/>
      <c r="F1638" s="173"/>
      <c r="G1638" s="171"/>
      <c r="H1638" s="171"/>
      <c r="I1638" s="171"/>
      <c r="J1638" s="171"/>
    </row>
    <row r="1639" spans="1:10" s="209" customFormat="1" x14ac:dyDescent="0.25">
      <c r="A1639" s="170"/>
      <c r="B1639" s="211"/>
      <c r="C1639" s="171"/>
      <c r="D1639" s="172"/>
      <c r="E1639" s="172"/>
      <c r="F1639" s="173"/>
      <c r="G1639" s="171"/>
      <c r="H1639" s="171"/>
      <c r="I1639" s="171"/>
      <c r="J1639" s="171"/>
    </row>
    <row r="1640" spans="1:10" s="209" customFormat="1" x14ac:dyDescent="0.25">
      <c r="A1640" s="170"/>
      <c r="B1640" s="211"/>
      <c r="C1640" s="171"/>
      <c r="D1640" s="172"/>
      <c r="E1640" s="172"/>
      <c r="F1640" s="173"/>
      <c r="G1640" s="171"/>
      <c r="H1640" s="171"/>
      <c r="I1640" s="171"/>
      <c r="J1640" s="171"/>
    </row>
    <row r="1641" spans="1:10" s="209" customFormat="1" x14ac:dyDescent="0.25">
      <c r="A1641" s="170"/>
      <c r="B1641" s="211"/>
      <c r="C1641" s="171"/>
      <c r="D1641" s="172"/>
      <c r="E1641" s="172"/>
      <c r="F1641" s="173"/>
      <c r="G1641" s="171"/>
      <c r="H1641" s="171"/>
      <c r="I1641" s="171"/>
      <c r="J1641" s="171"/>
    </row>
    <row r="1642" spans="1:10" s="209" customFormat="1" x14ac:dyDescent="0.25">
      <c r="A1642" s="170"/>
      <c r="B1642" s="211"/>
      <c r="C1642" s="171"/>
      <c r="D1642" s="172"/>
      <c r="E1642" s="172"/>
      <c r="F1642" s="173"/>
      <c r="G1642" s="171"/>
      <c r="H1642" s="171"/>
      <c r="I1642" s="171"/>
      <c r="J1642" s="171"/>
    </row>
    <row r="1643" spans="1:10" s="209" customFormat="1" x14ac:dyDescent="0.25">
      <c r="A1643" s="170"/>
      <c r="B1643" s="211"/>
      <c r="C1643" s="171"/>
      <c r="D1643" s="172"/>
      <c r="E1643" s="172"/>
      <c r="F1643" s="173"/>
      <c r="G1643" s="171"/>
      <c r="H1643" s="171"/>
      <c r="I1643" s="171"/>
      <c r="J1643" s="171"/>
    </row>
    <row r="1644" spans="1:10" s="209" customFormat="1" x14ac:dyDescent="0.25">
      <c r="A1644" s="170"/>
      <c r="B1644" s="211"/>
      <c r="C1644" s="171"/>
      <c r="D1644" s="172"/>
      <c r="E1644" s="172"/>
      <c r="F1644" s="173"/>
      <c r="G1644" s="171"/>
      <c r="H1644" s="171"/>
      <c r="I1644" s="171"/>
      <c r="J1644" s="171"/>
    </row>
    <row r="1645" spans="1:10" s="209" customFormat="1" x14ac:dyDescent="0.25">
      <c r="A1645" s="170"/>
      <c r="B1645" s="211"/>
      <c r="C1645" s="171"/>
      <c r="D1645" s="172"/>
      <c r="E1645" s="172"/>
      <c r="F1645" s="173"/>
      <c r="G1645" s="171"/>
      <c r="H1645" s="171"/>
      <c r="I1645" s="171"/>
      <c r="J1645" s="171"/>
    </row>
    <row r="1646" spans="1:10" s="209" customFormat="1" x14ac:dyDescent="0.25">
      <c r="A1646" s="170"/>
      <c r="B1646" s="211"/>
      <c r="C1646" s="171"/>
      <c r="D1646" s="172"/>
      <c r="E1646" s="172"/>
      <c r="F1646" s="173"/>
      <c r="G1646" s="171"/>
      <c r="H1646" s="171"/>
      <c r="I1646" s="171"/>
      <c r="J1646" s="171"/>
    </row>
    <row r="1647" spans="1:10" s="209" customFormat="1" x14ac:dyDescent="0.25">
      <c r="A1647" s="170"/>
      <c r="B1647" s="211"/>
      <c r="C1647" s="171"/>
      <c r="D1647" s="172"/>
      <c r="E1647" s="172"/>
      <c r="F1647" s="173"/>
      <c r="G1647" s="171"/>
      <c r="H1647" s="171"/>
      <c r="I1647" s="171"/>
      <c r="J1647" s="171"/>
    </row>
    <row r="1648" spans="1:10" s="207" customFormat="1" x14ac:dyDescent="0.25">
      <c r="A1648" s="170"/>
      <c r="B1648" s="211"/>
      <c r="C1648" s="171"/>
      <c r="D1648" s="172"/>
      <c r="E1648" s="172"/>
      <c r="F1648" s="173"/>
      <c r="G1648" s="171"/>
      <c r="H1648" s="171"/>
      <c r="I1648" s="171"/>
      <c r="J1648" s="171"/>
    </row>
    <row r="1649" spans="1:10" s="207" customFormat="1" x14ac:dyDescent="0.25">
      <c r="A1649" s="170"/>
      <c r="B1649" s="211"/>
      <c r="C1649" s="171"/>
      <c r="D1649" s="172"/>
      <c r="E1649" s="172"/>
      <c r="F1649" s="173"/>
      <c r="G1649" s="171"/>
      <c r="H1649" s="171"/>
      <c r="I1649" s="171"/>
      <c r="J1649" s="171"/>
    </row>
    <row r="1650" spans="1:10" s="207" customFormat="1" x14ac:dyDescent="0.25">
      <c r="A1650" s="170"/>
      <c r="B1650" s="211"/>
      <c r="C1650" s="171"/>
      <c r="D1650" s="172"/>
      <c r="E1650" s="172"/>
      <c r="F1650" s="173"/>
      <c r="G1650" s="171"/>
      <c r="H1650" s="171"/>
      <c r="I1650" s="171"/>
      <c r="J1650" s="171"/>
    </row>
    <row r="1651" spans="1:10" s="207" customFormat="1" x14ac:dyDescent="0.25">
      <c r="A1651" s="170"/>
      <c r="B1651" s="211"/>
      <c r="C1651" s="171"/>
      <c r="D1651" s="172"/>
      <c r="E1651" s="172"/>
      <c r="F1651" s="173"/>
      <c r="G1651" s="171"/>
      <c r="H1651" s="171"/>
      <c r="I1651" s="171"/>
      <c r="J1651" s="171"/>
    </row>
    <row r="1652" spans="1:10" s="207" customFormat="1" x14ac:dyDescent="0.25">
      <c r="A1652" s="170"/>
      <c r="B1652" s="211"/>
      <c r="C1652" s="171"/>
      <c r="D1652" s="172"/>
      <c r="E1652" s="172"/>
      <c r="F1652" s="173"/>
      <c r="G1652" s="171"/>
      <c r="H1652" s="171"/>
      <c r="I1652" s="171"/>
      <c r="J1652" s="171"/>
    </row>
    <row r="1653" spans="1:10" s="207" customFormat="1" x14ac:dyDescent="0.25">
      <c r="A1653" s="170"/>
      <c r="B1653" s="211"/>
      <c r="C1653" s="171"/>
      <c r="D1653" s="172"/>
      <c r="E1653" s="172"/>
      <c r="F1653" s="173"/>
      <c r="G1653" s="171"/>
      <c r="H1653" s="171"/>
      <c r="I1653" s="171"/>
      <c r="J1653" s="171"/>
    </row>
    <row r="1654" spans="1:10" s="207" customFormat="1" x14ac:dyDescent="0.25">
      <c r="A1654" s="170"/>
      <c r="B1654" s="211"/>
      <c r="C1654" s="171"/>
      <c r="D1654" s="172"/>
      <c r="E1654" s="172"/>
      <c r="F1654" s="173"/>
      <c r="G1654" s="171"/>
      <c r="H1654" s="171"/>
      <c r="I1654" s="171"/>
      <c r="J1654" s="171"/>
    </row>
    <row r="1655" spans="1:10" s="207" customFormat="1" x14ac:dyDescent="0.25">
      <c r="A1655" s="170"/>
      <c r="B1655" s="211"/>
      <c r="C1655" s="171"/>
      <c r="D1655" s="172"/>
      <c r="E1655" s="172"/>
      <c r="F1655" s="173"/>
      <c r="G1655" s="171"/>
      <c r="H1655" s="171"/>
      <c r="I1655" s="171"/>
      <c r="J1655" s="171"/>
    </row>
    <row r="1656" spans="1:10" s="207" customFormat="1" x14ac:dyDescent="0.25">
      <c r="A1656" s="170"/>
      <c r="B1656" s="211"/>
      <c r="C1656" s="171"/>
      <c r="D1656" s="172"/>
      <c r="E1656" s="172"/>
      <c r="F1656" s="173"/>
      <c r="G1656" s="171"/>
      <c r="H1656" s="171"/>
      <c r="I1656" s="171"/>
      <c r="J1656" s="171"/>
    </row>
    <row r="1657" spans="1:10" s="207" customFormat="1" x14ac:dyDescent="0.25">
      <c r="A1657" s="170"/>
      <c r="B1657" s="211"/>
      <c r="C1657" s="171"/>
      <c r="D1657" s="172"/>
      <c r="E1657" s="172"/>
      <c r="F1657" s="173"/>
      <c r="G1657" s="171"/>
      <c r="H1657" s="171"/>
      <c r="I1657" s="171"/>
      <c r="J1657" s="171"/>
    </row>
    <row r="1658" spans="1:10" s="207" customFormat="1" x14ac:dyDescent="0.25">
      <c r="A1658" s="170"/>
      <c r="B1658" s="211"/>
      <c r="C1658" s="171"/>
      <c r="D1658" s="172"/>
      <c r="E1658" s="172"/>
      <c r="F1658" s="173"/>
      <c r="G1658" s="171"/>
      <c r="H1658" s="171"/>
      <c r="I1658" s="171"/>
      <c r="J1658" s="171"/>
    </row>
    <row r="1659" spans="1:10" s="207" customFormat="1" x14ac:dyDescent="0.25">
      <c r="A1659" s="170"/>
      <c r="B1659" s="211"/>
      <c r="C1659" s="171"/>
      <c r="D1659" s="172"/>
      <c r="E1659" s="172"/>
      <c r="F1659" s="173"/>
      <c r="G1659" s="171"/>
      <c r="H1659" s="171"/>
      <c r="I1659" s="171"/>
      <c r="J1659" s="171"/>
    </row>
    <row r="1660" spans="1:10" s="207" customFormat="1" x14ac:dyDescent="0.25">
      <c r="A1660" s="170"/>
      <c r="B1660" s="211"/>
      <c r="C1660" s="171"/>
      <c r="D1660" s="172"/>
      <c r="E1660" s="172"/>
      <c r="F1660" s="173"/>
      <c r="G1660" s="171"/>
      <c r="H1660" s="171"/>
      <c r="I1660" s="171"/>
      <c r="J1660" s="171"/>
    </row>
    <row r="1661" spans="1:10" s="207" customFormat="1" x14ac:dyDescent="0.25">
      <c r="A1661" s="170"/>
      <c r="B1661" s="211"/>
      <c r="C1661" s="171"/>
      <c r="D1661" s="172"/>
      <c r="E1661" s="172"/>
      <c r="F1661" s="173"/>
      <c r="G1661" s="171"/>
      <c r="H1661" s="171"/>
      <c r="I1661" s="171"/>
      <c r="J1661" s="171"/>
    </row>
    <row r="1662" spans="1:10" s="207" customFormat="1" x14ac:dyDescent="0.25">
      <c r="A1662" s="170"/>
      <c r="B1662" s="211"/>
      <c r="C1662" s="171"/>
      <c r="D1662" s="172"/>
      <c r="E1662" s="172"/>
      <c r="F1662" s="173"/>
      <c r="G1662" s="171"/>
      <c r="H1662" s="171"/>
      <c r="I1662" s="171"/>
      <c r="J1662" s="171"/>
    </row>
    <row r="1663" spans="1:10" s="207" customFormat="1" x14ac:dyDescent="0.25">
      <c r="A1663" s="170"/>
      <c r="B1663" s="211"/>
      <c r="C1663" s="171"/>
      <c r="D1663" s="172"/>
      <c r="E1663" s="172"/>
      <c r="F1663" s="173"/>
      <c r="G1663" s="171"/>
      <c r="H1663" s="171"/>
      <c r="I1663" s="171"/>
      <c r="J1663" s="171"/>
    </row>
    <row r="1664" spans="1:10" s="207" customFormat="1" x14ac:dyDescent="0.25">
      <c r="A1664" s="170"/>
      <c r="B1664" s="211"/>
      <c r="C1664" s="171"/>
      <c r="D1664" s="172"/>
      <c r="E1664" s="172"/>
      <c r="F1664" s="173"/>
      <c r="G1664" s="171"/>
      <c r="H1664" s="171"/>
      <c r="I1664" s="171"/>
      <c r="J1664" s="171"/>
    </row>
    <row r="1665" spans="1:10" s="207" customFormat="1" x14ac:dyDescent="0.25">
      <c r="A1665" s="170"/>
      <c r="B1665" s="211"/>
      <c r="C1665" s="171"/>
      <c r="D1665" s="172"/>
      <c r="E1665" s="172"/>
      <c r="F1665" s="173"/>
      <c r="G1665" s="171"/>
      <c r="H1665" s="171"/>
      <c r="I1665" s="171"/>
      <c r="J1665" s="171"/>
    </row>
    <row r="1666" spans="1:10" s="207" customFormat="1" x14ac:dyDescent="0.25">
      <c r="A1666" s="170"/>
      <c r="B1666" s="211"/>
      <c r="C1666" s="171"/>
      <c r="D1666" s="172"/>
      <c r="E1666" s="172"/>
      <c r="F1666" s="173"/>
      <c r="G1666" s="171"/>
      <c r="H1666" s="171"/>
      <c r="I1666" s="171"/>
      <c r="J1666" s="171"/>
    </row>
    <row r="1667" spans="1:10" s="207" customFormat="1" x14ac:dyDescent="0.25">
      <c r="A1667" s="170"/>
      <c r="B1667" s="211"/>
      <c r="C1667" s="171"/>
      <c r="D1667" s="172"/>
      <c r="E1667" s="172"/>
      <c r="F1667" s="173"/>
      <c r="G1667" s="171"/>
      <c r="H1667" s="171"/>
      <c r="I1667" s="171"/>
      <c r="J1667" s="171"/>
    </row>
    <row r="1668" spans="1:10" s="207" customFormat="1" x14ac:dyDescent="0.25">
      <c r="A1668" s="170"/>
      <c r="B1668" s="211"/>
      <c r="C1668" s="171"/>
      <c r="D1668" s="172"/>
      <c r="E1668" s="172"/>
      <c r="F1668" s="173"/>
      <c r="G1668" s="171"/>
      <c r="H1668" s="171"/>
      <c r="I1668" s="171"/>
      <c r="J1668" s="171"/>
    </row>
    <row r="1669" spans="1:10" s="207" customFormat="1" x14ac:dyDescent="0.25">
      <c r="A1669" s="170"/>
      <c r="B1669" s="211"/>
      <c r="C1669" s="171"/>
      <c r="D1669" s="172"/>
      <c r="E1669" s="172"/>
      <c r="F1669" s="173"/>
      <c r="G1669" s="171"/>
      <c r="H1669" s="171"/>
      <c r="I1669" s="171"/>
      <c r="J1669" s="171"/>
    </row>
    <row r="1670" spans="1:10" s="207" customFormat="1" x14ac:dyDescent="0.25">
      <c r="A1670" s="170"/>
      <c r="B1670" s="211"/>
      <c r="C1670" s="171"/>
      <c r="D1670" s="172"/>
      <c r="E1670" s="172"/>
      <c r="F1670" s="173"/>
      <c r="G1670" s="171"/>
      <c r="H1670" s="171"/>
      <c r="I1670" s="171"/>
      <c r="J1670" s="171"/>
    </row>
    <row r="1671" spans="1:10" s="207" customFormat="1" x14ac:dyDescent="0.25">
      <c r="A1671" s="170"/>
      <c r="B1671" s="211"/>
      <c r="C1671" s="171"/>
      <c r="D1671" s="172"/>
      <c r="E1671" s="172"/>
      <c r="F1671" s="173"/>
      <c r="G1671" s="171"/>
      <c r="H1671" s="171"/>
      <c r="I1671" s="171"/>
      <c r="J1671" s="171"/>
    </row>
    <row r="1672" spans="1:10" s="207" customFormat="1" x14ac:dyDescent="0.25">
      <c r="A1672" s="170"/>
      <c r="B1672" s="211"/>
      <c r="C1672" s="171"/>
      <c r="D1672" s="172"/>
      <c r="E1672" s="172"/>
      <c r="F1672" s="173"/>
      <c r="G1672" s="171"/>
      <c r="H1672" s="171"/>
      <c r="I1672" s="171"/>
      <c r="J1672" s="171"/>
    </row>
    <row r="1673" spans="1:10" s="207" customFormat="1" x14ac:dyDescent="0.25">
      <c r="A1673" s="170"/>
      <c r="B1673" s="211"/>
      <c r="C1673" s="171"/>
      <c r="D1673" s="172"/>
      <c r="E1673" s="172"/>
      <c r="F1673" s="173"/>
      <c r="G1673" s="171"/>
      <c r="H1673" s="171"/>
      <c r="I1673" s="171"/>
      <c r="J1673" s="171"/>
    </row>
    <row r="1674" spans="1:10" s="207" customFormat="1" x14ac:dyDescent="0.25">
      <c r="A1674" s="170"/>
      <c r="B1674" s="211"/>
      <c r="C1674" s="171"/>
      <c r="D1674" s="172"/>
      <c r="E1674" s="172"/>
      <c r="F1674" s="173"/>
      <c r="G1674" s="171"/>
      <c r="H1674" s="171"/>
      <c r="I1674" s="171"/>
      <c r="J1674" s="171"/>
    </row>
    <row r="1675" spans="1:10" s="207" customFormat="1" x14ac:dyDescent="0.25">
      <c r="A1675" s="170"/>
      <c r="B1675" s="211"/>
      <c r="C1675" s="171"/>
      <c r="D1675" s="172"/>
      <c r="E1675" s="172"/>
      <c r="F1675" s="173"/>
      <c r="G1675" s="171"/>
      <c r="H1675" s="171"/>
      <c r="I1675" s="171"/>
      <c r="J1675" s="171"/>
    </row>
    <row r="1676" spans="1:10" s="207" customFormat="1" x14ac:dyDescent="0.25">
      <c r="A1676" s="170"/>
      <c r="B1676" s="211"/>
      <c r="C1676" s="171"/>
      <c r="D1676" s="172"/>
      <c r="E1676" s="172"/>
      <c r="F1676" s="173"/>
      <c r="G1676" s="171"/>
      <c r="H1676" s="171"/>
      <c r="I1676" s="171"/>
      <c r="J1676" s="171"/>
    </row>
    <row r="1677" spans="1:10" s="207" customFormat="1" x14ac:dyDescent="0.25">
      <c r="A1677" s="170"/>
      <c r="B1677" s="211"/>
      <c r="C1677" s="171"/>
      <c r="D1677" s="172"/>
      <c r="E1677" s="172"/>
      <c r="F1677" s="173"/>
      <c r="G1677" s="171"/>
      <c r="H1677" s="171"/>
      <c r="I1677" s="171"/>
      <c r="J1677" s="171"/>
    </row>
    <row r="1678" spans="1:10" s="207" customFormat="1" x14ac:dyDescent="0.25">
      <c r="A1678" s="170"/>
      <c r="B1678" s="211"/>
      <c r="C1678" s="171"/>
      <c r="D1678" s="172"/>
      <c r="E1678" s="172"/>
      <c r="F1678" s="173"/>
      <c r="G1678" s="171"/>
      <c r="H1678" s="171"/>
      <c r="I1678" s="171"/>
      <c r="J1678" s="171"/>
    </row>
    <row r="1679" spans="1:10" s="207" customFormat="1" x14ac:dyDescent="0.25">
      <c r="A1679" s="170"/>
      <c r="B1679" s="211"/>
      <c r="C1679" s="171"/>
      <c r="D1679" s="172"/>
      <c r="E1679" s="172"/>
      <c r="F1679" s="173"/>
      <c r="G1679" s="171"/>
      <c r="H1679" s="171"/>
      <c r="I1679" s="171"/>
      <c r="J1679" s="171"/>
    </row>
    <row r="1680" spans="1:10" s="207" customFormat="1" x14ac:dyDescent="0.25">
      <c r="A1680" s="170"/>
      <c r="B1680" s="211"/>
      <c r="C1680" s="171"/>
      <c r="D1680" s="172"/>
      <c r="E1680" s="172"/>
      <c r="F1680" s="173"/>
      <c r="G1680" s="171"/>
      <c r="H1680" s="171"/>
      <c r="I1680" s="171"/>
      <c r="J1680" s="171"/>
    </row>
    <row r="1681" spans="1:10" s="207" customFormat="1" x14ac:dyDescent="0.25">
      <c r="A1681" s="170"/>
      <c r="B1681" s="211"/>
      <c r="C1681" s="171"/>
      <c r="D1681" s="172"/>
      <c r="E1681" s="172"/>
      <c r="F1681" s="173"/>
      <c r="G1681" s="171"/>
      <c r="H1681" s="171"/>
      <c r="I1681" s="171"/>
      <c r="J1681" s="171"/>
    </row>
    <row r="1682" spans="1:10" s="207" customFormat="1" x14ac:dyDescent="0.25">
      <c r="A1682" s="170"/>
      <c r="B1682" s="211"/>
      <c r="C1682" s="171"/>
      <c r="D1682" s="172"/>
      <c r="E1682" s="172"/>
      <c r="F1682" s="173"/>
      <c r="G1682" s="171"/>
      <c r="H1682" s="171"/>
      <c r="I1682" s="171"/>
      <c r="J1682" s="171"/>
    </row>
    <row r="1683" spans="1:10" s="207" customFormat="1" x14ac:dyDescent="0.25">
      <c r="A1683" s="170"/>
      <c r="B1683" s="211"/>
      <c r="C1683" s="171"/>
      <c r="D1683" s="172"/>
      <c r="E1683" s="172"/>
      <c r="F1683" s="173"/>
      <c r="G1683" s="171"/>
      <c r="H1683" s="171"/>
      <c r="I1683" s="171"/>
      <c r="J1683" s="171"/>
    </row>
    <row r="1684" spans="1:10" s="207" customFormat="1" x14ac:dyDescent="0.25">
      <c r="A1684" s="170"/>
      <c r="B1684" s="211"/>
      <c r="C1684" s="171"/>
      <c r="D1684" s="172"/>
      <c r="E1684" s="172"/>
      <c r="F1684" s="173"/>
      <c r="G1684" s="171"/>
      <c r="H1684" s="171"/>
      <c r="I1684" s="171"/>
      <c r="J1684" s="171"/>
    </row>
    <row r="1685" spans="1:10" s="207" customFormat="1" x14ac:dyDescent="0.25">
      <c r="A1685" s="170"/>
      <c r="B1685" s="211"/>
      <c r="C1685" s="171"/>
      <c r="D1685" s="172"/>
      <c r="E1685" s="172"/>
      <c r="F1685" s="173"/>
      <c r="G1685" s="171"/>
      <c r="H1685" s="171"/>
      <c r="I1685" s="171"/>
      <c r="J1685" s="171"/>
    </row>
    <row r="1686" spans="1:10" s="207" customFormat="1" x14ac:dyDescent="0.25">
      <c r="A1686" s="170"/>
      <c r="B1686" s="211"/>
      <c r="C1686" s="171"/>
      <c r="D1686" s="172"/>
      <c r="E1686" s="172"/>
      <c r="F1686" s="173"/>
      <c r="G1686" s="171"/>
      <c r="H1686" s="171"/>
      <c r="I1686" s="171"/>
      <c r="J1686" s="171"/>
    </row>
  </sheetData>
  <mergeCells count="30">
    <mergeCell ref="J39:J40"/>
    <mergeCell ref="B41:J41"/>
    <mergeCell ref="B48:J48"/>
    <mergeCell ref="B52:J52"/>
    <mergeCell ref="A57:J57"/>
    <mergeCell ref="A58:J58"/>
    <mergeCell ref="B16:J16"/>
    <mergeCell ref="B21:J21"/>
    <mergeCell ref="B26:J26"/>
    <mergeCell ref="A37:J37"/>
    <mergeCell ref="B38:J38"/>
    <mergeCell ref="A39:A40"/>
    <mergeCell ref="B39:B40"/>
    <mergeCell ref="C39:C40"/>
    <mergeCell ref="D39:F39"/>
    <mergeCell ref="G39:I39"/>
    <mergeCell ref="A14:A15"/>
    <mergeCell ref="B14:B15"/>
    <mergeCell ref="C14:C15"/>
    <mergeCell ref="D14:F14"/>
    <mergeCell ref="G14:I14"/>
    <mergeCell ref="J14:J15"/>
    <mergeCell ref="I1:J1"/>
    <mergeCell ref="G2:J2"/>
    <mergeCell ref="G5:J5"/>
    <mergeCell ref="G6:J6"/>
    <mergeCell ref="G8:J8"/>
    <mergeCell ref="A11:J11"/>
    <mergeCell ref="B13:J13"/>
    <mergeCell ref="E1:F1"/>
  </mergeCells>
  <pageMargins left="0.70866141732283472" right="0.70866141732283472" top="0.74803149606299213" bottom="0.74803149606299213" header="0.31496062992125984" footer="0.31496062992125984"/>
  <pageSetup paperSize="9" scale="2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60" zoomScaleNormal="85" workbookViewId="0">
      <pane ySplit="14" topLeftCell="A15" activePane="bottomLeft" state="frozen"/>
      <selection pane="bottomLeft" activeCell="A15" sqref="A15:F25"/>
    </sheetView>
  </sheetViews>
  <sheetFormatPr defaultRowHeight="12.75" x14ac:dyDescent="0.2"/>
  <cols>
    <col min="1" max="1" width="11.7109375" style="64" customWidth="1"/>
    <col min="2" max="2" width="78.140625" style="64" customWidth="1"/>
    <col min="3" max="3" width="16.28515625" style="64" customWidth="1"/>
    <col min="4" max="4" width="19.7109375" style="64" customWidth="1"/>
    <col min="5" max="6" width="14.85546875" style="64" customWidth="1"/>
    <col min="7" max="16384" width="9.140625" style="64"/>
  </cols>
  <sheetData>
    <row r="1" spans="1:6" ht="17.25" customHeight="1" x14ac:dyDescent="0.2">
      <c r="A1" s="206"/>
      <c r="B1" s="42"/>
      <c r="C1" s="304"/>
      <c r="D1" s="306"/>
      <c r="E1" s="536" t="s">
        <v>2517</v>
      </c>
      <c r="F1" s="536"/>
    </row>
    <row r="2" spans="1:6" ht="15.75" customHeight="1" x14ac:dyDescent="0.25">
      <c r="A2" s="235"/>
      <c r="B2" s="5"/>
      <c r="C2" s="537" t="s">
        <v>4639</v>
      </c>
      <c r="D2" s="537"/>
      <c r="E2" s="537"/>
      <c r="F2" s="537"/>
    </row>
    <row r="3" spans="1:6" ht="15" x14ac:dyDescent="0.2">
      <c r="A3" s="235"/>
      <c r="B3" s="43"/>
      <c r="C3" s="388"/>
      <c r="D3" s="388"/>
      <c r="E3" s="388"/>
      <c r="F3" s="388"/>
    </row>
    <row r="4" spans="1:6" ht="15" x14ac:dyDescent="0.2">
      <c r="A4" s="235"/>
      <c r="B4" s="43"/>
      <c r="C4" s="305"/>
      <c r="D4" s="234"/>
      <c r="E4" s="234"/>
      <c r="F4" s="234"/>
    </row>
    <row r="5" spans="1:6" ht="15" x14ac:dyDescent="0.2">
      <c r="A5" s="235"/>
      <c r="B5" s="43"/>
      <c r="C5" s="538" t="s">
        <v>670</v>
      </c>
      <c r="D5" s="538"/>
      <c r="E5" s="538"/>
      <c r="F5" s="538"/>
    </row>
    <row r="6" spans="1:6" ht="15" x14ac:dyDescent="0.2">
      <c r="A6" s="235"/>
      <c r="B6" s="43"/>
      <c r="C6" s="539" t="s">
        <v>4015</v>
      </c>
      <c r="D6" s="539"/>
      <c r="E6" s="539"/>
      <c r="F6" s="539"/>
    </row>
    <row r="7" spans="1:6" ht="15" x14ac:dyDescent="0.2">
      <c r="A7" s="206"/>
      <c r="B7" s="42"/>
      <c r="C7" s="234"/>
      <c r="D7" s="234"/>
      <c r="E7" s="234"/>
      <c r="F7" s="304"/>
    </row>
    <row r="8" spans="1:6" ht="15" x14ac:dyDescent="0.2">
      <c r="A8" s="206"/>
      <c r="B8" s="416"/>
      <c r="C8" s="539" t="s">
        <v>4016</v>
      </c>
      <c r="D8" s="539"/>
      <c r="E8" s="539"/>
      <c r="F8" s="539"/>
    </row>
    <row r="11" spans="1:6" ht="18.75" customHeight="1" x14ac:dyDescent="0.2">
      <c r="A11" s="574" t="s">
        <v>2589</v>
      </c>
      <c r="B11" s="574"/>
      <c r="C11" s="574"/>
      <c r="D11" s="574"/>
      <c r="E11" s="574"/>
      <c r="F11" s="574"/>
    </row>
    <row r="12" spans="1:6" ht="12.75" customHeight="1" x14ac:dyDescent="0.2">
      <c r="A12" s="574"/>
      <c r="B12" s="574"/>
      <c r="C12" s="574"/>
      <c r="D12" s="574"/>
      <c r="E12" s="574"/>
      <c r="F12" s="574"/>
    </row>
    <row r="14" spans="1:6" s="16" customFormat="1" ht="42.75" customHeight="1" x14ac:dyDescent="0.25">
      <c r="A14" s="238" t="s">
        <v>0</v>
      </c>
      <c r="B14" s="418" t="s">
        <v>2</v>
      </c>
      <c r="C14" s="418" t="s">
        <v>28</v>
      </c>
      <c r="D14" s="308" t="s">
        <v>1</v>
      </c>
      <c r="E14" s="169" t="s">
        <v>343</v>
      </c>
      <c r="F14" s="35" t="s">
        <v>357</v>
      </c>
    </row>
    <row r="15" spans="1:6" s="223" customFormat="1" x14ac:dyDescent="0.25">
      <c r="A15" s="238" t="s">
        <v>89</v>
      </c>
      <c r="B15" s="525" t="s">
        <v>3018</v>
      </c>
      <c r="C15" s="525"/>
      <c r="D15" s="525"/>
      <c r="E15" s="525"/>
      <c r="F15" s="525"/>
    </row>
    <row r="16" spans="1:6" s="333" customFormat="1" ht="27" customHeight="1" x14ac:dyDescent="0.2">
      <c r="A16" s="212" t="s">
        <v>92</v>
      </c>
      <c r="B16" s="215" t="s">
        <v>3018</v>
      </c>
      <c r="C16" s="213" t="s">
        <v>415</v>
      </c>
      <c r="D16" s="321" t="s">
        <v>10</v>
      </c>
      <c r="E16" s="321"/>
      <c r="F16" s="177">
        <v>0.2</v>
      </c>
    </row>
    <row r="17" spans="1:6" s="333" customFormat="1" ht="23.25" customHeight="1" x14ac:dyDescent="0.2">
      <c r="A17" s="212" t="s">
        <v>93</v>
      </c>
      <c r="B17" s="215" t="s">
        <v>3019</v>
      </c>
      <c r="C17" s="213" t="s">
        <v>415</v>
      </c>
      <c r="D17" s="321" t="s">
        <v>10</v>
      </c>
      <c r="E17" s="321"/>
      <c r="F17" s="177">
        <v>0.2</v>
      </c>
    </row>
    <row r="18" spans="1:6" s="333" customFormat="1" ht="23.25" customHeight="1" x14ac:dyDescent="0.2">
      <c r="A18" s="212" t="s">
        <v>94</v>
      </c>
      <c r="B18" s="215" t="s">
        <v>3020</v>
      </c>
      <c r="C18" s="213" t="s">
        <v>415</v>
      </c>
      <c r="D18" s="321" t="s">
        <v>10</v>
      </c>
      <c r="E18" s="321"/>
      <c r="F18" s="177">
        <v>0.2</v>
      </c>
    </row>
    <row r="19" spans="1:6" ht="18.75" customHeight="1" x14ac:dyDescent="0.2">
      <c r="A19" s="238" t="s">
        <v>90</v>
      </c>
      <c r="B19" s="525" t="s">
        <v>3905</v>
      </c>
      <c r="C19" s="525"/>
      <c r="D19" s="525"/>
      <c r="E19" s="525"/>
      <c r="F19" s="525"/>
    </row>
    <row r="20" spans="1:6" ht="18.75" customHeight="1" x14ac:dyDescent="0.2">
      <c r="A20" s="212" t="s">
        <v>95</v>
      </c>
      <c r="B20" s="215" t="s">
        <v>3906</v>
      </c>
      <c r="C20" s="213" t="s">
        <v>3907</v>
      </c>
      <c r="D20" s="321" t="s">
        <v>10</v>
      </c>
      <c r="E20" s="321"/>
      <c r="F20" s="177">
        <v>0.2</v>
      </c>
    </row>
    <row r="21" spans="1:6" ht="18.75" customHeight="1" x14ac:dyDescent="0.2">
      <c r="A21" s="212" t="s">
        <v>96</v>
      </c>
      <c r="B21" s="215" t="s">
        <v>3908</v>
      </c>
      <c r="C21" s="213" t="s">
        <v>3907</v>
      </c>
      <c r="D21" s="321" t="s">
        <v>10</v>
      </c>
      <c r="E21" s="321"/>
      <c r="F21" s="177">
        <v>0.2</v>
      </c>
    </row>
    <row r="22" spans="1:6" ht="18.75" customHeight="1" x14ac:dyDescent="0.2">
      <c r="A22" s="212" t="s">
        <v>97</v>
      </c>
      <c r="B22" s="215" t="s">
        <v>3909</v>
      </c>
      <c r="C22" s="213" t="s">
        <v>3907</v>
      </c>
      <c r="D22" s="321" t="s">
        <v>10</v>
      </c>
      <c r="E22" s="321"/>
      <c r="F22" s="177">
        <v>0.2</v>
      </c>
    </row>
    <row r="23" spans="1:6" ht="18.75" customHeight="1" x14ac:dyDescent="0.2">
      <c r="A23" s="212" t="s">
        <v>98</v>
      </c>
      <c r="B23" s="215" t="s">
        <v>4256</v>
      </c>
      <c r="C23" s="213" t="s">
        <v>20</v>
      </c>
      <c r="D23" s="321" t="s">
        <v>10</v>
      </c>
      <c r="E23" s="321"/>
      <c r="F23" s="177">
        <v>0.2</v>
      </c>
    </row>
    <row r="24" spans="1:6" x14ac:dyDescent="0.2">
      <c r="A24" s="238" t="s">
        <v>91</v>
      </c>
      <c r="B24" s="525" t="s">
        <v>338</v>
      </c>
      <c r="C24" s="525"/>
      <c r="D24" s="525"/>
      <c r="E24" s="525"/>
      <c r="F24" s="525"/>
    </row>
    <row r="25" spans="1:6" x14ac:dyDescent="0.2">
      <c r="A25" s="212" t="s">
        <v>113</v>
      </c>
      <c r="B25" s="215" t="s">
        <v>3914</v>
      </c>
      <c r="C25" s="213" t="s">
        <v>143</v>
      </c>
      <c r="D25" s="321" t="s">
        <v>10</v>
      </c>
      <c r="E25" s="321"/>
      <c r="F25" s="177">
        <v>0.2</v>
      </c>
    </row>
  </sheetData>
  <mergeCells count="9">
    <mergeCell ref="A11:F12"/>
    <mergeCell ref="B15:F15"/>
    <mergeCell ref="B19:F19"/>
    <mergeCell ref="B24:F24"/>
    <mergeCell ref="E1:F1"/>
    <mergeCell ref="C2:F2"/>
    <mergeCell ref="C5:F5"/>
    <mergeCell ref="C6:F6"/>
    <mergeCell ref="C8:F8"/>
  </mergeCells>
  <pageMargins left="0.7" right="0.7" top="0.75" bottom="0.75" header="0.3" footer="0.3"/>
  <pageSetup paperSize="9" scale="6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80" zoomScaleNormal="85" zoomScaleSheetLayoutView="80" workbookViewId="0">
      <pane ySplit="14" topLeftCell="A32" activePane="bottomLeft" state="frozen"/>
      <selection pane="bottomLeft" activeCell="A15" sqref="A15:F46"/>
    </sheetView>
  </sheetViews>
  <sheetFormatPr defaultRowHeight="12.75" x14ac:dyDescent="0.2"/>
  <cols>
    <col min="1" max="1" width="11.7109375" style="403" customWidth="1"/>
    <col min="2" max="2" width="78.140625" style="403" customWidth="1"/>
    <col min="3" max="3" width="16.28515625" style="403" customWidth="1"/>
    <col min="4" max="4" width="19.7109375" style="403" customWidth="1"/>
    <col min="5" max="8" width="14.85546875" style="403" customWidth="1"/>
    <col min="9" max="9" width="17.28515625" style="403" customWidth="1"/>
    <col min="10" max="10" width="9.85546875" style="403" customWidth="1"/>
    <col min="11" max="11" width="15.5703125" style="403" customWidth="1"/>
    <col min="12" max="16384" width="9.140625" style="403"/>
  </cols>
  <sheetData>
    <row r="1" spans="1:11" ht="15" x14ac:dyDescent="0.2">
      <c r="A1" s="206"/>
      <c r="B1" s="42"/>
      <c r="C1" s="304"/>
      <c r="D1" s="306"/>
      <c r="E1" s="536" t="s">
        <v>3368</v>
      </c>
      <c r="F1" s="536"/>
      <c r="G1" s="467"/>
      <c r="H1" s="467"/>
    </row>
    <row r="2" spans="1:11" ht="15" customHeight="1" x14ac:dyDescent="0.25">
      <c r="A2" s="235"/>
      <c r="B2" s="5"/>
      <c r="C2" s="537" t="s">
        <v>4639</v>
      </c>
      <c r="D2" s="537"/>
      <c r="E2" s="537"/>
      <c r="F2" s="537"/>
      <c r="G2" s="468"/>
      <c r="H2" s="468"/>
    </row>
    <row r="3" spans="1:11" ht="15" x14ac:dyDescent="0.2">
      <c r="A3" s="235"/>
      <c r="B3" s="43"/>
      <c r="C3" s="388"/>
      <c r="D3" s="388"/>
      <c r="E3" s="388"/>
      <c r="F3" s="388"/>
      <c r="G3" s="388"/>
      <c r="H3" s="388"/>
    </row>
    <row r="4" spans="1:11" ht="15" x14ac:dyDescent="0.2">
      <c r="A4" s="235"/>
      <c r="B4" s="43"/>
      <c r="C4" s="305"/>
      <c r="D4" s="234"/>
      <c r="E4" s="234"/>
      <c r="F4" s="234"/>
      <c r="G4" s="234"/>
      <c r="H4" s="234"/>
    </row>
    <row r="5" spans="1:11" ht="15" x14ac:dyDescent="0.2">
      <c r="A5" s="235"/>
      <c r="B5" s="43"/>
      <c r="C5" s="538" t="s">
        <v>670</v>
      </c>
      <c r="D5" s="538"/>
      <c r="E5" s="538"/>
      <c r="F5" s="538"/>
      <c r="G5" s="469"/>
      <c r="H5" s="469"/>
    </row>
    <row r="6" spans="1:11" ht="15" x14ac:dyDescent="0.2">
      <c r="A6" s="235"/>
      <c r="B6" s="43"/>
      <c r="C6" s="539" t="s">
        <v>4015</v>
      </c>
      <c r="D6" s="539"/>
      <c r="E6" s="539"/>
      <c r="F6" s="539"/>
      <c r="G6" s="465"/>
      <c r="H6" s="465"/>
    </row>
    <row r="7" spans="1:11" ht="15" x14ac:dyDescent="0.2">
      <c r="A7" s="206"/>
      <c r="B7" s="42"/>
      <c r="C7" s="234"/>
      <c r="D7" s="234"/>
      <c r="E7" s="234"/>
      <c r="F7" s="304"/>
      <c r="G7" s="304"/>
      <c r="H7" s="304"/>
    </row>
    <row r="8" spans="1:11" ht="15" x14ac:dyDescent="0.2">
      <c r="A8" s="206"/>
      <c r="B8" s="416"/>
      <c r="C8" s="539" t="s">
        <v>4016</v>
      </c>
      <c r="D8" s="539"/>
      <c r="E8" s="539"/>
      <c r="F8" s="539"/>
      <c r="G8" s="465"/>
      <c r="H8" s="465"/>
    </row>
    <row r="11" spans="1:11" ht="12.75" customHeight="1" x14ac:dyDescent="0.2">
      <c r="A11" s="553" t="s">
        <v>3367</v>
      </c>
      <c r="B11" s="553"/>
      <c r="C11" s="553"/>
      <c r="D11" s="553"/>
      <c r="E11" s="553"/>
      <c r="F11" s="553"/>
      <c r="G11" s="466"/>
      <c r="H11" s="466"/>
    </row>
    <row r="12" spans="1:11" ht="12.75" customHeight="1" x14ac:dyDescent="0.2">
      <c r="A12" s="553"/>
      <c r="B12" s="553"/>
      <c r="C12" s="553"/>
      <c r="D12" s="553"/>
      <c r="E12" s="553"/>
      <c r="F12" s="553"/>
      <c r="G12" s="466"/>
      <c r="H12" s="466"/>
    </row>
    <row r="13" spans="1:11" x14ac:dyDescent="0.2">
      <c r="I13" s="488" t="s">
        <v>4654</v>
      </c>
      <c r="J13" s="575" t="s">
        <v>4655</v>
      </c>
      <c r="K13" s="575"/>
    </row>
    <row r="14" spans="1:11" s="223" customFormat="1" x14ac:dyDescent="0.25">
      <c r="A14" s="238" t="s">
        <v>0</v>
      </c>
      <c r="B14" s="418" t="s">
        <v>2</v>
      </c>
      <c r="C14" s="418" t="s">
        <v>28</v>
      </c>
      <c r="D14" s="308" t="s">
        <v>1</v>
      </c>
      <c r="E14" s="169" t="s">
        <v>343</v>
      </c>
      <c r="F14" s="35" t="s">
        <v>357</v>
      </c>
      <c r="G14" s="35"/>
      <c r="H14" s="35"/>
      <c r="I14" s="187"/>
      <c r="J14" s="187"/>
      <c r="K14" s="187"/>
    </row>
    <row r="15" spans="1:11" ht="15.75" x14ac:dyDescent="0.2">
      <c r="A15" s="404">
        <v>1</v>
      </c>
      <c r="B15" s="576" t="s">
        <v>3414</v>
      </c>
      <c r="C15" s="576"/>
      <c r="D15" s="576"/>
      <c r="E15" s="576"/>
      <c r="F15" s="576"/>
      <c r="G15" s="476"/>
      <c r="H15" s="476"/>
      <c r="I15" s="489"/>
      <c r="J15" s="489"/>
      <c r="K15" s="489"/>
    </row>
    <row r="16" spans="1:11" ht="38.25" x14ac:dyDescent="0.2">
      <c r="A16" s="212" t="s">
        <v>92</v>
      </c>
      <c r="B16" s="23" t="s">
        <v>3778</v>
      </c>
      <c r="C16" s="213" t="s">
        <v>3353</v>
      </c>
      <c r="D16" s="214">
        <v>18100</v>
      </c>
      <c r="E16" s="213"/>
      <c r="F16" s="213" t="s">
        <v>1397</v>
      </c>
      <c r="G16" s="213"/>
      <c r="H16" s="213"/>
      <c r="I16" s="490" t="s">
        <v>4656</v>
      </c>
      <c r="J16" s="491" t="s">
        <v>4657</v>
      </c>
      <c r="K16" s="491" t="s">
        <v>4658</v>
      </c>
    </row>
    <row r="17" spans="1:11" ht="38.25" x14ac:dyDescent="0.2">
      <c r="A17" s="212" t="s">
        <v>93</v>
      </c>
      <c r="B17" s="23" t="s">
        <v>4215</v>
      </c>
      <c r="C17" s="213" t="s">
        <v>3353</v>
      </c>
      <c r="D17" s="214">
        <v>31656</v>
      </c>
      <c r="E17" s="213"/>
      <c r="F17" s="213" t="s">
        <v>1397</v>
      </c>
      <c r="G17" s="213"/>
      <c r="H17" s="213"/>
      <c r="I17" s="490" t="s">
        <v>4656</v>
      </c>
      <c r="J17" s="491" t="s">
        <v>4657</v>
      </c>
      <c r="K17" s="491" t="s">
        <v>4658</v>
      </c>
    </row>
    <row r="18" spans="1:11" ht="38.25" x14ac:dyDescent="0.2">
      <c r="A18" s="212" t="s">
        <v>94</v>
      </c>
      <c r="B18" s="23" t="s">
        <v>4216</v>
      </c>
      <c r="C18" s="213" t="s">
        <v>3353</v>
      </c>
      <c r="D18" s="214">
        <v>57690</v>
      </c>
      <c r="E18" s="213"/>
      <c r="F18" s="213" t="s">
        <v>1397</v>
      </c>
      <c r="G18" s="213"/>
      <c r="H18" s="213"/>
      <c r="I18" s="490" t="s">
        <v>4656</v>
      </c>
      <c r="J18" s="491" t="s">
        <v>4657</v>
      </c>
      <c r="K18" s="491" t="s">
        <v>4658</v>
      </c>
    </row>
    <row r="19" spans="1:11" ht="38.25" x14ac:dyDescent="0.2">
      <c r="A19" s="212" t="s">
        <v>637</v>
      </c>
      <c r="B19" s="23" t="s">
        <v>4217</v>
      </c>
      <c r="C19" s="213" t="s">
        <v>3353</v>
      </c>
      <c r="D19" s="214">
        <v>41000</v>
      </c>
      <c r="E19" s="213"/>
      <c r="F19" s="213" t="s">
        <v>1397</v>
      </c>
      <c r="G19" s="213"/>
      <c r="H19" s="213"/>
      <c r="I19" s="490" t="s">
        <v>4656</v>
      </c>
      <c r="J19" s="491" t="s">
        <v>4657</v>
      </c>
      <c r="K19" s="491" t="s">
        <v>4658</v>
      </c>
    </row>
    <row r="20" spans="1:11" ht="38.25" x14ac:dyDescent="0.2">
      <c r="A20" s="212" t="s">
        <v>638</v>
      </c>
      <c r="B20" s="23" t="s">
        <v>4218</v>
      </c>
      <c r="C20" s="213" t="s">
        <v>3353</v>
      </c>
      <c r="D20" s="214">
        <v>23100</v>
      </c>
      <c r="E20" s="213"/>
      <c r="F20" s="213" t="s">
        <v>1397</v>
      </c>
      <c r="G20" s="213"/>
      <c r="H20" s="213"/>
      <c r="I20" s="490" t="s">
        <v>4656</v>
      </c>
      <c r="J20" s="491" t="s">
        <v>4657</v>
      </c>
      <c r="K20" s="491" t="s">
        <v>4658</v>
      </c>
    </row>
    <row r="21" spans="1:11" ht="38.25" x14ac:dyDescent="0.2">
      <c r="A21" s="212" t="s">
        <v>691</v>
      </c>
      <c r="B21" s="23" t="s">
        <v>4219</v>
      </c>
      <c r="C21" s="213" t="s">
        <v>3353</v>
      </c>
      <c r="D21" s="214">
        <v>18100</v>
      </c>
      <c r="E21" s="213"/>
      <c r="F21" s="213" t="s">
        <v>1397</v>
      </c>
      <c r="G21" s="213"/>
      <c r="H21" s="213"/>
      <c r="I21" s="490" t="s">
        <v>4656</v>
      </c>
      <c r="J21" s="491" t="s">
        <v>4657</v>
      </c>
      <c r="K21" s="491" t="s">
        <v>4658</v>
      </c>
    </row>
    <row r="22" spans="1:11" ht="38.25" x14ac:dyDescent="0.2">
      <c r="A22" s="212" t="s">
        <v>692</v>
      </c>
      <c r="B22" s="23" t="s">
        <v>3779</v>
      </c>
      <c r="C22" s="213" t="s">
        <v>3353</v>
      </c>
      <c r="D22" s="214">
        <v>39993</v>
      </c>
      <c r="E22" s="213"/>
      <c r="F22" s="213" t="s">
        <v>1397</v>
      </c>
      <c r="G22" s="213"/>
      <c r="H22" s="213"/>
      <c r="I22" s="490" t="s">
        <v>4656</v>
      </c>
      <c r="J22" s="491" t="s">
        <v>4657</v>
      </c>
      <c r="K22" s="491" t="s">
        <v>4658</v>
      </c>
    </row>
    <row r="23" spans="1:11" ht="38.25" x14ac:dyDescent="0.2">
      <c r="A23" s="212" t="s">
        <v>697</v>
      </c>
      <c r="B23" s="23" t="s">
        <v>3780</v>
      </c>
      <c r="C23" s="213" t="s">
        <v>3353</v>
      </c>
      <c r="D23" s="214">
        <v>39993</v>
      </c>
      <c r="E23" s="213"/>
      <c r="F23" s="213" t="s">
        <v>1397</v>
      </c>
      <c r="G23" s="213"/>
      <c r="H23" s="213"/>
      <c r="I23" s="490" t="s">
        <v>4656</v>
      </c>
      <c r="J23" s="491" t="s">
        <v>4657</v>
      </c>
      <c r="K23" s="491" t="s">
        <v>4658</v>
      </c>
    </row>
    <row r="24" spans="1:11" ht="51" x14ac:dyDescent="0.2">
      <c r="A24" s="212" t="s">
        <v>698</v>
      </c>
      <c r="B24" s="23" t="s">
        <v>4220</v>
      </c>
      <c r="C24" s="213" t="s">
        <v>3353</v>
      </c>
      <c r="D24" s="214">
        <v>24000</v>
      </c>
      <c r="E24" s="213"/>
      <c r="F24" s="213" t="s">
        <v>1397</v>
      </c>
      <c r="G24" s="213"/>
      <c r="H24" s="213"/>
      <c r="I24" s="490" t="s">
        <v>4656</v>
      </c>
      <c r="J24" s="491" t="s">
        <v>4657</v>
      </c>
      <c r="K24" s="491" t="s">
        <v>4658</v>
      </c>
    </row>
    <row r="25" spans="1:11" ht="38.25" x14ac:dyDescent="0.2">
      <c r="A25" s="212" t="s">
        <v>699</v>
      </c>
      <c r="B25" s="23" t="s">
        <v>4221</v>
      </c>
      <c r="C25" s="213" t="s">
        <v>3353</v>
      </c>
      <c r="D25" s="214">
        <v>28220</v>
      </c>
      <c r="E25" s="213"/>
      <c r="F25" s="213" t="s">
        <v>1397</v>
      </c>
      <c r="G25" s="213"/>
      <c r="H25" s="213"/>
      <c r="I25" s="490" t="s">
        <v>4656</v>
      </c>
      <c r="J25" s="491" t="s">
        <v>4657</v>
      </c>
      <c r="K25" s="491" t="s">
        <v>4658</v>
      </c>
    </row>
    <row r="26" spans="1:11" ht="38.25" x14ac:dyDescent="0.2">
      <c r="A26" s="212" t="s">
        <v>700</v>
      </c>
      <c r="B26" s="23" t="s">
        <v>4222</v>
      </c>
      <c r="C26" s="213" t="s">
        <v>3353</v>
      </c>
      <c r="D26" s="214">
        <v>23100</v>
      </c>
      <c r="E26" s="213"/>
      <c r="F26" s="213" t="s">
        <v>1397</v>
      </c>
      <c r="G26" s="213"/>
      <c r="H26" s="213"/>
      <c r="I26" s="490" t="s">
        <v>4656</v>
      </c>
      <c r="J26" s="491" t="s">
        <v>4657</v>
      </c>
      <c r="K26" s="491" t="s">
        <v>4658</v>
      </c>
    </row>
    <row r="27" spans="1:11" ht="38.25" x14ac:dyDescent="0.2">
      <c r="A27" s="212" t="s">
        <v>701</v>
      </c>
      <c r="B27" s="23" t="s">
        <v>3781</v>
      </c>
      <c r="C27" s="213" t="s">
        <v>3353</v>
      </c>
      <c r="D27" s="214">
        <v>18100</v>
      </c>
      <c r="E27" s="213"/>
      <c r="F27" s="213" t="s">
        <v>1397</v>
      </c>
      <c r="G27" s="213"/>
      <c r="H27" s="213"/>
      <c r="I27" s="490" t="s">
        <v>4656</v>
      </c>
      <c r="J27" s="491" t="s">
        <v>4657</v>
      </c>
      <c r="K27" s="491" t="s">
        <v>4658</v>
      </c>
    </row>
    <row r="28" spans="1:11" ht="38.25" x14ac:dyDescent="0.2">
      <c r="A28" s="212" t="s">
        <v>702</v>
      </c>
      <c r="B28" s="23" t="s">
        <v>3910</v>
      </c>
      <c r="C28" s="213" t="s">
        <v>3353</v>
      </c>
      <c r="D28" s="214">
        <v>24055</v>
      </c>
      <c r="E28" s="213"/>
      <c r="F28" s="213" t="s">
        <v>1397</v>
      </c>
      <c r="G28" s="213"/>
      <c r="H28" s="213"/>
      <c r="I28" s="490" t="s">
        <v>4656</v>
      </c>
      <c r="J28" s="491" t="s">
        <v>4657</v>
      </c>
      <c r="K28" s="491" t="s">
        <v>4658</v>
      </c>
    </row>
    <row r="29" spans="1:11" ht="38.25" x14ac:dyDescent="0.2">
      <c r="A29" s="212" t="s">
        <v>711</v>
      </c>
      <c r="B29" s="23" t="s">
        <v>3944</v>
      </c>
      <c r="C29" s="213" t="s">
        <v>3353</v>
      </c>
      <c r="D29" s="214">
        <v>24055</v>
      </c>
      <c r="E29" s="213"/>
      <c r="F29" s="213" t="s">
        <v>1397</v>
      </c>
      <c r="G29" s="213"/>
      <c r="H29" s="213"/>
      <c r="I29" s="490" t="s">
        <v>4656</v>
      </c>
      <c r="J29" s="491" t="s">
        <v>4657</v>
      </c>
      <c r="K29" s="491" t="s">
        <v>4658</v>
      </c>
    </row>
    <row r="30" spans="1:11" ht="38.25" x14ac:dyDescent="0.2">
      <c r="A30" s="212" t="s">
        <v>712</v>
      </c>
      <c r="B30" s="215" t="s">
        <v>3911</v>
      </c>
      <c r="C30" s="213" t="s">
        <v>3353</v>
      </c>
      <c r="D30" s="10">
        <v>24055</v>
      </c>
      <c r="E30" s="321"/>
      <c r="F30" s="177" t="s">
        <v>1397</v>
      </c>
      <c r="G30" s="177"/>
      <c r="H30" s="177"/>
      <c r="I30" s="490" t="s">
        <v>4656</v>
      </c>
      <c r="J30" s="491" t="s">
        <v>4657</v>
      </c>
      <c r="K30" s="491" t="s">
        <v>4658</v>
      </c>
    </row>
    <row r="31" spans="1:11" ht="38.25" x14ac:dyDescent="0.2">
      <c r="A31" s="212" t="s">
        <v>713</v>
      </c>
      <c r="B31" s="215" t="s">
        <v>4223</v>
      </c>
      <c r="C31" s="213" t="s">
        <v>3353</v>
      </c>
      <c r="D31" s="10">
        <v>48665</v>
      </c>
      <c r="E31" s="321"/>
      <c r="F31" s="177" t="s">
        <v>1397</v>
      </c>
      <c r="G31" s="177"/>
      <c r="H31" s="177"/>
      <c r="I31" s="490" t="s">
        <v>4656</v>
      </c>
      <c r="J31" s="491" t="s">
        <v>4657</v>
      </c>
      <c r="K31" s="491" t="s">
        <v>4658</v>
      </c>
    </row>
    <row r="32" spans="1:11" ht="38.25" x14ac:dyDescent="0.2">
      <c r="A32" s="212" t="s">
        <v>714</v>
      </c>
      <c r="B32" s="215" t="s">
        <v>4224</v>
      </c>
      <c r="C32" s="213" t="s">
        <v>3353</v>
      </c>
      <c r="D32" s="10">
        <v>30320</v>
      </c>
      <c r="E32" s="321"/>
      <c r="F32" s="177" t="s">
        <v>1397</v>
      </c>
      <c r="G32" s="177"/>
      <c r="H32" s="177"/>
      <c r="I32" s="490" t="s">
        <v>4656</v>
      </c>
      <c r="J32" s="491" t="s">
        <v>4657</v>
      </c>
      <c r="K32" s="491" t="s">
        <v>4658</v>
      </c>
    </row>
    <row r="33" spans="1:11" ht="38.25" x14ac:dyDescent="0.2">
      <c r="A33" s="212" t="s">
        <v>715</v>
      </c>
      <c r="B33" s="215" t="s">
        <v>4225</v>
      </c>
      <c r="C33" s="213" t="s">
        <v>3353</v>
      </c>
      <c r="D33" s="10">
        <v>23100</v>
      </c>
      <c r="E33" s="321"/>
      <c r="F33" s="177" t="s">
        <v>1397</v>
      </c>
      <c r="G33" s="177"/>
      <c r="H33" s="177"/>
      <c r="I33" s="490" t="s">
        <v>4656</v>
      </c>
      <c r="J33" s="491" t="s">
        <v>4657</v>
      </c>
      <c r="K33" s="491" t="s">
        <v>4658</v>
      </c>
    </row>
    <row r="34" spans="1:11" ht="38.25" x14ac:dyDescent="0.2">
      <c r="A34" s="212" t="s">
        <v>4227</v>
      </c>
      <c r="B34" s="215" t="s">
        <v>4226</v>
      </c>
      <c r="C34" s="213" t="s">
        <v>3353</v>
      </c>
      <c r="D34" s="10">
        <v>23700</v>
      </c>
      <c r="E34" s="321"/>
      <c r="F34" s="177" t="s">
        <v>1397</v>
      </c>
      <c r="G34" s="177"/>
      <c r="H34" s="177"/>
      <c r="I34" s="490" t="s">
        <v>4656</v>
      </c>
      <c r="J34" s="491" t="s">
        <v>4657</v>
      </c>
      <c r="K34" s="491" t="s">
        <v>4658</v>
      </c>
    </row>
    <row r="35" spans="1:11" ht="38.25" x14ac:dyDescent="0.2">
      <c r="A35" s="212" t="s">
        <v>4228</v>
      </c>
      <c r="B35" s="215" t="s">
        <v>3364</v>
      </c>
      <c r="C35" s="213" t="s">
        <v>3353</v>
      </c>
      <c r="D35" s="213" t="s">
        <v>10</v>
      </c>
      <c r="E35" s="213"/>
      <c r="F35" s="213" t="s">
        <v>1397</v>
      </c>
      <c r="G35" s="213"/>
      <c r="H35" s="213"/>
      <c r="I35" s="490" t="s">
        <v>4656</v>
      </c>
      <c r="J35" s="491" t="s">
        <v>4657</v>
      </c>
      <c r="K35" s="491" t="s">
        <v>4658</v>
      </c>
    </row>
    <row r="36" spans="1:11" ht="15.75" customHeight="1" x14ac:dyDescent="0.2">
      <c r="A36" s="404">
        <v>2</v>
      </c>
      <c r="B36" s="576" t="s">
        <v>3782</v>
      </c>
      <c r="C36" s="576"/>
      <c r="D36" s="576"/>
      <c r="E36" s="576"/>
      <c r="F36" s="576"/>
      <c r="G36" s="476"/>
      <c r="H36" s="476"/>
      <c r="I36" s="490" t="s">
        <v>4656</v>
      </c>
      <c r="J36" s="491"/>
      <c r="K36" s="491"/>
    </row>
    <row r="37" spans="1:11" ht="38.25" x14ac:dyDescent="0.2">
      <c r="A37" s="212" t="s">
        <v>95</v>
      </c>
      <c r="B37" s="215" t="s">
        <v>3354</v>
      </c>
      <c r="C37" s="213" t="s">
        <v>143</v>
      </c>
      <c r="D37" s="213" t="s">
        <v>10</v>
      </c>
      <c r="E37" s="213"/>
      <c r="F37" s="177">
        <v>0.2</v>
      </c>
      <c r="G37" s="177"/>
      <c r="H37" s="177"/>
      <c r="I37" s="490" t="s">
        <v>4656</v>
      </c>
      <c r="J37" s="491" t="s">
        <v>4657</v>
      </c>
      <c r="K37" s="491" t="s">
        <v>4658</v>
      </c>
    </row>
    <row r="38" spans="1:11" ht="38.25" x14ac:dyDescent="0.2">
      <c r="A38" s="212" t="s">
        <v>96</v>
      </c>
      <c r="B38" s="215" t="s">
        <v>3355</v>
      </c>
      <c r="C38" s="213" t="s">
        <v>143</v>
      </c>
      <c r="D38" s="213" t="s">
        <v>10</v>
      </c>
      <c r="E38" s="213"/>
      <c r="F38" s="177">
        <v>0.2</v>
      </c>
      <c r="G38" s="177"/>
      <c r="H38" s="177"/>
      <c r="I38" s="490" t="s">
        <v>4656</v>
      </c>
      <c r="J38" s="491" t="s">
        <v>4657</v>
      </c>
      <c r="K38" s="491" t="s">
        <v>4658</v>
      </c>
    </row>
    <row r="39" spans="1:11" ht="38.25" x14ac:dyDescent="0.2">
      <c r="A39" s="212" t="s">
        <v>97</v>
      </c>
      <c r="B39" s="215" t="s">
        <v>3356</v>
      </c>
      <c r="C39" s="213" t="s">
        <v>143</v>
      </c>
      <c r="D39" s="213" t="s">
        <v>10</v>
      </c>
      <c r="E39" s="213"/>
      <c r="F39" s="177">
        <v>0.2</v>
      </c>
      <c r="G39" s="177"/>
      <c r="H39" s="177"/>
      <c r="I39" s="490" t="s">
        <v>4656</v>
      </c>
      <c r="J39" s="491" t="s">
        <v>4657</v>
      </c>
      <c r="K39" s="491" t="s">
        <v>4658</v>
      </c>
    </row>
    <row r="40" spans="1:11" ht="38.25" x14ac:dyDescent="0.2">
      <c r="A40" s="212" t="s">
        <v>98</v>
      </c>
      <c r="B40" s="215" t="s">
        <v>3357</v>
      </c>
      <c r="C40" s="213" t="s">
        <v>143</v>
      </c>
      <c r="D40" s="213" t="s">
        <v>10</v>
      </c>
      <c r="E40" s="213"/>
      <c r="F40" s="177">
        <v>0.2</v>
      </c>
      <c r="G40" s="177"/>
      <c r="H40" s="177"/>
      <c r="I40" s="490" t="s">
        <v>4656</v>
      </c>
      <c r="J40" s="491" t="s">
        <v>4657</v>
      </c>
      <c r="K40" s="491" t="s">
        <v>4658</v>
      </c>
    </row>
    <row r="41" spans="1:11" ht="15.75" x14ac:dyDescent="0.2">
      <c r="A41" s="404">
        <v>3</v>
      </c>
      <c r="B41" s="576" t="s">
        <v>3783</v>
      </c>
      <c r="C41" s="576"/>
      <c r="D41" s="576"/>
      <c r="E41" s="576"/>
      <c r="F41" s="576"/>
      <c r="G41" s="476"/>
      <c r="H41" s="476"/>
      <c r="I41" s="490" t="s">
        <v>4656</v>
      </c>
      <c r="J41" s="491"/>
      <c r="K41" s="491"/>
    </row>
    <row r="42" spans="1:11" ht="38.25" x14ac:dyDescent="0.2">
      <c r="A42" s="212" t="s">
        <v>113</v>
      </c>
      <c r="B42" s="215" t="s">
        <v>3365</v>
      </c>
      <c r="C42" s="213" t="s">
        <v>143</v>
      </c>
      <c r="D42" s="214">
        <v>5824</v>
      </c>
      <c r="E42" s="229">
        <f t="shared" ref="E42:E43" si="0">ROUND(D42*F42/(100%+F42),2)</f>
        <v>970.67</v>
      </c>
      <c r="F42" s="177">
        <v>0.2</v>
      </c>
      <c r="G42" s="177"/>
      <c r="H42" s="177"/>
      <c r="I42" s="490" t="s">
        <v>4656</v>
      </c>
      <c r="J42" s="491" t="s">
        <v>4657</v>
      </c>
      <c r="K42" s="491" t="s">
        <v>4658</v>
      </c>
    </row>
    <row r="43" spans="1:11" ht="38.25" x14ac:dyDescent="0.2">
      <c r="A43" s="212" t="s">
        <v>291</v>
      </c>
      <c r="B43" s="215" t="s">
        <v>3366</v>
      </c>
      <c r="C43" s="213" t="s">
        <v>846</v>
      </c>
      <c r="D43" s="214">
        <v>2464</v>
      </c>
      <c r="E43" s="229">
        <f t="shared" si="0"/>
        <v>410.67</v>
      </c>
      <c r="F43" s="177">
        <v>0.2</v>
      </c>
      <c r="G43" s="177"/>
      <c r="H43" s="177"/>
      <c r="I43" s="490" t="s">
        <v>4656</v>
      </c>
      <c r="J43" s="491" t="s">
        <v>4657</v>
      </c>
      <c r="K43" s="491" t="s">
        <v>4658</v>
      </c>
    </row>
    <row r="44" spans="1:11" ht="15.75" customHeight="1" x14ac:dyDescent="0.2">
      <c r="A44" s="404">
        <v>4</v>
      </c>
      <c r="B44" s="576" t="s">
        <v>3784</v>
      </c>
      <c r="C44" s="576"/>
      <c r="D44" s="576"/>
      <c r="E44" s="576"/>
      <c r="F44" s="576"/>
      <c r="G44" s="476"/>
      <c r="H44" s="476"/>
      <c r="I44" s="490" t="s">
        <v>4656</v>
      </c>
      <c r="J44" s="491"/>
      <c r="K44" s="491"/>
    </row>
    <row r="45" spans="1:11" ht="38.25" x14ac:dyDescent="0.2">
      <c r="A45" s="212" t="s">
        <v>168</v>
      </c>
      <c r="B45" s="215" t="s">
        <v>3358</v>
      </c>
      <c r="C45" s="213" t="s">
        <v>143</v>
      </c>
      <c r="D45" s="214">
        <v>4256</v>
      </c>
      <c r="E45" s="229">
        <f t="shared" ref="E45:E46" si="1">ROUND(D45*F45/(100%+F45),2)</f>
        <v>709.33</v>
      </c>
      <c r="F45" s="177">
        <v>0.2</v>
      </c>
      <c r="G45" s="177"/>
      <c r="H45" s="177"/>
      <c r="I45" s="490" t="s">
        <v>4656</v>
      </c>
      <c r="J45" s="491" t="s">
        <v>4657</v>
      </c>
      <c r="K45" s="491" t="s">
        <v>4658</v>
      </c>
    </row>
    <row r="46" spans="1:11" ht="38.25" x14ac:dyDescent="0.2">
      <c r="A46" s="212" t="s">
        <v>166</v>
      </c>
      <c r="B46" s="215" t="s">
        <v>3359</v>
      </c>
      <c r="C46" s="213" t="s">
        <v>143</v>
      </c>
      <c r="D46" s="214">
        <v>7616</v>
      </c>
      <c r="E46" s="229">
        <f t="shared" si="1"/>
        <v>1269.33</v>
      </c>
      <c r="F46" s="177">
        <v>0.2</v>
      </c>
      <c r="G46" s="177"/>
      <c r="H46" s="177"/>
      <c r="I46" s="490" t="s">
        <v>4656</v>
      </c>
      <c r="J46" s="491" t="s">
        <v>4657</v>
      </c>
      <c r="K46" s="491" t="s">
        <v>4658</v>
      </c>
    </row>
  </sheetData>
  <autoFilter ref="A14:F14"/>
  <mergeCells count="11">
    <mergeCell ref="B44:F44"/>
    <mergeCell ref="E1:F1"/>
    <mergeCell ref="C2:F2"/>
    <mergeCell ref="C5:F5"/>
    <mergeCell ref="C6:F6"/>
    <mergeCell ref="C8:F8"/>
    <mergeCell ref="J13:K13"/>
    <mergeCell ref="A11:F12"/>
    <mergeCell ref="B15:F15"/>
    <mergeCell ref="B36:F36"/>
    <mergeCell ref="B41:F41"/>
  </mergeCells>
  <pageMargins left="0.7" right="0.7" top="0.75" bottom="0.75" header="0.3" footer="0.3"/>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83"/>
  <sheetViews>
    <sheetView view="pageBreakPreview" zoomScale="70" zoomScaleNormal="70" zoomScaleSheetLayoutView="70" workbookViewId="0">
      <pane ySplit="1" topLeftCell="A791" activePane="bottomLeft" state="frozen"/>
      <selection pane="bottomLeft" activeCell="A2" sqref="A2:F844"/>
    </sheetView>
  </sheetViews>
  <sheetFormatPr defaultColWidth="9.140625" defaultRowHeight="12.75" x14ac:dyDescent="0.25"/>
  <cols>
    <col min="1" max="1" width="11.7109375" style="170" customWidth="1"/>
    <col min="2" max="2" width="192.7109375" style="211" customWidth="1"/>
    <col min="3" max="3" width="16.28515625" style="171" customWidth="1"/>
    <col min="4" max="4" width="19.7109375" style="172" customWidth="1"/>
    <col min="5" max="5" width="14.85546875" style="172" customWidth="1"/>
    <col min="6" max="6" width="14.85546875" style="173" customWidth="1"/>
    <col min="7" max="7" width="11.7109375" style="210" bestFit="1" customWidth="1"/>
    <col min="8" max="16384" width="9.140625" style="210"/>
  </cols>
  <sheetData>
    <row r="1" spans="1:6" ht="25.5" x14ac:dyDescent="0.25">
      <c r="A1" s="437" t="s">
        <v>0</v>
      </c>
      <c r="B1" s="438" t="s">
        <v>109</v>
      </c>
      <c r="C1" s="438" t="s">
        <v>28</v>
      </c>
      <c r="D1" s="439" t="s">
        <v>1</v>
      </c>
      <c r="E1" s="217" t="s">
        <v>1539</v>
      </c>
      <c r="F1" s="405" t="s">
        <v>357</v>
      </c>
    </row>
    <row r="2" spans="1:6" s="2" customFormat="1" ht="15.75" x14ac:dyDescent="0.25">
      <c r="A2" s="310" t="s">
        <v>169</v>
      </c>
      <c r="B2" s="528" t="s">
        <v>330</v>
      </c>
      <c r="C2" s="535"/>
      <c r="D2" s="535"/>
      <c r="E2" s="535"/>
      <c r="F2" s="535"/>
    </row>
    <row r="3" spans="1:6" x14ac:dyDescent="0.25">
      <c r="A3" s="212" t="s">
        <v>168</v>
      </c>
      <c r="B3" s="445" t="s">
        <v>2568</v>
      </c>
      <c r="C3" s="213" t="s">
        <v>1515</v>
      </c>
      <c r="D3" s="214" t="s">
        <v>10</v>
      </c>
      <c r="E3" s="214"/>
      <c r="F3" s="402" t="s">
        <v>1394</v>
      </c>
    </row>
    <row r="4" spans="1:6" x14ac:dyDescent="0.25">
      <c r="A4" s="212" t="s">
        <v>166</v>
      </c>
      <c r="B4" s="445" t="s">
        <v>2569</v>
      </c>
      <c r="C4" s="213" t="s">
        <v>1515</v>
      </c>
      <c r="D4" s="214" t="s">
        <v>10</v>
      </c>
      <c r="E4" s="214"/>
      <c r="F4" s="402" t="s">
        <v>1394</v>
      </c>
    </row>
    <row r="5" spans="1:6" x14ac:dyDescent="0.25">
      <c r="A5" s="212" t="s">
        <v>164</v>
      </c>
      <c r="B5" s="445" t="s">
        <v>2570</v>
      </c>
      <c r="C5" s="213" t="s">
        <v>1515</v>
      </c>
      <c r="D5" s="214" t="s">
        <v>10</v>
      </c>
      <c r="E5" s="214"/>
      <c r="F5" s="402" t="s">
        <v>1394</v>
      </c>
    </row>
    <row r="6" spans="1:6" x14ac:dyDescent="0.25">
      <c r="A6" s="212" t="s">
        <v>162</v>
      </c>
      <c r="B6" s="445" t="s">
        <v>2215</v>
      </c>
      <c r="C6" s="213" t="s">
        <v>1515</v>
      </c>
      <c r="D6" s="214">
        <v>146600</v>
      </c>
      <c r="E6" s="214"/>
      <c r="F6" s="402" t="s">
        <v>1394</v>
      </c>
    </row>
    <row r="7" spans="1:6" x14ac:dyDescent="0.25">
      <c r="A7" s="212" t="s">
        <v>160</v>
      </c>
      <c r="B7" s="323" t="s">
        <v>3258</v>
      </c>
      <c r="C7" s="214" t="s">
        <v>1515</v>
      </c>
      <c r="D7" s="214" t="s">
        <v>10</v>
      </c>
      <c r="E7" s="214"/>
      <c r="F7" s="413" t="s">
        <v>1397</v>
      </c>
    </row>
    <row r="8" spans="1:6" x14ac:dyDescent="0.25">
      <c r="A8" s="212" t="s">
        <v>360</v>
      </c>
      <c r="B8" s="445" t="s">
        <v>3</v>
      </c>
      <c r="C8" s="213" t="s">
        <v>1515</v>
      </c>
      <c r="D8" s="214">
        <v>410466</v>
      </c>
      <c r="E8" s="214">
        <f>ROUND(D8*F8/(100%+F8),2)</f>
        <v>68411</v>
      </c>
      <c r="F8" s="402">
        <v>0.2</v>
      </c>
    </row>
    <row r="9" spans="1:6" x14ac:dyDescent="0.25">
      <c r="A9" s="212" t="s">
        <v>361</v>
      </c>
      <c r="B9" s="445" t="s">
        <v>4</v>
      </c>
      <c r="C9" s="213" t="s">
        <v>1515</v>
      </c>
      <c r="D9" s="214">
        <v>293187</v>
      </c>
      <c r="E9" s="214">
        <f t="shared" ref="E9:E10" si="0">ROUND(D9*F9/(100%+F9),2)</f>
        <v>48864.5</v>
      </c>
      <c r="F9" s="402">
        <v>0.2</v>
      </c>
    </row>
    <row r="10" spans="1:6" x14ac:dyDescent="0.25">
      <c r="A10" s="212" t="s">
        <v>362</v>
      </c>
      <c r="B10" s="445" t="s">
        <v>3259</v>
      </c>
      <c r="C10" s="213" t="s">
        <v>1515</v>
      </c>
      <c r="D10" s="214">
        <v>432449</v>
      </c>
      <c r="E10" s="214">
        <f t="shared" si="0"/>
        <v>72074.83</v>
      </c>
      <c r="F10" s="402">
        <v>0.2</v>
      </c>
    </row>
    <row r="11" spans="1:6" ht="25.5" x14ac:dyDescent="0.25">
      <c r="A11" s="212" t="s">
        <v>363</v>
      </c>
      <c r="B11" s="445" t="s">
        <v>3260</v>
      </c>
      <c r="C11" s="213" t="s">
        <v>1515</v>
      </c>
      <c r="D11" s="214" t="s">
        <v>10</v>
      </c>
      <c r="E11" s="214"/>
      <c r="F11" s="402">
        <v>0.2</v>
      </c>
    </row>
    <row r="12" spans="1:6" x14ac:dyDescent="0.25">
      <c r="A12" s="212" t="s">
        <v>839</v>
      </c>
      <c r="B12" s="445" t="s">
        <v>19</v>
      </c>
      <c r="C12" s="213" t="s">
        <v>1515</v>
      </c>
      <c r="D12" s="214" t="s">
        <v>10</v>
      </c>
      <c r="E12" s="214"/>
      <c r="F12" s="402">
        <v>0.2</v>
      </c>
    </row>
    <row r="13" spans="1:6" ht="15.75" x14ac:dyDescent="0.25">
      <c r="A13" s="310" t="s">
        <v>158</v>
      </c>
      <c r="B13" s="527" t="s">
        <v>3261</v>
      </c>
      <c r="C13" s="527"/>
      <c r="D13" s="527"/>
      <c r="E13" s="527"/>
      <c r="F13" s="528"/>
    </row>
    <row r="14" spans="1:6" x14ac:dyDescent="0.25">
      <c r="A14" s="437" t="s">
        <v>364</v>
      </c>
      <c r="B14" s="525" t="s">
        <v>2359</v>
      </c>
      <c r="C14" s="525"/>
      <c r="D14" s="525"/>
      <c r="E14" s="525"/>
      <c r="F14" s="526"/>
    </row>
    <row r="15" spans="1:6" x14ac:dyDescent="0.25">
      <c r="A15" s="14" t="s">
        <v>778</v>
      </c>
      <c r="B15" s="445" t="s">
        <v>3262</v>
      </c>
      <c r="C15" s="213" t="s">
        <v>1515</v>
      </c>
      <c r="D15" s="214" t="s">
        <v>10</v>
      </c>
      <c r="E15" s="214"/>
      <c r="F15" s="402" t="s">
        <v>1394</v>
      </c>
    </row>
    <row r="16" spans="1:6" x14ac:dyDescent="0.25">
      <c r="A16" s="14" t="s">
        <v>779</v>
      </c>
      <c r="B16" s="445" t="s">
        <v>3263</v>
      </c>
      <c r="C16" s="213" t="s">
        <v>1515</v>
      </c>
      <c r="D16" s="214" t="s">
        <v>10</v>
      </c>
      <c r="E16" s="214"/>
      <c r="F16" s="402" t="s">
        <v>1394</v>
      </c>
    </row>
    <row r="17" spans="1:6" x14ac:dyDescent="0.25">
      <c r="A17" s="14" t="s">
        <v>780</v>
      </c>
      <c r="B17" s="11" t="s">
        <v>3220</v>
      </c>
      <c r="C17" s="213" t="s">
        <v>1515</v>
      </c>
      <c r="D17" s="214" t="s">
        <v>10</v>
      </c>
      <c r="E17" s="214"/>
      <c r="F17" s="402" t="s">
        <v>1397</v>
      </c>
    </row>
    <row r="18" spans="1:6" x14ac:dyDescent="0.25">
      <c r="A18" s="14" t="s">
        <v>781</v>
      </c>
      <c r="B18" s="11" t="s">
        <v>3264</v>
      </c>
      <c r="C18" s="213" t="s">
        <v>1515</v>
      </c>
      <c r="D18" s="214" t="s">
        <v>10</v>
      </c>
      <c r="E18" s="214"/>
      <c r="F18" s="402" t="s">
        <v>1397</v>
      </c>
    </row>
    <row r="19" spans="1:6" x14ac:dyDescent="0.25">
      <c r="A19" s="14" t="s">
        <v>782</v>
      </c>
      <c r="B19" s="445" t="s">
        <v>1396</v>
      </c>
      <c r="C19" s="213" t="s">
        <v>1515</v>
      </c>
      <c r="D19" s="12" t="s">
        <v>10</v>
      </c>
      <c r="E19" s="214"/>
      <c r="F19" s="402" t="s">
        <v>1394</v>
      </c>
    </row>
    <row r="20" spans="1:6" x14ac:dyDescent="0.25">
      <c r="A20" s="14" t="s">
        <v>783</v>
      </c>
      <c r="B20" s="445" t="s">
        <v>2350</v>
      </c>
      <c r="C20" s="213" t="s">
        <v>1515</v>
      </c>
      <c r="D20" s="214" t="s">
        <v>10</v>
      </c>
      <c r="E20" s="214"/>
      <c r="F20" s="402" t="s">
        <v>1397</v>
      </c>
    </row>
    <row r="21" spans="1:6" ht="25.5" x14ac:dyDescent="0.25">
      <c r="A21" s="14" t="s">
        <v>784</v>
      </c>
      <c r="B21" s="445" t="s">
        <v>2200</v>
      </c>
      <c r="C21" s="9" t="s">
        <v>1515</v>
      </c>
      <c r="D21" s="12" t="s">
        <v>10</v>
      </c>
      <c r="E21" s="13"/>
      <c r="F21" s="402" t="s">
        <v>1394</v>
      </c>
    </row>
    <row r="22" spans="1:6" x14ac:dyDescent="0.25">
      <c r="A22" s="14" t="s">
        <v>785</v>
      </c>
      <c r="B22" s="445" t="s">
        <v>3611</v>
      </c>
      <c r="C22" s="9" t="s">
        <v>1515</v>
      </c>
      <c r="D22" s="12" t="s">
        <v>10</v>
      </c>
      <c r="E22" s="13"/>
      <c r="F22" s="402" t="s">
        <v>1394</v>
      </c>
    </row>
    <row r="23" spans="1:6" ht="25.5" x14ac:dyDescent="0.25">
      <c r="A23" s="14" t="s">
        <v>786</v>
      </c>
      <c r="B23" s="445" t="s">
        <v>2216</v>
      </c>
      <c r="C23" s="9" t="s">
        <v>1515</v>
      </c>
      <c r="D23" s="12" t="s">
        <v>10</v>
      </c>
      <c r="E23" s="13"/>
      <c r="F23" s="402" t="s">
        <v>1394</v>
      </c>
    </row>
    <row r="24" spans="1:6" ht="38.25" x14ac:dyDescent="0.25">
      <c r="A24" s="14" t="s">
        <v>3265</v>
      </c>
      <c r="B24" s="445" t="s">
        <v>2733</v>
      </c>
      <c r="C24" s="9" t="s">
        <v>1515</v>
      </c>
      <c r="D24" s="12" t="s">
        <v>10</v>
      </c>
      <c r="E24" s="13"/>
      <c r="F24" s="402" t="s">
        <v>1394</v>
      </c>
    </row>
    <row r="25" spans="1:6" x14ac:dyDescent="0.25">
      <c r="A25" s="14" t="s">
        <v>3266</v>
      </c>
      <c r="B25" s="15" t="s">
        <v>2201</v>
      </c>
      <c r="C25" s="9" t="s">
        <v>1515</v>
      </c>
      <c r="D25" s="12" t="s">
        <v>10</v>
      </c>
      <c r="E25" s="13"/>
      <c r="F25" s="402" t="s">
        <v>1394</v>
      </c>
    </row>
    <row r="26" spans="1:6" x14ac:dyDescent="0.25">
      <c r="A26" s="14" t="s">
        <v>4139</v>
      </c>
      <c r="B26" s="15" t="s">
        <v>4188</v>
      </c>
      <c r="C26" s="9" t="s">
        <v>1515</v>
      </c>
      <c r="D26" s="12" t="s">
        <v>10</v>
      </c>
      <c r="E26" s="13"/>
      <c r="F26" s="402" t="s">
        <v>1394</v>
      </c>
    </row>
    <row r="27" spans="1:6" s="175" customFormat="1" x14ac:dyDescent="0.25">
      <c r="A27" s="437" t="s">
        <v>297</v>
      </c>
      <c r="B27" s="525" t="s">
        <v>3267</v>
      </c>
      <c r="C27" s="525"/>
      <c r="D27" s="525"/>
      <c r="E27" s="525"/>
      <c r="F27" s="526"/>
    </row>
    <row r="28" spans="1:6" s="175" customFormat="1" x14ac:dyDescent="0.25">
      <c r="A28" s="212" t="s">
        <v>3268</v>
      </c>
      <c r="B28" s="445" t="s">
        <v>581</v>
      </c>
      <c r="C28" s="213" t="s">
        <v>1540</v>
      </c>
      <c r="D28" s="214">
        <v>76399</v>
      </c>
      <c r="E28" s="214">
        <f>ROUND(D28*F28/(100%+F28),2)</f>
        <v>12733.17</v>
      </c>
      <c r="F28" s="402">
        <v>0.2</v>
      </c>
    </row>
    <row r="29" spans="1:6" s="175" customFormat="1" x14ac:dyDescent="0.25">
      <c r="A29" s="212" t="s">
        <v>3269</v>
      </c>
      <c r="B29" s="445" t="s">
        <v>4566</v>
      </c>
      <c r="C29" s="213" t="s">
        <v>1515</v>
      </c>
      <c r="D29" s="214" t="s">
        <v>10</v>
      </c>
      <c r="E29" s="214"/>
      <c r="F29" s="402">
        <v>0.2</v>
      </c>
    </row>
    <row r="30" spans="1:6" s="175" customFormat="1" ht="25.5" x14ac:dyDescent="0.25">
      <c r="A30" s="212" t="s">
        <v>3270</v>
      </c>
      <c r="B30" s="445" t="s">
        <v>4567</v>
      </c>
      <c r="C30" s="213" t="s">
        <v>1515</v>
      </c>
      <c r="D30" s="214" t="s">
        <v>10</v>
      </c>
      <c r="E30" s="214"/>
      <c r="F30" s="402" t="s">
        <v>1394</v>
      </c>
    </row>
    <row r="31" spans="1:6" s="175" customFormat="1" x14ac:dyDescent="0.25">
      <c r="A31" s="212" t="s">
        <v>4582</v>
      </c>
      <c r="B31" s="11" t="s">
        <v>791</v>
      </c>
      <c r="C31" s="213" t="s">
        <v>2731</v>
      </c>
      <c r="D31" s="214">
        <v>24193</v>
      </c>
      <c r="E31" s="214">
        <f>ROUND(D31*F31/(100%+F31),2)</f>
        <v>4032.17</v>
      </c>
      <c r="F31" s="402">
        <v>0.2</v>
      </c>
    </row>
    <row r="32" spans="1:6" s="175" customFormat="1" x14ac:dyDescent="0.25">
      <c r="A32" s="437" t="s">
        <v>365</v>
      </c>
      <c r="B32" s="440" t="s">
        <v>1037</v>
      </c>
      <c r="C32" s="438"/>
      <c r="D32" s="439"/>
      <c r="E32" s="439"/>
      <c r="F32" s="414"/>
    </row>
    <row r="33" spans="1:6" s="207" customFormat="1" x14ac:dyDescent="0.25">
      <c r="A33" s="212" t="s">
        <v>672</v>
      </c>
      <c r="B33" s="445" t="s">
        <v>4570</v>
      </c>
      <c r="C33" s="213" t="s">
        <v>1515</v>
      </c>
      <c r="D33" s="214" t="s">
        <v>10</v>
      </c>
      <c r="E33" s="214"/>
      <c r="F33" s="415">
        <v>0.2</v>
      </c>
    </row>
    <row r="34" spans="1:6" x14ac:dyDescent="0.25">
      <c r="A34" s="212" t="s">
        <v>2571</v>
      </c>
      <c r="B34" s="445" t="s">
        <v>4569</v>
      </c>
      <c r="C34" s="213" t="s">
        <v>1515</v>
      </c>
      <c r="D34" s="214" t="s">
        <v>10</v>
      </c>
      <c r="E34" s="214"/>
      <c r="F34" s="406">
        <v>0.2</v>
      </c>
    </row>
    <row r="35" spans="1:6" s="175" customFormat="1" x14ac:dyDescent="0.25">
      <c r="A35" s="437" t="s">
        <v>366</v>
      </c>
      <c r="B35" s="525" t="s">
        <v>790</v>
      </c>
      <c r="C35" s="525"/>
      <c r="D35" s="525"/>
      <c r="E35" s="525"/>
      <c r="F35" s="526"/>
    </row>
    <row r="36" spans="1:6" x14ac:dyDescent="0.25">
      <c r="A36" s="212" t="s">
        <v>657</v>
      </c>
      <c r="B36" s="534" t="s">
        <v>635</v>
      </c>
      <c r="C36" s="534"/>
      <c r="D36" s="534"/>
      <c r="E36" s="534"/>
      <c r="F36" s="531"/>
    </row>
    <row r="37" spans="1:6" x14ac:dyDescent="0.25">
      <c r="A37" s="212" t="s">
        <v>3271</v>
      </c>
      <c r="B37" s="445" t="s">
        <v>1541</v>
      </c>
      <c r="C37" s="213" t="s">
        <v>1515</v>
      </c>
      <c r="D37" s="214">
        <v>720</v>
      </c>
      <c r="E37" s="214">
        <f t="shared" ref="E37:E40" si="1">ROUND(D37*F37/(100%+F37),2)</f>
        <v>120</v>
      </c>
      <c r="F37" s="415">
        <v>0.2</v>
      </c>
    </row>
    <row r="38" spans="1:6" x14ac:dyDescent="0.25">
      <c r="A38" s="212" t="s">
        <v>3272</v>
      </c>
      <c r="B38" s="445" t="s">
        <v>1542</v>
      </c>
      <c r="C38" s="213" t="s">
        <v>1515</v>
      </c>
      <c r="D38" s="214">
        <v>1442</v>
      </c>
      <c r="E38" s="214">
        <f t="shared" si="1"/>
        <v>240.33</v>
      </c>
      <c r="F38" s="415">
        <v>0.2</v>
      </c>
    </row>
    <row r="39" spans="1:6" x14ac:dyDescent="0.25">
      <c r="A39" s="212" t="s">
        <v>3273</v>
      </c>
      <c r="B39" s="445" t="s">
        <v>1543</v>
      </c>
      <c r="C39" s="213" t="s">
        <v>1515</v>
      </c>
      <c r="D39" s="214">
        <v>10090</v>
      </c>
      <c r="E39" s="214">
        <f t="shared" si="1"/>
        <v>1681.67</v>
      </c>
      <c r="F39" s="415">
        <v>0.2</v>
      </c>
    </row>
    <row r="40" spans="1:6" x14ac:dyDescent="0.25">
      <c r="A40" s="212" t="s">
        <v>3274</v>
      </c>
      <c r="B40" s="445" t="s">
        <v>1544</v>
      </c>
      <c r="C40" s="213" t="s">
        <v>1515</v>
      </c>
      <c r="D40" s="214">
        <v>5046</v>
      </c>
      <c r="E40" s="214">
        <f t="shared" si="1"/>
        <v>841</v>
      </c>
      <c r="F40" s="415">
        <v>0.2</v>
      </c>
    </row>
    <row r="41" spans="1:6" x14ac:dyDescent="0.25">
      <c r="A41" s="212" t="s">
        <v>658</v>
      </c>
      <c r="B41" s="534" t="s">
        <v>636</v>
      </c>
      <c r="C41" s="534"/>
      <c r="D41" s="534"/>
      <c r="E41" s="534"/>
      <c r="F41" s="531"/>
    </row>
    <row r="42" spans="1:6" x14ac:dyDescent="0.25">
      <c r="A42" s="212" t="s">
        <v>3275</v>
      </c>
      <c r="B42" s="445" t="s">
        <v>1545</v>
      </c>
      <c r="C42" s="213" t="s">
        <v>1515</v>
      </c>
      <c r="D42" s="214">
        <v>720</v>
      </c>
      <c r="E42" s="214">
        <f t="shared" ref="E42:E44" si="2">ROUND(D42*F42/(100%+F42),2)</f>
        <v>120</v>
      </c>
      <c r="F42" s="415">
        <v>0.2</v>
      </c>
    </row>
    <row r="43" spans="1:6" x14ac:dyDescent="0.25">
      <c r="A43" s="212" t="s">
        <v>3276</v>
      </c>
      <c r="B43" s="445" t="s">
        <v>1546</v>
      </c>
      <c r="C43" s="213" t="s">
        <v>1515</v>
      </c>
      <c r="D43" s="214">
        <v>720</v>
      </c>
      <c r="E43" s="214">
        <f t="shared" si="2"/>
        <v>120</v>
      </c>
      <c r="F43" s="415">
        <v>0.2</v>
      </c>
    </row>
    <row r="44" spans="1:6" x14ac:dyDescent="0.25">
      <c r="A44" s="212" t="s">
        <v>3277</v>
      </c>
      <c r="B44" s="445" t="s">
        <v>2221</v>
      </c>
      <c r="C44" s="213" t="s">
        <v>1515</v>
      </c>
      <c r="D44" s="214">
        <v>1081</v>
      </c>
      <c r="E44" s="214">
        <f t="shared" si="2"/>
        <v>180.17</v>
      </c>
      <c r="F44" s="415">
        <v>0.2</v>
      </c>
    </row>
    <row r="45" spans="1:6" x14ac:dyDescent="0.25">
      <c r="A45" s="437" t="s">
        <v>367</v>
      </c>
      <c r="B45" s="525" t="s">
        <v>836</v>
      </c>
      <c r="C45" s="525"/>
      <c r="D45" s="525"/>
      <c r="E45" s="525"/>
      <c r="F45" s="526"/>
    </row>
    <row r="46" spans="1:6" x14ac:dyDescent="0.25">
      <c r="A46" s="212" t="s">
        <v>1038</v>
      </c>
      <c r="B46" s="445" t="s">
        <v>1291</v>
      </c>
      <c r="C46" s="213" t="s">
        <v>1515</v>
      </c>
      <c r="D46" s="214">
        <v>43245</v>
      </c>
      <c r="E46" s="214">
        <f t="shared" ref="E46:E53" si="3">ROUND(D46*F46/(100%+F46),2)</f>
        <v>7207.5</v>
      </c>
      <c r="F46" s="415">
        <v>0.2</v>
      </c>
    </row>
    <row r="47" spans="1:6" ht="25.5" x14ac:dyDescent="0.25">
      <c r="A47" s="212" t="s">
        <v>673</v>
      </c>
      <c r="B47" s="445" t="s">
        <v>652</v>
      </c>
      <c r="C47" s="213" t="s">
        <v>2730</v>
      </c>
      <c r="D47" s="214">
        <v>7207</v>
      </c>
      <c r="E47" s="214">
        <f t="shared" si="3"/>
        <v>1201.17</v>
      </c>
      <c r="F47" s="402">
        <v>0.2</v>
      </c>
    </row>
    <row r="48" spans="1:6" x14ac:dyDescent="0.25">
      <c r="A48" s="212" t="s">
        <v>3278</v>
      </c>
      <c r="B48" s="445" t="s">
        <v>4577</v>
      </c>
      <c r="C48" s="213" t="s">
        <v>1515</v>
      </c>
      <c r="D48" s="214" t="s">
        <v>10</v>
      </c>
      <c r="E48" s="214"/>
      <c r="F48" s="402">
        <v>0.2</v>
      </c>
    </row>
    <row r="49" spans="1:6" x14ac:dyDescent="0.25">
      <c r="A49" s="212" t="s">
        <v>3279</v>
      </c>
      <c r="B49" s="445" t="s">
        <v>4578</v>
      </c>
      <c r="C49" s="213" t="s">
        <v>1515</v>
      </c>
      <c r="D49" s="214" t="s">
        <v>10</v>
      </c>
      <c r="E49" s="214"/>
      <c r="F49" s="402">
        <v>0.2</v>
      </c>
    </row>
    <row r="50" spans="1:6" x14ac:dyDescent="0.25">
      <c r="A50" s="212" t="s">
        <v>3280</v>
      </c>
      <c r="B50" s="445" t="s">
        <v>576</v>
      </c>
      <c r="C50" s="213" t="s">
        <v>1400</v>
      </c>
      <c r="D50" s="214">
        <v>5730</v>
      </c>
      <c r="E50" s="214">
        <f t="shared" si="3"/>
        <v>955</v>
      </c>
      <c r="F50" s="402">
        <v>0.2</v>
      </c>
    </row>
    <row r="51" spans="1:6" x14ac:dyDescent="0.25">
      <c r="A51" s="212" t="s">
        <v>3281</v>
      </c>
      <c r="B51" s="445" t="s">
        <v>1512</v>
      </c>
      <c r="C51" s="213" t="s">
        <v>1515</v>
      </c>
      <c r="D51" s="214">
        <v>8649</v>
      </c>
      <c r="E51" s="214">
        <f t="shared" si="3"/>
        <v>1441.5</v>
      </c>
      <c r="F51" s="415">
        <v>0.2</v>
      </c>
    </row>
    <row r="52" spans="1:6" x14ac:dyDescent="0.25">
      <c r="A52" s="212" t="s">
        <v>4583</v>
      </c>
      <c r="B52" s="445" t="s">
        <v>5</v>
      </c>
      <c r="C52" s="213" t="s">
        <v>1515</v>
      </c>
      <c r="D52" s="214">
        <v>14659</v>
      </c>
      <c r="E52" s="214">
        <f t="shared" si="3"/>
        <v>2443.17</v>
      </c>
      <c r="F52" s="402">
        <v>0.2</v>
      </c>
    </row>
    <row r="53" spans="1:6" x14ac:dyDescent="0.25">
      <c r="A53" s="212" t="s">
        <v>4584</v>
      </c>
      <c r="B53" s="445" t="s">
        <v>845</v>
      </c>
      <c r="C53" s="213" t="s">
        <v>1515</v>
      </c>
      <c r="D53" s="214">
        <v>520</v>
      </c>
      <c r="E53" s="214">
        <f t="shared" si="3"/>
        <v>86.67</v>
      </c>
      <c r="F53" s="402">
        <v>0.2</v>
      </c>
    </row>
    <row r="54" spans="1:6" x14ac:dyDescent="0.25">
      <c r="A54" s="437" t="s">
        <v>851</v>
      </c>
      <c r="B54" s="525" t="s">
        <v>2470</v>
      </c>
      <c r="C54" s="525"/>
      <c r="D54" s="525"/>
      <c r="E54" s="525"/>
      <c r="F54" s="526"/>
    </row>
    <row r="55" spans="1:6" x14ac:dyDescent="0.25">
      <c r="A55" s="212" t="s">
        <v>852</v>
      </c>
      <c r="B55" s="445" t="s">
        <v>1632</v>
      </c>
      <c r="C55" s="213" t="s">
        <v>1515</v>
      </c>
      <c r="D55" s="214">
        <v>411</v>
      </c>
      <c r="E55" s="214">
        <f t="shared" ref="E55:E59" si="4">ROUND(D55*F55/(100%+F55),2)</f>
        <v>68.5</v>
      </c>
      <c r="F55" s="402">
        <v>0.2</v>
      </c>
    </row>
    <row r="56" spans="1:6" x14ac:dyDescent="0.25">
      <c r="A56" s="212" t="s">
        <v>853</v>
      </c>
      <c r="B56" s="445" t="s">
        <v>2471</v>
      </c>
      <c r="C56" s="213" t="s">
        <v>1515</v>
      </c>
      <c r="D56" s="214">
        <v>133</v>
      </c>
      <c r="E56" s="214">
        <f t="shared" si="4"/>
        <v>22.17</v>
      </c>
      <c r="F56" s="402">
        <v>0.2</v>
      </c>
    </row>
    <row r="57" spans="1:6" x14ac:dyDescent="0.25">
      <c r="A57" s="212" t="s">
        <v>3282</v>
      </c>
      <c r="B57" s="445" t="s">
        <v>2472</v>
      </c>
      <c r="C57" s="213" t="s">
        <v>1515</v>
      </c>
      <c r="D57" s="214">
        <v>133</v>
      </c>
      <c r="E57" s="214">
        <f t="shared" si="4"/>
        <v>22.17</v>
      </c>
      <c r="F57" s="402">
        <v>0.2</v>
      </c>
    </row>
    <row r="58" spans="1:6" x14ac:dyDescent="0.25">
      <c r="A58" s="212" t="s">
        <v>3283</v>
      </c>
      <c r="B58" s="445" t="s">
        <v>2475</v>
      </c>
      <c r="C58" s="213" t="s">
        <v>1515</v>
      </c>
      <c r="D58" s="214">
        <v>133</v>
      </c>
      <c r="E58" s="214">
        <f t="shared" si="4"/>
        <v>22.17</v>
      </c>
      <c r="F58" s="402">
        <v>0.2</v>
      </c>
    </row>
    <row r="59" spans="1:6" x14ac:dyDescent="0.25">
      <c r="A59" s="212" t="s">
        <v>3284</v>
      </c>
      <c r="B59" s="445" t="s">
        <v>2474</v>
      </c>
      <c r="C59" s="213" t="s">
        <v>1515</v>
      </c>
      <c r="D59" s="214">
        <v>229</v>
      </c>
      <c r="E59" s="214">
        <f t="shared" si="4"/>
        <v>38.17</v>
      </c>
      <c r="F59" s="402">
        <v>0.2</v>
      </c>
    </row>
    <row r="60" spans="1:6" s="207" customFormat="1" x14ac:dyDescent="0.25">
      <c r="A60" s="212" t="s">
        <v>3609</v>
      </c>
      <c r="B60" s="445" t="s">
        <v>2532</v>
      </c>
      <c r="C60" s="213" t="s">
        <v>1515</v>
      </c>
      <c r="D60" s="214" t="s">
        <v>10</v>
      </c>
      <c r="E60" s="214"/>
      <c r="F60" s="415">
        <v>0.2</v>
      </c>
    </row>
    <row r="61" spans="1:6" x14ac:dyDescent="0.25">
      <c r="A61" s="437" t="s">
        <v>2465</v>
      </c>
      <c r="B61" s="525" t="s">
        <v>2477</v>
      </c>
      <c r="C61" s="525"/>
      <c r="D61" s="525"/>
      <c r="E61" s="525"/>
      <c r="F61" s="526"/>
    </row>
    <row r="62" spans="1:6" x14ac:dyDescent="0.25">
      <c r="A62" s="212" t="s">
        <v>2466</v>
      </c>
      <c r="B62" s="445" t="s">
        <v>2485</v>
      </c>
      <c r="C62" s="213" t="s">
        <v>1515</v>
      </c>
      <c r="D62" s="214">
        <v>32697</v>
      </c>
      <c r="E62" s="214">
        <f t="shared" ref="E62:E68" si="5">ROUND(D62*F62/(100%+F62),2)</f>
        <v>5449.5</v>
      </c>
      <c r="F62" s="402">
        <v>0.2</v>
      </c>
    </row>
    <row r="63" spans="1:6" x14ac:dyDescent="0.25">
      <c r="A63" s="212" t="s">
        <v>2467</v>
      </c>
      <c r="B63" s="445" t="s">
        <v>2486</v>
      </c>
      <c r="C63" s="213" t="s">
        <v>1515</v>
      </c>
      <c r="D63" s="214">
        <v>2082</v>
      </c>
      <c r="E63" s="214">
        <f t="shared" si="5"/>
        <v>347</v>
      </c>
      <c r="F63" s="402">
        <v>0.2</v>
      </c>
    </row>
    <row r="64" spans="1:6" x14ac:dyDescent="0.25">
      <c r="A64" s="212" t="s">
        <v>2468</v>
      </c>
      <c r="B64" s="445" t="s">
        <v>2487</v>
      </c>
      <c r="C64" s="213" t="s">
        <v>1515</v>
      </c>
      <c r="D64" s="214">
        <v>746</v>
      </c>
      <c r="E64" s="214">
        <f t="shared" si="5"/>
        <v>124.33</v>
      </c>
      <c r="F64" s="402">
        <v>0.2</v>
      </c>
    </row>
    <row r="65" spans="1:6" x14ac:dyDescent="0.25">
      <c r="A65" s="212" t="s">
        <v>2469</v>
      </c>
      <c r="B65" s="445" t="s">
        <v>2488</v>
      </c>
      <c r="C65" s="213" t="s">
        <v>1515</v>
      </c>
      <c r="D65" s="214">
        <v>288</v>
      </c>
      <c r="E65" s="214">
        <f t="shared" si="5"/>
        <v>48</v>
      </c>
      <c r="F65" s="402">
        <v>0.2</v>
      </c>
    </row>
    <row r="66" spans="1:6" x14ac:dyDescent="0.25">
      <c r="A66" s="212" t="s">
        <v>2473</v>
      </c>
      <c r="B66" s="445" t="s">
        <v>2489</v>
      </c>
      <c r="C66" s="213" t="s">
        <v>1515</v>
      </c>
      <c r="D66" s="214">
        <v>943</v>
      </c>
      <c r="E66" s="214">
        <f t="shared" si="5"/>
        <v>157.16999999999999</v>
      </c>
      <c r="F66" s="402">
        <v>0.2</v>
      </c>
    </row>
    <row r="67" spans="1:6" x14ac:dyDescent="0.25">
      <c r="A67" s="212" t="s">
        <v>3285</v>
      </c>
      <c r="B67" s="445" t="s">
        <v>897</v>
      </c>
      <c r="C67" s="213" t="s">
        <v>213</v>
      </c>
      <c r="D67" s="214">
        <v>396</v>
      </c>
      <c r="E67" s="214">
        <f t="shared" si="5"/>
        <v>66</v>
      </c>
      <c r="F67" s="402">
        <v>0.2</v>
      </c>
    </row>
    <row r="68" spans="1:6" x14ac:dyDescent="0.25">
      <c r="A68" s="212" t="s">
        <v>3286</v>
      </c>
      <c r="B68" s="445" t="s">
        <v>220</v>
      </c>
      <c r="C68" s="213" t="s">
        <v>213</v>
      </c>
      <c r="D68" s="214">
        <v>259</v>
      </c>
      <c r="E68" s="214">
        <f t="shared" si="5"/>
        <v>43.17</v>
      </c>
      <c r="F68" s="402">
        <v>0.2</v>
      </c>
    </row>
    <row r="69" spans="1:6" x14ac:dyDescent="0.25">
      <c r="A69" s="437" t="s">
        <v>2476</v>
      </c>
      <c r="B69" s="525" t="s">
        <v>2490</v>
      </c>
      <c r="C69" s="525"/>
      <c r="D69" s="525"/>
      <c r="E69" s="525"/>
      <c r="F69" s="526"/>
    </row>
    <row r="70" spans="1:6" x14ac:dyDescent="0.25">
      <c r="A70" s="212" t="s">
        <v>2478</v>
      </c>
      <c r="B70" s="445" t="s">
        <v>2472</v>
      </c>
      <c r="C70" s="213" t="s">
        <v>1515</v>
      </c>
      <c r="D70" s="214">
        <v>493</v>
      </c>
      <c r="E70" s="214">
        <f t="shared" ref="E70:E81" si="6">ROUND(D70*F70/(100%+F70),2)</f>
        <v>82.17</v>
      </c>
      <c r="F70" s="402">
        <v>0.2</v>
      </c>
    </row>
    <row r="71" spans="1:6" x14ac:dyDescent="0.25">
      <c r="A71" s="212" t="s">
        <v>2479</v>
      </c>
      <c r="B71" s="445" t="s">
        <v>2475</v>
      </c>
      <c r="C71" s="213" t="s">
        <v>1515</v>
      </c>
      <c r="D71" s="214">
        <v>493</v>
      </c>
      <c r="E71" s="214">
        <f t="shared" si="6"/>
        <v>82.17</v>
      </c>
      <c r="F71" s="402">
        <v>0.2</v>
      </c>
    </row>
    <row r="72" spans="1:6" x14ac:dyDescent="0.25">
      <c r="A72" s="212" t="s">
        <v>2480</v>
      </c>
      <c r="B72" s="445" t="s">
        <v>1632</v>
      </c>
      <c r="C72" s="213" t="s">
        <v>1515</v>
      </c>
      <c r="D72" s="214">
        <v>411</v>
      </c>
      <c r="E72" s="214">
        <f t="shared" si="6"/>
        <v>68.5</v>
      </c>
      <c r="F72" s="402">
        <v>0.2</v>
      </c>
    </row>
    <row r="73" spans="1:6" x14ac:dyDescent="0.25">
      <c r="A73" s="212" t="s">
        <v>2481</v>
      </c>
      <c r="B73" s="445" t="s">
        <v>2474</v>
      </c>
      <c r="C73" s="213" t="s">
        <v>1515</v>
      </c>
      <c r="D73" s="214">
        <v>306</v>
      </c>
      <c r="E73" s="214">
        <f t="shared" si="6"/>
        <v>51</v>
      </c>
      <c r="F73" s="402">
        <v>0.2</v>
      </c>
    </row>
    <row r="74" spans="1:6" x14ac:dyDescent="0.25">
      <c r="A74" s="212" t="s">
        <v>2482</v>
      </c>
      <c r="B74" s="445" t="s">
        <v>2471</v>
      </c>
      <c r="C74" s="213" t="s">
        <v>1515</v>
      </c>
      <c r="D74" s="214">
        <v>447</v>
      </c>
      <c r="E74" s="214">
        <f t="shared" si="6"/>
        <v>74.5</v>
      </c>
      <c r="F74" s="402">
        <v>0.2</v>
      </c>
    </row>
    <row r="75" spans="1:6" x14ac:dyDescent="0.25">
      <c r="A75" s="212" t="s">
        <v>2483</v>
      </c>
      <c r="B75" s="445" t="s">
        <v>2498</v>
      </c>
      <c r="C75" s="213" t="s">
        <v>1515</v>
      </c>
      <c r="D75" s="214">
        <v>144</v>
      </c>
      <c r="E75" s="214">
        <f t="shared" si="6"/>
        <v>24</v>
      </c>
      <c r="F75" s="402">
        <v>0.2</v>
      </c>
    </row>
    <row r="76" spans="1:6" x14ac:dyDescent="0.25">
      <c r="A76" s="212" t="s">
        <v>2484</v>
      </c>
      <c r="B76" s="445" t="s">
        <v>2493</v>
      </c>
      <c r="C76" s="213" t="s">
        <v>1400</v>
      </c>
      <c r="D76" s="214">
        <v>5730</v>
      </c>
      <c r="E76" s="214">
        <f t="shared" si="6"/>
        <v>955</v>
      </c>
      <c r="F76" s="402">
        <v>0.2</v>
      </c>
    </row>
    <row r="77" spans="1:6" x14ac:dyDescent="0.25">
      <c r="A77" s="212" t="s">
        <v>3287</v>
      </c>
      <c r="B77" s="445" t="s">
        <v>2494</v>
      </c>
      <c r="C77" s="213" t="s">
        <v>213</v>
      </c>
      <c r="D77" s="214">
        <v>1052</v>
      </c>
      <c r="E77" s="214">
        <f t="shared" si="6"/>
        <v>175.33</v>
      </c>
      <c r="F77" s="402">
        <v>0.2</v>
      </c>
    </row>
    <row r="78" spans="1:6" x14ac:dyDescent="0.25">
      <c r="A78" s="212" t="s">
        <v>3288</v>
      </c>
      <c r="B78" s="445" t="s">
        <v>2495</v>
      </c>
      <c r="C78" s="213" t="s">
        <v>1515</v>
      </c>
      <c r="D78" s="214">
        <v>2306</v>
      </c>
      <c r="E78" s="214">
        <f t="shared" si="6"/>
        <v>384.33</v>
      </c>
      <c r="F78" s="402">
        <v>0.2</v>
      </c>
    </row>
    <row r="79" spans="1:6" x14ac:dyDescent="0.25">
      <c r="A79" s="212" t="s">
        <v>3289</v>
      </c>
      <c r="B79" s="445" t="s">
        <v>2496</v>
      </c>
      <c r="C79" s="213" t="s">
        <v>1515</v>
      </c>
      <c r="D79" s="214">
        <v>2306</v>
      </c>
      <c r="E79" s="214">
        <f t="shared" si="6"/>
        <v>384.33</v>
      </c>
      <c r="F79" s="402">
        <v>0.2</v>
      </c>
    </row>
    <row r="80" spans="1:6" x14ac:dyDescent="0.25">
      <c r="A80" s="212" t="s">
        <v>3290</v>
      </c>
      <c r="B80" s="445" t="s">
        <v>2497</v>
      </c>
      <c r="C80" s="213" t="s">
        <v>213</v>
      </c>
      <c r="D80" s="214">
        <v>520</v>
      </c>
      <c r="E80" s="214">
        <f t="shared" si="6"/>
        <v>86.67</v>
      </c>
      <c r="F80" s="402">
        <v>0.2</v>
      </c>
    </row>
    <row r="81" spans="1:6" x14ac:dyDescent="0.25">
      <c r="A81" s="212" t="s">
        <v>3291</v>
      </c>
      <c r="B81" s="445" t="s">
        <v>2747</v>
      </c>
      <c r="C81" s="213" t="s">
        <v>1515</v>
      </c>
      <c r="D81" s="214">
        <v>63</v>
      </c>
      <c r="E81" s="214">
        <f t="shared" si="6"/>
        <v>10.5</v>
      </c>
      <c r="F81" s="402">
        <v>0.2</v>
      </c>
    </row>
    <row r="82" spans="1:6" x14ac:dyDescent="0.25">
      <c r="A82" s="437" t="s">
        <v>2491</v>
      </c>
      <c r="B82" s="525" t="s">
        <v>3010</v>
      </c>
      <c r="C82" s="525"/>
      <c r="D82" s="525"/>
      <c r="E82" s="525"/>
      <c r="F82" s="526"/>
    </row>
    <row r="83" spans="1:6" x14ac:dyDescent="0.25">
      <c r="A83" s="212" t="s">
        <v>2492</v>
      </c>
      <c r="B83" s="445" t="s">
        <v>3292</v>
      </c>
      <c r="C83" s="213" t="s">
        <v>1515</v>
      </c>
      <c r="D83" s="214">
        <v>25333</v>
      </c>
      <c r="E83" s="214">
        <f t="shared" ref="E83:E85" si="7">ROUND(D83*F83/(100%+F83),2)</f>
        <v>4222.17</v>
      </c>
      <c r="F83" s="402">
        <v>0.2</v>
      </c>
    </row>
    <row r="84" spans="1:6" x14ac:dyDescent="0.25">
      <c r="A84" s="212" t="s">
        <v>2499</v>
      </c>
      <c r="B84" s="445" t="s">
        <v>3293</v>
      </c>
      <c r="C84" s="213" t="s">
        <v>1515</v>
      </c>
      <c r="D84" s="214">
        <v>50668</v>
      </c>
      <c r="E84" s="214">
        <f t="shared" si="7"/>
        <v>8444.67</v>
      </c>
      <c r="F84" s="402">
        <v>0.2</v>
      </c>
    </row>
    <row r="85" spans="1:6" x14ac:dyDescent="0.25">
      <c r="A85" s="212" t="s">
        <v>2500</v>
      </c>
      <c r="B85" s="445" t="s">
        <v>3294</v>
      </c>
      <c r="C85" s="213" t="s">
        <v>1515</v>
      </c>
      <c r="D85" s="214">
        <v>76001</v>
      </c>
      <c r="E85" s="214">
        <f t="shared" si="7"/>
        <v>12666.83</v>
      </c>
      <c r="F85" s="402">
        <v>0.2</v>
      </c>
    </row>
    <row r="86" spans="1:6" s="2" customFormat="1" ht="15.75" x14ac:dyDescent="0.25">
      <c r="A86" s="310" t="s">
        <v>156</v>
      </c>
      <c r="B86" s="527" t="s">
        <v>1398</v>
      </c>
      <c r="C86" s="527"/>
      <c r="D86" s="527"/>
      <c r="E86" s="527"/>
      <c r="F86" s="528"/>
    </row>
    <row r="87" spans="1:6" s="175" customFormat="1" x14ac:dyDescent="0.25">
      <c r="A87" s="437" t="s">
        <v>320</v>
      </c>
      <c r="B87" s="525" t="s">
        <v>1648</v>
      </c>
      <c r="C87" s="525"/>
      <c r="D87" s="525"/>
      <c r="E87" s="525"/>
      <c r="F87" s="526"/>
    </row>
    <row r="88" spans="1:6" s="207" customFormat="1" x14ac:dyDescent="0.25">
      <c r="A88" s="212" t="s">
        <v>319</v>
      </c>
      <c r="B88" s="445" t="s">
        <v>295</v>
      </c>
      <c r="C88" s="213" t="s">
        <v>1515</v>
      </c>
      <c r="D88" s="214" t="s">
        <v>10</v>
      </c>
      <c r="E88" s="214"/>
      <c r="F88" s="402">
        <v>0.2</v>
      </c>
    </row>
    <row r="89" spans="1:6" s="207" customFormat="1" x14ac:dyDescent="0.25">
      <c r="A89" s="212" t="s">
        <v>317</v>
      </c>
      <c r="B89" s="445" t="s">
        <v>294</v>
      </c>
      <c r="C89" s="213" t="s">
        <v>1515</v>
      </c>
      <c r="D89" s="214" t="s">
        <v>10</v>
      </c>
      <c r="E89" s="214"/>
      <c r="F89" s="402">
        <v>0.2</v>
      </c>
    </row>
    <row r="90" spans="1:6" x14ac:dyDescent="0.25">
      <c r="A90" s="212" t="s">
        <v>316</v>
      </c>
      <c r="B90" s="445" t="s">
        <v>293</v>
      </c>
      <c r="C90" s="213" t="s">
        <v>1515</v>
      </c>
      <c r="D90" s="214" t="s">
        <v>10</v>
      </c>
      <c r="E90" s="214"/>
      <c r="F90" s="402">
        <v>0.2</v>
      </c>
    </row>
    <row r="91" spans="1:6" x14ac:dyDescent="0.25">
      <c r="A91" s="212" t="s">
        <v>372</v>
      </c>
      <c r="B91" s="445" t="s">
        <v>292</v>
      </c>
      <c r="C91" s="213" t="s">
        <v>1515</v>
      </c>
      <c r="D91" s="214" t="s">
        <v>10</v>
      </c>
      <c r="E91" s="214"/>
      <c r="F91" s="402">
        <v>0.2</v>
      </c>
    </row>
    <row r="92" spans="1:6" s="175" customFormat="1" x14ac:dyDescent="0.25">
      <c r="A92" s="437" t="s">
        <v>373</v>
      </c>
      <c r="B92" s="525" t="s">
        <v>3295</v>
      </c>
      <c r="C92" s="525"/>
      <c r="D92" s="525"/>
      <c r="E92" s="525"/>
      <c r="F92" s="526"/>
    </row>
    <row r="93" spans="1:6" x14ac:dyDescent="0.25">
      <c r="A93" s="212" t="s">
        <v>674</v>
      </c>
      <c r="B93" s="11" t="s">
        <v>2202</v>
      </c>
      <c r="C93" s="213" t="s">
        <v>1515</v>
      </c>
      <c r="D93" s="214">
        <v>389696</v>
      </c>
      <c r="E93" s="214">
        <f t="shared" ref="E93:E98" si="8">ROUND(D93*F93/(100%+F93),2)</f>
        <v>64949.33</v>
      </c>
      <c r="F93" s="402">
        <v>0.2</v>
      </c>
    </row>
    <row r="94" spans="1:6" x14ac:dyDescent="0.25">
      <c r="A94" s="212" t="s">
        <v>374</v>
      </c>
      <c r="B94" s="11" t="s">
        <v>2203</v>
      </c>
      <c r="C94" s="213" t="s">
        <v>1515</v>
      </c>
      <c r="D94" s="214">
        <v>77939</v>
      </c>
      <c r="E94" s="214">
        <f t="shared" si="8"/>
        <v>12989.83</v>
      </c>
      <c r="F94" s="402">
        <v>0.2</v>
      </c>
    </row>
    <row r="95" spans="1:6" x14ac:dyDescent="0.25">
      <c r="A95" s="212" t="s">
        <v>375</v>
      </c>
      <c r="B95" s="11" t="s">
        <v>2204</v>
      </c>
      <c r="C95" s="213" t="s">
        <v>1515</v>
      </c>
      <c r="D95" s="214">
        <v>233816</v>
      </c>
      <c r="E95" s="214">
        <f t="shared" si="8"/>
        <v>38969.33</v>
      </c>
      <c r="F95" s="402">
        <v>0.2</v>
      </c>
    </row>
    <row r="96" spans="1:6" x14ac:dyDescent="0.25">
      <c r="A96" s="212" t="s">
        <v>376</v>
      </c>
      <c r="B96" s="11" t="s">
        <v>2205</v>
      </c>
      <c r="C96" s="213" t="s">
        <v>1515</v>
      </c>
      <c r="D96" s="214">
        <v>11691</v>
      </c>
      <c r="E96" s="214">
        <f t="shared" si="8"/>
        <v>1948.5</v>
      </c>
      <c r="F96" s="402">
        <v>0.2</v>
      </c>
    </row>
    <row r="97" spans="1:6" x14ac:dyDescent="0.25">
      <c r="A97" s="212" t="s">
        <v>377</v>
      </c>
      <c r="B97" s="11" t="s">
        <v>2206</v>
      </c>
      <c r="C97" s="213" t="s">
        <v>1515</v>
      </c>
      <c r="D97" s="214">
        <v>155878</v>
      </c>
      <c r="E97" s="214">
        <f t="shared" si="8"/>
        <v>25979.67</v>
      </c>
      <c r="F97" s="402">
        <v>0.2</v>
      </c>
    </row>
    <row r="98" spans="1:6" x14ac:dyDescent="0.25">
      <c r="A98" s="212" t="s">
        <v>378</v>
      </c>
      <c r="B98" s="11" t="s">
        <v>2207</v>
      </c>
      <c r="C98" s="213" t="s">
        <v>1515</v>
      </c>
      <c r="D98" s="214">
        <v>7794</v>
      </c>
      <c r="E98" s="214">
        <f t="shared" si="8"/>
        <v>1299</v>
      </c>
      <c r="F98" s="402">
        <v>0.2</v>
      </c>
    </row>
    <row r="99" spans="1:6" s="2" customFormat="1" ht="15.75" x14ac:dyDescent="0.25">
      <c r="A99" s="310" t="s">
        <v>154</v>
      </c>
      <c r="B99" s="527" t="s">
        <v>1399</v>
      </c>
      <c r="C99" s="527"/>
      <c r="D99" s="527"/>
      <c r="E99" s="527"/>
      <c r="F99" s="528"/>
    </row>
    <row r="100" spans="1:6" s="207" customFormat="1" x14ac:dyDescent="0.25">
      <c r="A100" s="212" t="s">
        <v>321</v>
      </c>
      <c r="B100" s="445" t="s">
        <v>289</v>
      </c>
      <c r="C100" s="213" t="s">
        <v>1515</v>
      </c>
      <c r="D100" s="214" t="s">
        <v>1293</v>
      </c>
      <c r="E100" s="214"/>
      <c r="F100" s="402" t="s">
        <v>1394</v>
      </c>
    </row>
    <row r="101" spans="1:6" s="207" customFormat="1" x14ac:dyDescent="0.25">
      <c r="A101" s="437" t="s">
        <v>323</v>
      </c>
      <c r="B101" s="525" t="s">
        <v>1294</v>
      </c>
      <c r="C101" s="525"/>
      <c r="D101" s="525"/>
      <c r="E101" s="525"/>
      <c r="F101" s="526"/>
    </row>
    <row r="102" spans="1:6" ht="25.5" x14ac:dyDescent="0.25">
      <c r="A102" s="212" t="s">
        <v>380</v>
      </c>
      <c r="B102" s="445" t="s">
        <v>2522</v>
      </c>
      <c r="C102" s="213" t="s">
        <v>1057</v>
      </c>
      <c r="D102" s="214" t="s">
        <v>10</v>
      </c>
      <c r="E102" s="214"/>
      <c r="F102" s="402">
        <v>0.2</v>
      </c>
    </row>
    <row r="103" spans="1:6" x14ac:dyDescent="0.25">
      <c r="A103" s="212" t="s">
        <v>381</v>
      </c>
      <c r="B103" s="445" t="s">
        <v>2523</v>
      </c>
      <c r="C103" s="213" t="s">
        <v>21</v>
      </c>
      <c r="D103" s="214">
        <v>2789</v>
      </c>
      <c r="E103" s="214">
        <f t="shared" ref="E103:E104" si="9">ROUND(D103*F103/(100%+F103),2)</f>
        <v>464.83</v>
      </c>
      <c r="F103" s="402">
        <v>0.2</v>
      </c>
    </row>
    <row r="104" spans="1:6" x14ac:dyDescent="0.25">
      <c r="A104" s="212" t="s">
        <v>4306</v>
      </c>
      <c r="B104" s="445" t="s">
        <v>4307</v>
      </c>
      <c r="C104" s="213" t="s">
        <v>1515</v>
      </c>
      <c r="D104" s="214">
        <v>203588</v>
      </c>
      <c r="E104" s="214">
        <f t="shared" si="9"/>
        <v>33931.33</v>
      </c>
      <c r="F104" s="402">
        <v>0.2</v>
      </c>
    </row>
    <row r="105" spans="1:6" ht="15.75" x14ac:dyDescent="0.25">
      <c r="A105" s="310" t="s">
        <v>152</v>
      </c>
      <c r="B105" s="527" t="s">
        <v>837</v>
      </c>
      <c r="C105" s="527"/>
      <c r="D105" s="527"/>
      <c r="E105" s="527"/>
      <c r="F105" s="528"/>
    </row>
    <row r="106" spans="1:6" x14ac:dyDescent="0.25">
      <c r="A106" s="437" t="s">
        <v>370</v>
      </c>
      <c r="B106" s="525" t="s">
        <v>3221</v>
      </c>
      <c r="C106" s="525"/>
      <c r="D106" s="525"/>
      <c r="E106" s="525"/>
      <c r="F106" s="526"/>
    </row>
    <row r="107" spans="1:6" s="207" customFormat="1" x14ac:dyDescent="0.25">
      <c r="A107" s="212" t="s">
        <v>3222</v>
      </c>
      <c r="B107" s="445" t="s">
        <v>2360</v>
      </c>
      <c r="C107" s="213" t="s">
        <v>1515</v>
      </c>
      <c r="D107" s="214" t="s">
        <v>10</v>
      </c>
      <c r="E107" s="214"/>
      <c r="F107" s="402">
        <v>0.2</v>
      </c>
    </row>
    <row r="108" spans="1:6" s="207" customFormat="1" x14ac:dyDescent="0.25">
      <c r="A108" s="212" t="s">
        <v>3223</v>
      </c>
      <c r="B108" s="445" t="s">
        <v>3610</v>
      </c>
      <c r="C108" s="213" t="s">
        <v>1515</v>
      </c>
      <c r="D108" s="214" t="s">
        <v>10</v>
      </c>
      <c r="E108" s="214"/>
      <c r="F108" s="415">
        <v>0.2</v>
      </c>
    </row>
    <row r="109" spans="1:6" s="207" customFormat="1" x14ac:dyDescent="0.25">
      <c r="A109" s="212" t="s">
        <v>3224</v>
      </c>
      <c r="B109" s="445" t="s">
        <v>3617</v>
      </c>
      <c r="C109" s="213" t="s">
        <v>213</v>
      </c>
      <c r="D109" s="214">
        <v>2205</v>
      </c>
      <c r="E109" s="214">
        <f t="shared" ref="E109:E110" si="10">ROUND(D109*F109/(100%+F109),2)</f>
        <v>367.5</v>
      </c>
      <c r="F109" s="402">
        <v>0.2</v>
      </c>
    </row>
    <row r="110" spans="1:6" s="207" customFormat="1" x14ac:dyDescent="0.25">
      <c r="A110" s="212" t="s">
        <v>3619</v>
      </c>
      <c r="B110" s="445" t="s">
        <v>3618</v>
      </c>
      <c r="C110" s="213" t="s">
        <v>213</v>
      </c>
      <c r="D110" s="214">
        <v>5715</v>
      </c>
      <c r="E110" s="214">
        <f t="shared" si="10"/>
        <v>952.5</v>
      </c>
      <c r="F110" s="402">
        <v>0.2</v>
      </c>
    </row>
    <row r="111" spans="1:6" s="207" customFormat="1" x14ac:dyDescent="0.25">
      <c r="A111" s="437" t="s">
        <v>382</v>
      </c>
      <c r="B111" s="525" t="s">
        <v>1645</v>
      </c>
      <c r="C111" s="525"/>
      <c r="D111" s="525"/>
      <c r="E111" s="525"/>
      <c r="F111" s="526"/>
    </row>
    <row r="112" spans="1:6" s="207" customFormat="1" x14ac:dyDescent="0.25">
      <c r="A112" s="212" t="s">
        <v>3225</v>
      </c>
      <c r="B112" s="445" t="s">
        <v>2360</v>
      </c>
      <c r="C112" s="213" t="s">
        <v>1515</v>
      </c>
      <c r="D112" s="214" t="s">
        <v>10</v>
      </c>
      <c r="E112" s="214"/>
      <c r="F112" s="402">
        <v>0.2</v>
      </c>
    </row>
    <row r="113" spans="1:6" s="207" customFormat="1" x14ac:dyDescent="0.25">
      <c r="A113" s="212" t="s">
        <v>3226</v>
      </c>
      <c r="B113" s="445" t="s">
        <v>3610</v>
      </c>
      <c r="C113" s="213" t="s">
        <v>1515</v>
      </c>
      <c r="D113" s="214" t="s">
        <v>10</v>
      </c>
      <c r="E113" s="214"/>
      <c r="F113" s="415">
        <v>0.2</v>
      </c>
    </row>
    <row r="114" spans="1:6" s="207" customFormat="1" x14ac:dyDescent="0.25">
      <c r="A114" s="212" t="s">
        <v>3227</v>
      </c>
      <c r="B114" s="445" t="s">
        <v>3617</v>
      </c>
      <c r="C114" s="213" t="s">
        <v>213</v>
      </c>
      <c r="D114" s="214">
        <v>3959</v>
      </c>
      <c r="E114" s="214">
        <f t="shared" ref="E114:E115" si="11">ROUND(D114*F114/(100%+F114),2)</f>
        <v>659.83</v>
      </c>
      <c r="F114" s="415">
        <v>0.2</v>
      </c>
    </row>
    <row r="115" spans="1:6" s="207" customFormat="1" x14ac:dyDescent="0.25">
      <c r="A115" s="212" t="s">
        <v>3228</v>
      </c>
      <c r="B115" s="445" t="s">
        <v>3618</v>
      </c>
      <c r="C115" s="213" t="s">
        <v>213</v>
      </c>
      <c r="D115" s="214">
        <v>5715</v>
      </c>
      <c r="E115" s="214">
        <f t="shared" si="11"/>
        <v>952.5</v>
      </c>
      <c r="F115" s="415">
        <v>0.2</v>
      </c>
    </row>
    <row r="116" spans="1:6" s="207" customFormat="1" x14ac:dyDescent="0.25">
      <c r="A116" s="212" t="s">
        <v>3620</v>
      </c>
      <c r="B116" s="445" t="s">
        <v>2361</v>
      </c>
      <c r="C116" s="213" t="s">
        <v>1515</v>
      </c>
      <c r="D116" s="214" t="s">
        <v>10</v>
      </c>
      <c r="E116" s="214"/>
      <c r="F116" s="415">
        <v>0.2</v>
      </c>
    </row>
    <row r="117" spans="1:6" s="207" customFormat="1" x14ac:dyDescent="0.25">
      <c r="A117" s="437" t="s">
        <v>3229</v>
      </c>
      <c r="B117" s="525" t="s">
        <v>3230</v>
      </c>
      <c r="C117" s="525"/>
      <c r="D117" s="525"/>
      <c r="E117" s="525"/>
      <c r="F117" s="526"/>
    </row>
    <row r="118" spans="1:6" s="207" customFormat="1" x14ac:dyDescent="0.25">
      <c r="A118" s="437" t="s">
        <v>3231</v>
      </c>
      <c r="B118" s="525" t="s">
        <v>3232</v>
      </c>
      <c r="C118" s="525"/>
      <c r="D118" s="525"/>
      <c r="E118" s="525"/>
      <c r="F118" s="526"/>
    </row>
    <row r="119" spans="1:6" s="207" customFormat="1" x14ac:dyDescent="0.25">
      <c r="A119" s="212" t="s">
        <v>3233</v>
      </c>
      <c r="B119" s="445" t="s">
        <v>577</v>
      </c>
      <c r="C119" s="213" t="s">
        <v>213</v>
      </c>
      <c r="D119" s="214">
        <v>4584</v>
      </c>
      <c r="E119" s="214">
        <f t="shared" ref="E119:E126" si="12">ROUND(D119*F119/(100%+F119),2)</f>
        <v>764</v>
      </c>
      <c r="F119" s="415">
        <v>0.2</v>
      </c>
    </row>
    <row r="120" spans="1:6" s="207" customFormat="1" x14ac:dyDescent="0.25">
      <c r="A120" s="212" t="s">
        <v>3234</v>
      </c>
      <c r="B120" s="18" t="s">
        <v>578</v>
      </c>
      <c r="C120" s="213" t="s">
        <v>213</v>
      </c>
      <c r="D120" s="214">
        <v>10390</v>
      </c>
      <c r="E120" s="214">
        <f t="shared" si="12"/>
        <v>1731.67</v>
      </c>
      <c r="F120" s="402">
        <v>0.2</v>
      </c>
    </row>
    <row r="121" spans="1:6" s="207" customFormat="1" x14ac:dyDescent="0.25">
      <c r="A121" s="212" t="s">
        <v>3235</v>
      </c>
      <c r="B121" s="445" t="s">
        <v>579</v>
      </c>
      <c r="C121" s="213" t="s">
        <v>1527</v>
      </c>
      <c r="D121" s="214">
        <v>458</v>
      </c>
      <c r="E121" s="214">
        <f t="shared" si="12"/>
        <v>76.33</v>
      </c>
      <c r="F121" s="402">
        <v>0.2</v>
      </c>
    </row>
    <row r="122" spans="1:6" x14ac:dyDescent="0.25">
      <c r="A122" s="212" t="s">
        <v>3236</v>
      </c>
      <c r="B122" s="445" t="s">
        <v>580</v>
      </c>
      <c r="C122" s="213" t="s">
        <v>1527</v>
      </c>
      <c r="D122" s="214">
        <v>3056</v>
      </c>
      <c r="E122" s="214">
        <f t="shared" si="12"/>
        <v>509.33</v>
      </c>
      <c r="F122" s="402">
        <v>0.2</v>
      </c>
    </row>
    <row r="123" spans="1:6" x14ac:dyDescent="0.25">
      <c r="A123" s="212" t="s">
        <v>3237</v>
      </c>
      <c r="B123" s="445" t="s">
        <v>1401</v>
      </c>
      <c r="C123" s="213" t="s">
        <v>1515</v>
      </c>
      <c r="D123" s="214">
        <v>14415</v>
      </c>
      <c r="E123" s="214">
        <f t="shared" si="12"/>
        <v>2402.5</v>
      </c>
      <c r="F123" s="402">
        <v>0.2</v>
      </c>
    </row>
    <row r="124" spans="1:6" x14ac:dyDescent="0.25">
      <c r="A124" s="212" t="s">
        <v>3238</v>
      </c>
      <c r="B124" s="445" t="s">
        <v>3239</v>
      </c>
      <c r="C124" s="213" t="s">
        <v>213</v>
      </c>
      <c r="D124" s="214">
        <v>17298</v>
      </c>
      <c r="E124" s="214">
        <f t="shared" si="12"/>
        <v>2883</v>
      </c>
      <c r="F124" s="415">
        <v>0.2</v>
      </c>
    </row>
    <row r="125" spans="1:6" x14ac:dyDescent="0.25">
      <c r="A125" s="212" t="s">
        <v>3612</v>
      </c>
      <c r="B125" s="445" t="s">
        <v>3598</v>
      </c>
      <c r="C125" s="213" t="s">
        <v>213</v>
      </c>
      <c r="D125" s="214">
        <v>3938</v>
      </c>
      <c r="E125" s="214">
        <f t="shared" si="12"/>
        <v>656.33</v>
      </c>
      <c r="F125" s="406">
        <v>0.2</v>
      </c>
    </row>
    <row r="126" spans="1:6" x14ac:dyDescent="0.25">
      <c r="A126" s="212" t="s">
        <v>3555</v>
      </c>
      <c r="B126" s="445" t="s">
        <v>642</v>
      </c>
      <c r="C126" s="213" t="s">
        <v>213</v>
      </c>
      <c r="D126" s="214">
        <v>12108</v>
      </c>
      <c r="E126" s="214">
        <f t="shared" si="12"/>
        <v>2018</v>
      </c>
      <c r="F126" s="402">
        <v>0.2</v>
      </c>
    </row>
    <row r="127" spans="1:6" x14ac:dyDescent="0.25">
      <c r="A127" s="437" t="s">
        <v>3240</v>
      </c>
      <c r="B127" s="525" t="s">
        <v>3241</v>
      </c>
      <c r="C127" s="525"/>
      <c r="D127" s="525"/>
      <c r="E127" s="525"/>
      <c r="F127" s="526"/>
    </row>
    <row r="128" spans="1:6" x14ac:dyDescent="0.25">
      <c r="A128" s="212" t="s">
        <v>3242</v>
      </c>
      <c r="B128" s="445" t="s">
        <v>3556</v>
      </c>
      <c r="C128" s="213" t="s">
        <v>213</v>
      </c>
      <c r="D128" s="214">
        <v>9255</v>
      </c>
      <c r="E128" s="214">
        <f t="shared" ref="E128:E146" si="13">ROUND(D128*F128/(100%+F128),2)</f>
        <v>1542.5</v>
      </c>
      <c r="F128" s="415">
        <v>0.2</v>
      </c>
    </row>
    <row r="129" spans="1:6" x14ac:dyDescent="0.25">
      <c r="A129" s="212" t="s">
        <v>3243</v>
      </c>
      <c r="B129" s="445" t="s">
        <v>639</v>
      </c>
      <c r="C129" s="213" t="s">
        <v>213</v>
      </c>
      <c r="D129" s="214">
        <v>8925</v>
      </c>
      <c r="E129" s="214">
        <f t="shared" si="13"/>
        <v>1487.5</v>
      </c>
      <c r="F129" s="415">
        <v>0.2</v>
      </c>
    </row>
    <row r="130" spans="1:6" x14ac:dyDescent="0.25">
      <c r="A130" s="212" t="s">
        <v>3244</v>
      </c>
      <c r="B130" s="445" t="s">
        <v>640</v>
      </c>
      <c r="C130" s="213" t="s">
        <v>213</v>
      </c>
      <c r="D130" s="214">
        <v>14427</v>
      </c>
      <c r="E130" s="214">
        <f t="shared" si="13"/>
        <v>2404.5</v>
      </c>
      <c r="F130" s="415">
        <v>0.2</v>
      </c>
    </row>
    <row r="131" spans="1:6" x14ac:dyDescent="0.25">
      <c r="A131" s="212" t="s">
        <v>3245</v>
      </c>
      <c r="B131" s="445" t="s">
        <v>3324</v>
      </c>
      <c r="C131" s="213" t="s">
        <v>213</v>
      </c>
      <c r="D131" s="214">
        <v>15279</v>
      </c>
      <c r="E131" s="214">
        <f t="shared" si="13"/>
        <v>2546.5</v>
      </c>
      <c r="F131" s="415">
        <v>0.2</v>
      </c>
    </row>
    <row r="132" spans="1:6" x14ac:dyDescent="0.25">
      <c r="A132" s="212" t="s">
        <v>3246</v>
      </c>
      <c r="B132" s="445" t="s">
        <v>3247</v>
      </c>
      <c r="C132" s="213" t="s">
        <v>213</v>
      </c>
      <c r="D132" s="214">
        <v>15279</v>
      </c>
      <c r="E132" s="214">
        <f t="shared" si="13"/>
        <v>2546.5</v>
      </c>
      <c r="F132" s="415">
        <v>0.2</v>
      </c>
    </row>
    <row r="133" spans="1:6" s="207" customFormat="1" x14ac:dyDescent="0.25">
      <c r="A133" s="212" t="s">
        <v>3248</v>
      </c>
      <c r="B133" s="445" t="s">
        <v>3255</v>
      </c>
      <c r="C133" s="213" t="s">
        <v>213</v>
      </c>
      <c r="D133" s="214">
        <v>15279</v>
      </c>
      <c r="E133" s="214">
        <f t="shared" si="13"/>
        <v>2546.5</v>
      </c>
      <c r="F133" s="402">
        <v>0.2</v>
      </c>
    </row>
    <row r="134" spans="1:6" x14ac:dyDescent="0.25">
      <c r="A134" s="212" t="s">
        <v>3249</v>
      </c>
      <c r="B134" s="445" t="s">
        <v>3557</v>
      </c>
      <c r="C134" s="213" t="s">
        <v>213</v>
      </c>
      <c r="D134" s="214">
        <v>15279</v>
      </c>
      <c r="E134" s="214">
        <f t="shared" si="13"/>
        <v>2546.5</v>
      </c>
      <c r="F134" s="415">
        <v>0.2</v>
      </c>
    </row>
    <row r="135" spans="1:6" x14ac:dyDescent="0.25">
      <c r="A135" s="212" t="s">
        <v>3250</v>
      </c>
      <c r="B135" s="445" t="s">
        <v>641</v>
      </c>
      <c r="C135" s="213" t="s">
        <v>213</v>
      </c>
      <c r="D135" s="214">
        <v>14427</v>
      </c>
      <c r="E135" s="214">
        <f t="shared" si="13"/>
        <v>2404.5</v>
      </c>
      <c r="F135" s="415">
        <v>0.2</v>
      </c>
    </row>
    <row r="136" spans="1:6" x14ac:dyDescent="0.25">
      <c r="A136" s="212" t="s">
        <v>3251</v>
      </c>
      <c r="B136" s="445" t="s">
        <v>3589</v>
      </c>
      <c r="C136" s="213" t="s">
        <v>213</v>
      </c>
      <c r="D136" s="214">
        <v>14703</v>
      </c>
      <c r="E136" s="214">
        <f t="shared" si="13"/>
        <v>2450.5</v>
      </c>
      <c r="F136" s="415">
        <v>0.2</v>
      </c>
    </row>
    <row r="137" spans="1:6" x14ac:dyDescent="0.25">
      <c r="A137" s="212" t="s">
        <v>3252</v>
      </c>
      <c r="B137" s="445" t="s">
        <v>3561</v>
      </c>
      <c r="C137" s="213" t="s">
        <v>213</v>
      </c>
      <c r="D137" s="214">
        <v>9894</v>
      </c>
      <c r="E137" s="214">
        <f t="shared" si="13"/>
        <v>1649</v>
      </c>
      <c r="F137" s="415">
        <v>0.2</v>
      </c>
    </row>
    <row r="138" spans="1:6" x14ac:dyDescent="0.25">
      <c r="A138" s="212" t="s">
        <v>3253</v>
      </c>
      <c r="B138" s="445" t="s">
        <v>4580</v>
      </c>
      <c r="C138" s="213" t="s">
        <v>213</v>
      </c>
      <c r="D138" s="214">
        <v>14950</v>
      </c>
      <c r="E138" s="214">
        <f t="shared" si="13"/>
        <v>2491.67</v>
      </c>
      <c r="F138" s="415">
        <v>0.2</v>
      </c>
    </row>
    <row r="139" spans="1:6" x14ac:dyDescent="0.25">
      <c r="A139" s="212" t="s">
        <v>3254</v>
      </c>
      <c r="B139" s="445" t="s">
        <v>3560</v>
      </c>
      <c r="C139" s="213" t="s">
        <v>213</v>
      </c>
      <c r="D139" s="214">
        <v>14936</v>
      </c>
      <c r="E139" s="214">
        <f t="shared" si="13"/>
        <v>2489.33</v>
      </c>
      <c r="F139" s="415">
        <v>0.2</v>
      </c>
    </row>
    <row r="140" spans="1:6" x14ac:dyDescent="0.25">
      <c r="A140" s="212" t="s">
        <v>3256</v>
      </c>
      <c r="B140" s="445" t="s">
        <v>3558</v>
      </c>
      <c r="C140" s="213" t="s">
        <v>213</v>
      </c>
      <c r="D140" s="214">
        <v>6150</v>
      </c>
      <c r="E140" s="214">
        <f t="shared" si="13"/>
        <v>1025</v>
      </c>
      <c r="F140" s="406">
        <v>0.2</v>
      </c>
    </row>
    <row r="141" spans="1:6" x14ac:dyDescent="0.25">
      <c r="A141" s="212" t="s">
        <v>3323</v>
      </c>
      <c r="B141" s="445" t="s">
        <v>3559</v>
      </c>
      <c r="C141" s="213" t="s">
        <v>213</v>
      </c>
      <c r="D141" s="214">
        <v>6150</v>
      </c>
      <c r="E141" s="214">
        <f t="shared" si="13"/>
        <v>1025</v>
      </c>
      <c r="F141" s="406">
        <v>0.2</v>
      </c>
    </row>
    <row r="142" spans="1:6" s="207" customFormat="1" x14ac:dyDescent="0.25">
      <c r="A142" s="212" t="s">
        <v>3613</v>
      </c>
      <c r="B142" s="445" t="s">
        <v>3602</v>
      </c>
      <c r="C142" s="213" t="s">
        <v>213</v>
      </c>
      <c r="D142" s="214">
        <v>4596</v>
      </c>
      <c r="E142" s="214">
        <f t="shared" si="13"/>
        <v>766</v>
      </c>
      <c r="F142" s="406">
        <v>0.2</v>
      </c>
    </row>
    <row r="143" spans="1:6" s="207" customFormat="1" x14ac:dyDescent="0.25">
      <c r="A143" s="212" t="s">
        <v>3614</v>
      </c>
      <c r="B143" s="445" t="s">
        <v>3603</v>
      </c>
      <c r="C143" s="213" t="s">
        <v>213</v>
      </c>
      <c r="D143" s="214">
        <v>11489</v>
      </c>
      <c r="E143" s="214">
        <f t="shared" si="13"/>
        <v>1914.83</v>
      </c>
      <c r="F143" s="406">
        <v>0.2</v>
      </c>
    </row>
    <row r="144" spans="1:6" s="207" customFormat="1" x14ac:dyDescent="0.25">
      <c r="A144" s="212" t="s">
        <v>3615</v>
      </c>
      <c r="B144" s="445" t="s">
        <v>318</v>
      </c>
      <c r="C144" s="213" t="s">
        <v>213</v>
      </c>
      <c r="D144" s="214">
        <v>3447</v>
      </c>
      <c r="E144" s="214">
        <f t="shared" si="13"/>
        <v>574.5</v>
      </c>
      <c r="F144" s="406">
        <v>0.2</v>
      </c>
    </row>
    <row r="145" spans="1:6" s="207" customFormat="1" x14ac:dyDescent="0.25">
      <c r="A145" s="212" t="s">
        <v>4017</v>
      </c>
      <c r="B145" s="445" t="s">
        <v>3599</v>
      </c>
      <c r="C145" s="213" t="s">
        <v>213</v>
      </c>
      <c r="D145" s="214">
        <v>4481</v>
      </c>
      <c r="E145" s="214">
        <f t="shared" si="13"/>
        <v>746.83</v>
      </c>
      <c r="F145" s="415">
        <v>0.2</v>
      </c>
    </row>
    <row r="146" spans="1:6" x14ac:dyDescent="0.25">
      <c r="A146" s="212" t="s">
        <v>4568</v>
      </c>
      <c r="B146" s="445" t="s">
        <v>3534</v>
      </c>
      <c r="C146" s="213" t="s">
        <v>213</v>
      </c>
      <c r="D146" s="214">
        <v>4160</v>
      </c>
      <c r="E146" s="214">
        <f t="shared" si="13"/>
        <v>693.33</v>
      </c>
      <c r="F146" s="406">
        <v>0.2</v>
      </c>
    </row>
    <row r="147" spans="1:6" s="178" customFormat="1" x14ac:dyDescent="0.25">
      <c r="A147" s="212" t="s">
        <v>4585</v>
      </c>
      <c r="B147" s="18" t="s">
        <v>4561</v>
      </c>
      <c r="C147" s="213" t="s">
        <v>213</v>
      </c>
      <c r="D147" s="214">
        <v>6755</v>
      </c>
      <c r="E147" s="439">
        <v>1225.83</v>
      </c>
      <c r="F147" s="200">
        <v>0.2</v>
      </c>
    </row>
    <row r="148" spans="1:6" s="2" customFormat="1" ht="15.75" x14ac:dyDescent="0.25">
      <c r="A148" s="310" t="s">
        <v>151</v>
      </c>
      <c r="B148" s="527" t="s">
        <v>329</v>
      </c>
      <c r="C148" s="527"/>
      <c r="D148" s="527"/>
      <c r="E148" s="527"/>
      <c r="F148" s="528"/>
    </row>
    <row r="149" spans="1:6" x14ac:dyDescent="0.25">
      <c r="A149" s="437" t="s">
        <v>371</v>
      </c>
      <c r="B149" s="525" t="s">
        <v>139</v>
      </c>
      <c r="C149" s="525"/>
      <c r="D149" s="525"/>
      <c r="E149" s="525"/>
      <c r="F149" s="526"/>
    </row>
    <row r="150" spans="1:6" x14ac:dyDescent="0.25">
      <c r="A150" s="212" t="s">
        <v>1039</v>
      </c>
      <c r="B150" s="445" t="s">
        <v>842</v>
      </c>
      <c r="C150" s="213" t="s">
        <v>140</v>
      </c>
      <c r="D150" s="214">
        <v>11532</v>
      </c>
      <c r="E150" s="214">
        <f t="shared" ref="E150:E154" si="14">ROUND(D150*F150/(100%+F150),2)</f>
        <v>1922</v>
      </c>
      <c r="F150" s="402">
        <v>0.2</v>
      </c>
    </row>
    <row r="151" spans="1:6" x14ac:dyDescent="0.25">
      <c r="A151" s="212" t="s">
        <v>1040</v>
      </c>
      <c r="B151" s="445" t="s">
        <v>843</v>
      </c>
      <c r="C151" s="213" t="s">
        <v>140</v>
      </c>
      <c r="D151" s="214">
        <v>10811</v>
      </c>
      <c r="E151" s="214">
        <f t="shared" si="14"/>
        <v>1801.83</v>
      </c>
      <c r="F151" s="402">
        <v>0.2</v>
      </c>
    </row>
    <row r="152" spans="1:6" x14ac:dyDescent="0.25">
      <c r="A152" s="212" t="s">
        <v>1041</v>
      </c>
      <c r="B152" s="445" t="s">
        <v>2222</v>
      </c>
      <c r="C152" s="213" t="s">
        <v>140</v>
      </c>
      <c r="D152" s="214">
        <v>10090</v>
      </c>
      <c r="E152" s="214">
        <f t="shared" si="14"/>
        <v>1681.67</v>
      </c>
      <c r="F152" s="402">
        <v>0.2</v>
      </c>
    </row>
    <row r="153" spans="1:6" s="207" customFormat="1" x14ac:dyDescent="0.25">
      <c r="A153" s="212" t="s">
        <v>1042</v>
      </c>
      <c r="B153" s="445" t="s">
        <v>1402</v>
      </c>
      <c r="C153" s="213" t="s">
        <v>140</v>
      </c>
      <c r="D153" s="214">
        <v>10090</v>
      </c>
      <c r="E153" s="214">
        <f t="shared" si="14"/>
        <v>1681.67</v>
      </c>
      <c r="F153" s="402">
        <v>0.2</v>
      </c>
    </row>
    <row r="154" spans="1:6" s="207" customFormat="1" x14ac:dyDescent="0.25">
      <c r="A154" s="212" t="s">
        <v>3395</v>
      </c>
      <c r="B154" s="445" t="s">
        <v>3396</v>
      </c>
      <c r="C154" s="213" t="s">
        <v>140</v>
      </c>
      <c r="D154" s="214">
        <v>10090</v>
      </c>
      <c r="E154" s="214">
        <f t="shared" si="14"/>
        <v>1681.67</v>
      </c>
      <c r="F154" s="402">
        <v>0.2</v>
      </c>
    </row>
    <row r="155" spans="1:6" s="207" customFormat="1" x14ac:dyDescent="0.25">
      <c r="A155" s="437" t="s">
        <v>659</v>
      </c>
      <c r="B155" s="525" t="s">
        <v>1649</v>
      </c>
      <c r="C155" s="525"/>
      <c r="D155" s="525"/>
      <c r="E155" s="525"/>
      <c r="F155" s="526"/>
    </row>
    <row r="156" spans="1:6" s="207" customFormat="1" x14ac:dyDescent="0.25">
      <c r="A156" s="212" t="s">
        <v>1650</v>
      </c>
      <c r="B156" s="445" t="s">
        <v>2223</v>
      </c>
      <c r="C156" s="213" t="s">
        <v>140</v>
      </c>
      <c r="D156" s="214">
        <v>11532</v>
      </c>
      <c r="E156" s="214">
        <f t="shared" ref="E156:E165" si="15">ROUND(D156*F156/(100%+F156),2)</f>
        <v>1922</v>
      </c>
      <c r="F156" s="402">
        <v>0.2</v>
      </c>
    </row>
    <row r="157" spans="1:6" s="207" customFormat="1" x14ac:dyDescent="0.25">
      <c r="A157" s="212" t="s">
        <v>1651</v>
      </c>
      <c r="B157" s="445" t="s">
        <v>2224</v>
      </c>
      <c r="C157" s="213" t="s">
        <v>140</v>
      </c>
      <c r="D157" s="214">
        <v>10811</v>
      </c>
      <c r="E157" s="214">
        <f t="shared" si="15"/>
        <v>1801.83</v>
      </c>
      <c r="F157" s="402">
        <v>0.2</v>
      </c>
    </row>
    <row r="158" spans="1:6" s="207" customFormat="1" x14ac:dyDescent="0.25">
      <c r="A158" s="212" t="s">
        <v>1652</v>
      </c>
      <c r="B158" s="445" t="s">
        <v>2225</v>
      </c>
      <c r="C158" s="213" t="s">
        <v>140</v>
      </c>
      <c r="D158" s="214">
        <v>10090</v>
      </c>
      <c r="E158" s="214">
        <f t="shared" si="15"/>
        <v>1681.67</v>
      </c>
      <c r="F158" s="402">
        <v>0.2</v>
      </c>
    </row>
    <row r="159" spans="1:6" s="207" customFormat="1" x14ac:dyDescent="0.25">
      <c r="A159" s="212" t="s">
        <v>1653</v>
      </c>
      <c r="B159" s="445" t="s">
        <v>2226</v>
      </c>
      <c r="C159" s="213" t="s">
        <v>140</v>
      </c>
      <c r="D159" s="214">
        <v>17298</v>
      </c>
      <c r="E159" s="214">
        <f t="shared" si="15"/>
        <v>2883</v>
      </c>
      <c r="F159" s="402">
        <v>0.2</v>
      </c>
    </row>
    <row r="160" spans="1:6" x14ac:dyDescent="0.25">
      <c r="A160" s="212" t="s">
        <v>1654</v>
      </c>
      <c r="B160" s="445" t="s">
        <v>141</v>
      </c>
      <c r="C160" s="213" t="s">
        <v>140</v>
      </c>
      <c r="D160" s="214">
        <v>21622</v>
      </c>
      <c r="E160" s="214">
        <f t="shared" si="15"/>
        <v>3603.67</v>
      </c>
      <c r="F160" s="402">
        <v>0.2</v>
      </c>
    </row>
    <row r="161" spans="1:6" x14ac:dyDescent="0.25">
      <c r="A161" s="212" t="s">
        <v>1655</v>
      </c>
      <c r="B161" s="445" t="s">
        <v>142</v>
      </c>
      <c r="C161" s="213" t="s">
        <v>140</v>
      </c>
      <c r="D161" s="214">
        <v>17298</v>
      </c>
      <c r="E161" s="214">
        <f t="shared" si="15"/>
        <v>2883</v>
      </c>
      <c r="F161" s="402">
        <v>0.2</v>
      </c>
    </row>
    <row r="162" spans="1:6" x14ac:dyDescent="0.25">
      <c r="A162" s="212" t="s">
        <v>1656</v>
      </c>
      <c r="B162" s="445" t="s">
        <v>2357</v>
      </c>
      <c r="C162" s="213" t="s">
        <v>140</v>
      </c>
      <c r="D162" s="214">
        <v>43245</v>
      </c>
      <c r="E162" s="214">
        <f t="shared" si="15"/>
        <v>7207.5</v>
      </c>
      <c r="F162" s="402">
        <v>0.2</v>
      </c>
    </row>
    <row r="163" spans="1:6" x14ac:dyDescent="0.25">
      <c r="A163" s="212" t="s">
        <v>3397</v>
      </c>
      <c r="B163" s="445" t="s">
        <v>3398</v>
      </c>
      <c r="C163" s="213" t="s">
        <v>140</v>
      </c>
      <c r="D163" s="214">
        <v>2032</v>
      </c>
      <c r="E163" s="214">
        <f t="shared" si="15"/>
        <v>338.67</v>
      </c>
      <c r="F163" s="402">
        <v>0.2</v>
      </c>
    </row>
    <row r="164" spans="1:6" x14ac:dyDescent="0.25">
      <c r="A164" s="212" t="s">
        <v>3546</v>
      </c>
      <c r="B164" s="445" t="s">
        <v>3616</v>
      </c>
      <c r="C164" s="213" t="s">
        <v>140</v>
      </c>
      <c r="D164" s="214">
        <v>19499</v>
      </c>
      <c r="E164" s="214">
        <f t="shared" si="15"/>
        <v>3249.83</v>
      </c>
      <c r="F164" s="402">
        <v>0.2</v>
      </c>
    </row>
    <row r="165" spans="1:6" x14ac:dyDescent="0.25">
      <c r="A165" s="212" t="s">
        <v>3776</v>
      </c>
      <c r="B165" s="445" t="s">
        <v>3777</v>
      </c>
      <c r="C165" s="213" t="s">
        <v>140</v>
      </c>
      <c r="D165" s="214">
        <v>129735</v>
      </c>
      <c r="E165" s="214">
        <f t="shared" si="15"/>
        <v>21622.5</v>
      </c>
      <c r="F165" s="402">
        <v>0.2</v>
      </c>
    </row>
    <row r="166" spans="1:6" s="2" customFormat="1" ht="15.75" x14ac:dyDescent="0.25">
      <c r="A166" s="310" t="s">
        <v>150</v>
      </c>
      <c r="B166" s="527" t="s">
        <v>3601</v>
      </c>
      <c r="C166" s="527"/>
      <c r="D166" s="527"/>
      <c r="E166" s="527"/>
      <c r="F166" s="528"/>
    </row>
    <row r="167" spans="1:6" x14ac:dyDescent="0.25">
      <c r="A167" s="212" t="s">
        <v>383</v>
      </c>
      <c r="B167" s="445" t="s">
        <v>3621</v>
      </c>
      <c r="C167" s="213" t="s">
        <v>140</v>
      </c>
      <c r="D167" s="214">
        <v>25947</v>
      </c>
      <c r="E167" s="214">
        <f t="shared" ref="E167:E171" si="16">ROUND(D167*F167/(100%+F167),2)</f>
        <v>4324.5</v>
      </c>
      <c r="F167" s="402">
        <v>0.2</v>
      </c>
    </row>
    <row r="168" spans="1:6" x14ac:dyDescent="0.25">
      <c r="A168" s="212" t="s">
        <v>857</v>
      </c>
      <c r="B168" s="445" t="s">
        <v>3622</v>
      </c>
      <c r="C168" s="213" t="s">
        <v>140</v>
      </c>
      <c r="D168" s="214">
        <v>17298</v>
      </c>
      <c r="E168" s="214">
        <f t="shared" si="16"/>
        <v>2883</v>
      </c>
      <c r="F168" s="402">
        <v>0.2</v>
      </c>
    </row>
    <row r="169" spans="1:6" x14ac:dyDescent="0.25">
      <c r="A169" s="212" t="s">
        <v>858</v>
      </c>
      <c r="B169" s="445" t="s">
        <v>3623</v>
      </c>
      <c r="C169" s="213" t="s">
        <v>140</v>
      </c>
      <c r="D169" s="214">
        <v>12108</v>
      </c>
      <c r="E169" s="214">
        <f t="shared" si="16"/>
        <v>2018</v>
      </c>
      <c r="F169" s="402">
        <v>0.2</v>
      </c>
    </row>
    <row r="170" spans="1:6" x14ac:dyDescent="0.25">
      <c r="A170" s="212" t="s">
        <v>1043</v>
      </c>
      <c r="B170" s="445" t="s">
        <v>3624</v>
      </c>
      <c r="C170" s="213" t="s">
        <v>140</v>
      </c>
      <c r="D170" s="214">
        <v>18162</v>
      </c>
      <c r="E170" s="214">
        <f t="shared" si="16"/>
        <v>3027</v>
      </c>
      <c r="F170" s="402">
        <v>0.2</v>
      </c>
    </row>
    <row r="171" spans="1:6" ht="25.5" x14ac:dyDescent="0.25">
      <c r="A171" s="212" t="s">
        <v>1044</v>
      </c>
      <c r="B171" s="445" t="s">
        <v>3625</v>
      </c>
      <c r="C171" s="213" t="s">
        <v>1057</v>
      </c>
      <c r="D171" s="214">
        <v>39786</v>
      </c>
      <c r="E171" s="214">
        <f t="shared" si="16"/>
        <v>6631</v>
      </c>
      <c r="F171" s="402">
        <v>0.2</v>
      </c>
    </row>
    <row r="172" spans="1:6" s="175" customFormat="1" x14ac:dyDescent="0.25">
      <c r="A172" s="437" t="s">
        <v>1045</v>
      </c>
      <c r="B172" s="525" t="s">
        <v>331</v>
      </c>
      <c r="C172" s="525"/>
      <c r="D172" s="525"/>
      <c r="E172" s="525"/>
      <c r="F172" s="526"/>
    </row>
    <row r="173" spans="1:6" x14ac:dyDescent="0.25">
      <c r="A173" s="212" t="s">
        <v>3296</v>
      </c>
      <c r="B173" s="445" t="s">
        <v>332</v>
      </c>
      <c r="C173" s="213"/>
      <c r="D173" s="214"/>
      <c r="E173" s="214"/>
      <c r="F173" s="402"/>
    </row>
    <row r="174" spans="1:6" x14ac:dyDescent="0.25">
      <c r="A174" s="212" t="s">
        <v>3297</v>
      </c>
      <c r="B174" s="445" t="s">
        <v>333</v>
      </c>
      <c r="C174" s="213" t="s">
        <v>278</v>
      </c>
      <c r="D174" s="214">
        <v>5864</v>
      </c>
      <c r="E174" s="214">
        <f t="shared" ref="E174:E175" si="17">ROUND(D174*F174/(100%+F174),2)</f>
        <v>977.33</v>
      </c>
      <c r="F174" s="402">
        <v>0.2</v>
      </c>
    </row>
    <row r="175" spans="1:6" x14ac:dyDescent="0.25">
      <c r="A175" s="212" t="s">
        <v>3298</v>
      </c>
      <c r="B175" s="445" t="s">
        <v>2587</v>
      </c>
      <c r="C175" s="213" t="s">
        <v>278</v>
      </c>
      <c r="D175" s="214">
        <v>3664</v>
      </c>
      <c r="E175" s="214">
        <f t="shared" si="17"/>
        <v>610.66999999999996</v>
      </c>
      <c r="F175" s="402">
        <v>0.2</v>
      </c>
    </row>
    <row r="176" spans="1:6" x14ac:dyDescent="0.25">
      <c r="A176" s="212" t="s">
        <v>3299</v>
      </c>
      <c r="B176" s="445" t="s">
        <v>334</v>
      </c>
      <c r="C176" s="213"/>
      <c r="D176" s="214"/>
      <c r="E176" s="214"/>
      <c r="F176" s="402"/>
    </row>
    <row r="177" spans="1:6" x14ac:dyDescent="0.25">
      <c r="A177" s="212" t="s">
        <v>3300</v>
      </c>
      <c r="B177" s="445" t="s">
        <v>335</v>
      </c>
      <c r="C177" s="213" t="s">
        <v>278</v>
      </c>
      <c r="D177" s="214">
        <v>4397</v>
      </c>
      <c r="E177" s="214">
        <f t="shared" ref="E177:E178" si="18">ROUND(D177*F177/(100%+F177),2)</f>
        <v>732.83</v>
      </c>
      <c r="F177" s="402">
        <v>0.2</v>
      </c>
    </row>
    <row r="178" spans="1:6" x14ac:dyDescent="0.25">
      <c r="A178" s="212" t="s">
        <v>3301</v>
      </c>
      <c r="B178" s="445" t="s">
        <v>336</v>
      </c>
      <c r="C178" s="213" t="s">
        <v>278</v>
      </c>
      <c r="D178" s="214">
        <v>7330</v>
      </c>
      <c r="E178" s="214">
        <f t="shared" si="18"/>
        <v>1221.67</v>
      </c>
      <c r="F178" s="402">
        <v>0.2</v>
      </c>
    </row>
    <row r="179" spans="1:6" x14ac:dyDescent="0.25">
      <c r="A179" s="212" t="s">
        <v>3302</v>
      </c>
      <c r="B179" s="445" t="s">
        <v>1047</v>
      </c>
      <c r="C179" s="213"/>
      <c r="D179" s="214"/>
      <c r="E179" s="214"/>
      <c r="F179" s="402"/>
    </row>
    <row r="180" spans="1:6" x14ac:dyDescent="0.25">
      <c r="A180" s="212" t="s">
        <v>3303</v>
      </c>
      <c r="B180" s="445" t="s">
        <v>2208</v>
      </c>
      <c r="C180" s="213" t="s">
        <v>278</v>
      </c>
      <c r="D180" s="214">
        <v>7330</v>
      </c>
      <c r="E180" s="214">
        <f t="shared" ref="E180:E182" si="19">ROUND(D180*F180/(100%+F180),2)</f>
        <v>1221.67</v>
      </c>
      <c r="F180" s="402">
        <v>0.2</v>
      </c>
    </row>
    <row r="181" spans="1:6" x14ac:dyDescent="0.25">
      <c r="A181" s="212" t="s">
        <v>3304</v>
      </c>
      <c r="B181" s="445" t="s">
        <v>2209</v>
      </c>
      <c r="C181" s="213" t="s">
        <v>278</v>
      </c>
      <c r="D181" s="214">
        <v>733</v>
      </c>
      <c r="E181" s="214">
        <f t="shared" si="19"/>
        <v>122.17</v>
      </c>
      <c r="F181" s="402">
        <v>0.2</v>
      </c>
    </row>
    <row r="182" spans="1:6" x14ac:dyDescent="0.25">
      <c r="A182" s="212" t="s">
        <v>3305</v>
      </c>
      <c r="B182" s="445" t="s">
        <v>2210</v>
      </c>
      <c r="C182" s="213" t="s">
        <v>278</v>
      </c>
      <c r="D182" s="214">
        <v>733</v>
      </c>
      <c r="E182" s="214">
        <f t="shared" si="19"/>
        <v>122.17</v>
      </c>
      <c r="F182" s="402">
        <v>0.2</v>
      </c>
    </row>
    <row r="183" spans="1:6" x14ac:dyDescent="0.25">
      <c r="A183" s="212" t="s">
        <v>3306</v>
      </c>
      <c r="B183" s="445" t="s">
        <v>337</v>
      </c>
      <c r="C183" s="213"/>
      <c r="D183" s="214"/>
      <c r="E183" s="214"/>
      <c r="F183" s="402"/>
    </row>
    <row r="184" spans="1:6" x14ac:dyDescent="0.25">
      <c r="A184" s="212" t="s">
        <v>3307</v>
      </c>
      <c r="B184" s="445" t="s">
        <v>2211</v>
      </c>
      <c r="C184" s="213" t="s">
        <v>278</v>
      </c>
      <c r="D184" s="214">
        <v>733</v>
      </c>
      <c r="E184" s="214">
        <f t="shared" ref="E184:E185" si="20">ROUND(D184*F184/(100%+F184),2)</f>
        <v>122.17</v>
      </c>
      <c r="F184" s="402">
        <v>0.2</v>
      </c>
    </row>
    <row r="185" spans="1:6" x14ac:dyDescent="0.25">
      <c r="A185" s="212" t="s">
        <v>3308</v>
      </c>
      <c r="B185" s="445" t="s">
        <v>1048</v>
      </c>
      <c r="C185" s="213" t="s">
        <v>278</v>
      </c>
      <c r="D185" s="214">
        <v>733</v>
      </c>
      <c r="E185" s="214">
        <f t="shared" si="20"/>
        <v>122.17</v>
      </c>
      <c r="F185" s="402">
        <v>0.2</v>
      </c>
    </row>
    <row r="186" spans="1:6" x14ac:dyDescent="0.25">
      <c r="A186" s="212" t="s">
        <v>3309</v>
      </c>
      <c r="B186" s="445" t="s">
        <v>3125</v>
      </c>
      <c r="C186" s="213" t="s">
        <v>1515</v>
      </c>
      <c r="D186" s="214" t="s">
        <v>10</v>
      </c>
      <c r="E186" s="214"/>
      <c r="F186" s="402">
        <v>0.2</v>
      </c>
    </row>
    <row r="187" spans="1:6" s="175" customFormat="1" x14ac:dyDescent="0.25">
      <c r="A187" s="437" t="s">
        <v>1046</v>
      </c>
      <c r="B187" s="525" t="s">
        <v>1657</v>
      </c>
      <c r="C187" s="525"/>
      <c r="D187" s="525"/>
      <c r="E187" s="525"/>
      <c r="F187" s="526"/>
    </row>
    <row r="188" spans="1:6" s="207" customFormat="1" x14ac:dyDescent="0.25">
      <c r="A188" s="212" t="s">
        <v>2572</v>
      </c>
      <c r="B188" s="445" t="s">
        <v>3012</v>
      </c>
      <c r="C188" s="213" t="s">
        <v>1515</v>
      </c>
      <c r="D188" s="214">
        <v>1466</v>
      </c>
      <c r="E188" s="214">
        <f t="shared" ref="E188:E194" si="21">ROUND(D188*F188/(100%+F188),2)</f>
        <v>244.33</v>
      </c>
      <c r="F188" s="402">
        <v>0.2</v>
      </c>
    </row>
    <row r="189" spans="1:6" s="207" customFormat="1" x14ac:dyDescent="0.25">
      <c r="A189" s="212" t="s">
        <v>2573</v>
      </c>
      <c r="B189" s="11" t="s">
        <v>3013</v>
      </c>
      <c r="C189" s="213" t="s">
        <v>1515</v>
      </c>
      <c r="D189" s="214">
        <v>2931</v>
      </c>
      <c r="E189" s="214">
        <f t="shared" si="21"/>
        <v>488.5</v>
      </c>
      <c r="F189" s="402">
        <v>0.2</v>
      </c>
    </row>
    <row r="190" spans="1:6" s="207" customFormat="1" x14ac:dyDescent="0.25">
      <c r="A190" s="212" t="s">
        <v>2574</v>
      </c>
      <c r="B190" s="445" t="s">
        <v>3014</v>
      </c>
      <c r="C190" s="213" t="s">
        <v>1515</v>
      </c>
      <c r="D190" s="214">
        <v>4397</v>
      </c>
      <c r="E190" s="214">
        <f t="shared" si="21"/>
        <v>732.83</v>
      </c>
      <c r="F190" s="402">
        <v>0.2</v>
      </c>
    </row>
    <row r="191" spans="1:6" s="207" customFormat="1" x14ac:dyDescent="0.25">
      <c r="A191" s="212" t="s">
        <v>2575</v>
      </c>
      <c r="B191" s="445" t="s">
        <v>3015</v>
      </c>
      <c r="C191" s="213" t="s">
        <v>1515</v>
      </c>
      <c r="D191" s="214">
        <v>7330</v>
      </c>
      <c r="E191" s="214">
        <f t="shared" si="21"/>
        <v>1221.67</v>
      </c>
      <c r="F191" s="402">
        <v>0.2</v>
      </c>
    </row>
    <row r="192" spans="1:6" s="207" customFormat="1" x14ac:dyDescent="0.25">
      <c r="A192" s="212" t="s">
        <v>2738</v>
      </c>
      <c r="B192" s="445" t="s">
        <v>3016</v>
      </c>
      <c r="C192" s="213" t="s">
        <v>1515</v>
      </c>
      <c r="D192" s="214">
        <v>11252</v>
      </c>
      <c r="E192" s="214">
        <f t="shared" si="21"/>
        <v>1875.33</v>
      </c>
      <c r="F192" s="402">
        <v>0.2</v>
      </c>
    </row>
    <row r="193" spans="1:6" s="207" customFormat="1" x14ac:dyDescent="0.25">
      <c r="A193" s="212" t="s">
        <v>3310</v>
      </c>
      <c r="B193" s="445" t="s">
        <v>3017</v>
      </c>
      <c r="C193" s="213" t="s">
        <v>1515</v>
      </c>
      <c r="D193" s="214">
        <v>16879</v>
      </c>
      <c r="E193" s="214">
        <f t="shared" si="21"/>
        <v>2813.17</v>
      </c>
      <c r="F193" s="402">
        <v>0.2</v>
      </c>
    </row>
    <row r="194" spans="1:6" s="207" customFormat="1" x14ac:dyDescent="0.25">
      <c r="A194" s="212" t="s">
        <v>3311</v>
      </c>
      <c r="B194" s="445" t="s">
        <v>3317</v>
      </c>
      <c r="C194" s="213" t="s">
        <v>1515</v>
      </c>
      <c r="D194" s="214">
        <v>27006</v>
      </c>
      <c r="E194" s="214">
        <f t="shared" si="21"/>
        <v>4501</v>
      </c>
      <c r="F194" s="402">
        <v>0.2</v>
      </c>
    </row>
    <row r="195" spans="1:6" s="207" customFormat="1" x14ac:dyDescent="0.25">
      <c r="A195" s="437" t="s">
        <v>1049</v>
      </c>
      <c r="B195" s="525" t="s">
        <v>338</v>
      </c>
      <c r="C195" s="525"/>
      <c r="D195" s="525"/>
      <c r="E195" s="525"/>
      <c r="F195" s="526"/>
    </row>
    <row r="196" spans="1:6" s="175" customFormat="1" x14ac:dyDescent="0.25">
      <c r="A196" s="212" t="s">
        <v>1050</v>
      </c>
      <c r="B196" s="445" t="s">
        <v>339</v>
      </c>
      <c r="C196" s="213" t="s">
        <v>1527</v>
      </c>
      <c r="D196" s="214">
        <v>2199</v>
      </c>
      <c r="E196" s="214">
        <f>ROUND(D196*F196/(100%+F196),2)</f>
        <v>366.5</v>
      </c>
      <c r="F196" s="402">
        <v>0.2</v>
      </c>
    </row>
    <row r="197" spans="1:6" x14ac:dyDescent="0.25">
      <c r="A197" s="437" t="s">
        <v>1051</v>
      </c>
      <c r="B197" s="525" t="s">
        <v>3604</v>
      </c>
      <c r="C197" s="525"/>
      <c r="D197" s="525"/>
      <c r="E197" s="525"/>
      <c r="F197" s="526"/>
    </row>
    <row r="198" spans="1:6" s="220" customFormat="1" x14ac:dyDescent="0.25">
      <c r="A198" s="212" t="s">
        <v>1052</v>
      </c>
      <c r="B198" s="445" t="s">
        <v>3012</v>
      </c>
      <c r="C198" s="213" t="s">
        <v>1515</v>
      </c>
      <c r="D198" s="214">
        <v>1466</v>
      </c>
      <c r="E198" s="214">
        <f t="shared" ref="E198:E206" si="22">ROUND(D198*F198/(100%+F198),2)</f>
        <v>244.33</v>
      </c>
      <c r="F198" s="402">
        <v>0.2</v>
      </c>
    </row>
    <row r="199" spans="1:6" s="207" customFormat="1" x14ac:dyDescent="0.25">
      <c r="A199" s="212" t="s">
        <v>1053</v>
      </c>
      <c r="B199" s="11" t="s">
        <v>3013</v>
      </c>
      <c r="C199" s="213" t="s">
        <v>1515</v>
      </c>
      <c r="D199" s="214">
        <v>4397</v>
      </c>
      <c r="E199" s="214">
        <f t="shared" si="22"/>
        <v>732.83</v>
      </c>
      <c r="F199" s="402">
        <v>0.2</v>
      </c>
    </row>
    <row r="200" spans="1:6" s="207" customFormat="1" x14ac:dyDescent="0.25">
      <c r="A200" s="212" t="s">
        <v>1054</v>
      </c>
      <c r="B200" s="445" t="s">
        <v>3014</v>
      </c>
      <c r="C200" s="213" t="s">
        <v>1515</v>
      </c>
      <c r="D200" s="214">
        <v>7330</v>
      </c>
      <c r="E200" s="214">
        <f t="shared" si="22"/>
        <v>1221.67</v>
      </c>
      <c r="F200" s="402">
        <v>0.2</v>
      </c>
    </row>
    <row r="201" spans="1:6" s="207" customFormat="1" x14ac:dyDescent="0.25">
      <c r="A201" s="212" t="s">
        <v>1055</v>
      </c>
      <c r="B201" s="445" t="s">
        <v>3015</v>
      </c>
      <c r="C201" s="213" t="s">
        <v>1515</v>
      </c>
      <c r="D201" s="214">
        <v>11727</v>
      </c>
      <c r="E201" s="214">
        <f t="shared" si="22"/>
        <v>1954.5</v>
      </c>
      <c r="F201" s="402">
        <v>0.2</v>
      </c>
    </row>
    <row r="202" spans="1:6" s="207" customFormat="1" x14ac:dyDescent="0.25">
      <c r="A202" s="212" t="s">
        <v>2739</v>
      </c>
      <c r="B202" s="445" t="s">
        <v>3016</v>
      </c>
      <c r="C202" s="213" t="s">
        <v>1515</v>
      </c>
      <c r="D202" s="214">
        <v>16879</v>
      </c>
      <c r="E202" s="214">
        <f t="shared" si="22"/>
        <v>2813.17</v>
      </c>
      <c r="F202" s="402">
        <v>0.2</v>
      </c>
    </row>
    <row r="203" spans="1:6" s="207" customFormat="1" x14ac:dyDescent="0.25">
      <c r="A203" s="212" t="s">
        <v>2740</v>
      </c>
      <c r="B203" s="445" t="s">
        <v>3017</v>
      </c>
      <c r="C203" s="213" t="s">
        <v>1515</v>
      </c>
      <c r="D203" s="214">
        <v>27006</v>
      </c>
      <c r="E203" s="214">
        <f t="shared" si="22"/>
        <v>4501</v>
      </c>
      <c r="F203" s="402">
        <v>0.2</v>
      </c>
    </row>
    <row r="204" spans="1:6" s="207" customFormat="1" x14ac:dyDescent="0.25">
      <c r="A204" s="212" t="s">
        <v>2741</v>
      </c>
      <c r="B204" s="445" t="s">
        <v>3199</v>
      </c>
      <c r="C204" s="213" t="s">
        <v>1515</v>
      </c>
      <c r="D204" s="214">
        <v>43885</v>
      </c>
      <c r="E204" s="214">
        <f t="shared" si="22"/>
        <v>7314.17</v>
      </c>
      <c r="F204" s="402">
        <v>0.2</v>
      </c>
    </row>
    <row r="205" spans="1:6" s="207" customFormat="1" x14ac:dyDescent="0.25">
      <c r="A205" s="212" t="s">
        <v>3626</v>
      </c>
      <c r="B205" s="11" t="s">
        <v>340</v>
      </c>
      <c r="C205" s="213" t="s">
        <v>278</v>
      </c>
      <c r="D205" s="214">
        <v>293</v>
      </c>
      <c r="E205" s="214">
        <f t="shared" si="22"/>
        <v>48.83</v>
      </c>
      <c r="F205" s="402">
        <v>0.2</v>
      </c>
    </row>
    <row r="206" spans="1:6" x14ac:dyDescent="0.25">
      <c r="A206" s="212" t="s">
        <v>3627</v>
      </c>
      <c r="B206" s="11" t="s">
        <v>1658</v>
      </c>
      <c r="C206" s="213" t="s">
        <v>64</v>
      </c>
      <c r="D206" s="214">
        <v>30</v>
      </c>
      <c r="E206" s="214">
        <f t="shared" si="22"/>
        <v>5</v>
      </c>
      <c r="F206" s="402">
        <v>0.2</v>
      </c>
    </row>
    <row r="207" spans="1:6" s="207" customFormat="1" x14ac:dyDescent="0.25">
      <c r="A207" s="212" t="s">
        <v>3628</v>
      </c>
      <c r="B207" s="445" t="s">
        <v>341</v>
      </c>
      <c r="C207" s="213" t="s">
        <v>1515</v>
      </c>
      <c r="D207" s="214" t="s">
        <v>10</v>
      </c>
      <c r="E207" s="214"/>
      <c r="F207" s="402">
        <v>0.2</v>
      </c>
    </row>
    <row r="208" spans="1:6" s="207" customFormat="1" x14ac:dyDescent="0.25">
      <c r="A208" s="437" t="s">
        <v>3629</v>
      </c>
      <c r="B208" s="440" t="s">
        <v>3547</v>
      </c>
      <c r="C208" s="212"/>
      <c r="D208" s="214"/>
      <c r="E208" s="214"/>
      <c r="F208" s="402"/>
    </row>
    <row r="209" spans="1:6" s="207" customFormat="1" x14ac:dyDescent="0.25">
      <c r="A209" s="212" t="s">
        <v>3630</v>
      </c>
      <c r="B209" s="11" t="s">
        <v>3551</v>
      </c>
      <c r="C209" s="212" t="s">
        <v>213</v>
      </c>
      <c r="D209" s="214">
        <v>7951</v>
      </c>
      <c r="E209" s="214">
        <f t="shared" ref="E209:E214" si="23">ROUND(D209*F209/(100%+F209),2)</f>
        <v>1325.17</v>
      </c>
      <c r="F209" s="402">
        <v>0.2</v>
      </c>
    </row>
    <row r="210" spans="1:6" s="207" customFormat="1" x14ac:dyDescent="0.25">
      <c r="A210" s="212" t="s">
        <v>3631</v>
      </c>
      <c r="B210" s="11" t="s">
        <v>3553</v>
      </c>
      <c r="C210" s="212" t="s">
        <v>213</v>
      </c>
      <c r="D210" s="214">
        <v>6580</v>
      </c>
      <c r="E210" s="214">
        <f t="shared" si="23"/>
        <v>1096.67</v>
      </c>
      <c r="F210" s="402">
        <v>0.2</v>
      </c>
    </row>
    <row r="211" spans="1:6" s="207" customFormat="1" x14ac:dyDescent="0.25">
      <c r="A211" s="212" t="s">
        <v>3632</v>
      </c>
      <c r="B211" s="11" t="s">
        <v>3552</v>
      </c>
      <c r="C211" s="212" t="s">
        <v>213</v>
      </c>
      <c r="D211" s="214">
        <v>1439</v>
      </c>
      <c r="E211" s="214">
        <f t="shared" si="23"/>
        <v>239.83</v>
      </c>
      <c r="F211" s="402">
        <v>0.2</v>
      </c>
    </row>
    <row r="212" spans="1:6" s="207" customFormat="1" x14ac:dyDescent="0.25">
      <c r="A212" s="212" t="s">
        <v>3633</v>
      </c>
      <c r="B212" s="11" t="s">
        <v>3554</v>
      </c>
      <c r="C212" s="212" t="s">
        <v>213</v>
      </c>
      <c r="D212" s="214">
        <v>1029</v>
      </c>
      <c r="E212" s="214">
        <f t="shared" si="23"/>
        <v>171.5</v>
      </c>
      <c r="F212" s="402">
        <v>0.2</v>
      </c>
    </row>
    <row r="213" spans="1:6" s="207" customFormat="1" x14ac:dyDescent="0.25">
      <c r="A213" s="212" t="s">
        <v>3634</v>
      </c>
      <c r="B213" s="11" t="s">
        <v>3548</v>
      </c>
      <c r="C213" s="212" t="s">
        <v>213</v>
      </c>
      <c r="D213" s="214">
        <v>7951</v>
      </c>
      <c r="E213" s="214">
        <f t="shared" si="23"/>
        <v>1325.17</v>
      </c>
      <c r="F213" s="402">
        <v>0.2</v>
      </c>
    </row>
    <row r="214" spans="1:6" s="207" customFormat="1" x14ac:dyDescent="0.25">
      <c r="A214" s="212" t="s">
        <v>3635</v>
      </c>
      <c r="B214" s="11" t="s">
        <v>3549</v>
      </c>
      <c r="C214" s="212" t="s">
        <v>213</v>
      </c>
      <c r="D214" s="214">
        <v>6580</v>
      </c>
      <c r="E214" s="214">
        <f t="shared" si="23"/>
        <v>1096.67</v>
      </c>
      <c r="F214" s="402">
        <v>0.2</v>
      </c>
    </row>
    <row r="215" spans="1:6" s="207" customFormat="1" x14ac:dyDescent="0.25">
      <c r="A215" s="212" t="s">
        <v>3636</v>
      </c>
      <c r="B215" s="445" t="s">
        <v>3600</v>
      </c>
      <c r="C215" s="213"/>
      <c r="D215" s="214"/>
      <c r="E215" s="214"/>
      <c r="F215" s="402"/>
    </row>
    <row r="216" spans="1:6" s="207" customFormat="1" x14ac:dyDescent="0.25">
      <c r="A216" s="212" t="s">
        <v>3637</v>
      </c>
      <c r="B216" s="445" t="s">
        <v>3640</v>
      </c>
      <c r="C216" s="213" t="s">
        <v>1515</v>
      </c>
      <c r="D216" s="214">
        <v>178847</v>
      </c>
      <c r="E216" s="214">
        <f t="shared" ref="E216:E219" si="24">ROUND(D216*F216/(100%+F216),2)</f>
        <v>29807.83</v>
      </c>
      <c r="F216" s="402">
        <v>0.2</v>
      </c>
    </row>
    <row r="217" spans="1:6" s="207" customFormat="1" x14ac:dyDescent="0.25">
      <c r="A217" s="212" t="s">
        <v>3638</v>
      </c>
      <c r="B217" s="445" t="s">
        <v>3641</v>
      </c>
      <c r="C217" s="213" t="s">
        <v>1515</v>
      </c>
      <c r="D217" s="214">
        <v>203770</v>
      </c>
      <c r="E217" s="214">
        <f t="shared" si="24"/>
        <v>33961.67</v>
      </c>
      <c r="F217" s="402">
        <v>0.2</v>
      </c>
    </row>
    <row r="218" spans="1:6" s="207" customFormat="1" x14ac:dyDescent="0.25">
      <c r="A218" s="212" t="s">
        <v>3639</v>
      </c>
      <c r="B218" s="445" t="s">
        <v>3642</v>
      </c>
      <c r="C218" s="213" t="s">
        <v>1515</v>
      </c>
      <c r="D218" s="214">
        <v>269733</v>
      </c>
      <c r="E218" s="214">
        <f t="shared" si="24"/>
        <v>44955.5</v>
      </c>
      <c r="F218" s="402">
        <v>0.2</v>
      </c>
    </row>
    <row r="219" spans="1:6" s="207" customFormat="1" x14ac:dyDescent="0.25">
      <c r="A219" s="212" t="s">
        <v>1056</v>
      </c>
      <c r="B219" s="445" t="s">
        <v>3605</v>
      </c>
      <c r="C219" s="212" t="s">
        <v>846</v>
      </c>
      <c r="D219" s="214">
        <v>1730</v>
      </c>
      <c r="E219" s="214">
        <f t="shared" si="24"/>
        <v>288.33</v>
      </c>
      <c r="F219" s="402">
        <v>0.2</v>
      </c>
    </row>
    <row r="220" spans="1:6" ht="15.75" x14ac:dyDescent="0.25">
      <c r="A220" s="310" t="s">
        <v>149</v>
      </c>
      <c r="B220" s="527" t="s">
        <v>787</v>
      </c>
      <c r="C220" s="527"/>
      <c r="D220" s="527"/>
      <c r="E220" s="527"/>
      <c r="F220" s="528"/>
    </row>
    <row r="221" spans="1:6" x14ac:dyDescent="0.25">
      <c r="A221" s="212" t="s">
        <v>859</v>
      </c>
      <c r="B221" s="531" t="s">
        <v>4202</v>
      </c>
      <c r="C221" s="532"/>
      <c r="D221" s="532"/>
      <c r="E221" s="532"/>
      <c r="F221" s="532"/>
    </row>
    <row r="222" spans="1:6" x14ac:dyDescent="0.25">
      <c r="A222" s="212" t="s">
        <v>4194</v>
      </c>
      <c r="B222" s="445" t="s">
        <v>4195</v>
      </c>
      <c r="C222" s="213" t="s">
        <v>143</v>
      </c>
      <c r="D222" s="214">
        <v>79076</v>
      </c>
      <c r="E222" s="214">
        <f t="shared" ref="E222:E225" si="25">ROUND(D222*F222/(100%+F222),2)</f>
        <v>13179.33</v>
      </c>
      <c r="F222" s="402">
        <v>0.2</v>
      </c>
    </row>
    <row r="223" spans="1:6" s="175" customFormat="1" x14ac:dyDescent="0.25">
      <c r="A223" s="212" t="s">
        <v>4196</v>
      </c>
      <c r="B223" s="445" t="s">
        <v>4197</v>
      </c>
      <c r="C223" s="213" t="s">
        <v>143</v>
      </c>
      <c r="D223" s="214">
        <v>91748</v>
      </c>
      <c r="E223" s="214">
        <f t="shared" si="25"/>
        <v>15291.33</v>
      </c>
      <c r="F223" s="402">
        <v>0.2</v>
      </c>
    </row>
    <row r="224" spans="1:6" x14ac:dyDescent="0.25">
      <c r="A224" s="212" t="s">
        <v>4198</v>
      </c>
      <c r="B224" s="445" t="s">
        <v>4199</v>
      </c>
      <c r="C224" s="213" t="s">
        <v>143</v>
      </c>
      <c r="D224" s="214">
        <v>104420</v>
      </c>
      <c r="E224" s="214">
        <f t="shared" si="25"/>
        <v>17403.330000000002</v>
      </c>
      <c r="F224" s="402">
        <v>0.2</v>
      </c>
    </row>
    <row r="225" spans="1:6" x14ac:dyDescent="0.25">
      <c r="A225" s="212" t="s">
        <v>4200</v>
      </c>
      <c r="B225" s="445" t="s">
        <v>4201</v>
      </c>
      <c r="C225" s="213" t="s">
        <v>143</v>
      </c>
      <c r="D225" s="214">
        <v>117092</v>
      </c>
      <c r="E225" s="214">
        <f t="shared" si="25"/>
        <v>19515.330000000002</v>
      </c>
      <c r="F225" s="402">
        <v>0.2</v>
      </c>
    </row>
    <row r="226" spans="1:6" x14ac:dyDescent="0.25">
      <c r="A226" s="437" t="s">
        <v>660</v>
      </c>
      <c r="B226" s="526" t="s">
        <v>4203</v>
      </c>
      <c r="C226" s="533"/>
      <c r="D226" s="533"/>
      <c r="E226" s="533"/>
      <c r="F226" s="533"/>
    </row>
    <row r="227" spans="1:6" x14ac:dyDescent="0.25">
      <c r="A227" s="212" t="s">
        <v>1058</v>
      </c>
      <c r="B227" s="445" t="s">
        <v>167</v>
      </c>
      <c r="C227" s="213" t="s">
        <v>143</v>
      </c>
      <c r="D227" s="214">
        <v>52800</v>
      </c>
      <c r="E227" s="214">
        <f t="shared" ref="E227:E232" si="26">ROUND(D227*F227/(100%+F227),2)</f>
        <v>8800</v>
      </c>
      <c r="F227" s="402">
        <v>0.2</v>
      </c>
    </row>
    <row r="228" spans="1:6" x14ac:dyDescent="0.25">
      <c r="A228" s="212" t="s">
        <v>1059</v>
      </c>
      <c r="B228" s="445" t="s">
        <v>165</v>
      </c>
      <c r="C228" s="213" t="s">
        <v>143</v>
      </c>
      <c r="D228" s="214">
        <v>65472</v>
      </c>
      <c r="E228" s="214">
        <f t="shared" si="26"/>
        <v>10912</v>
      </c>
      <c r="F228" s="402">
        <v>0.2</v>
      </c>
    </row>
    <row r="229" spans="1:6" x14ac:dyDescent="0.25">
      <c r="A229" s="212" t="s">
        <v>1060</v>
      </c>
      <c r="B229" s="445" t="s">
        <v>163</v>
      </c>
      <c r="C229" s="213" t="s">
        <v>143</v>
      </c>
      <c r="D229" s="214">
        <v>78144</v>
      </c>
      <c r="E229" s="214">
        <f t="shared" si="26"/>
        <v>13024</v>
      </c>
      <c r="F229" s="402">
        <v>0.2</v>
      </c>
    </row>
    <row r="230" spans="1:6" x14ac:dyDescent="0.25">
      <c r="A230" s="212" t="s">
        <v>1061</v>
      </c>
      <c r="B230" s="445" t="s">
        <v>161</v>
      </c>
      <c r="C230" s="213" t="s">
        <v>143</v>
      </c>
      <c r="D230" s="214">
        <v>86592</v>
      </c>
      <c r="E230" s="214">
        <f t="shared" si="26"/>
        <v>14432</v>
      </c>
      <c r="F230" s="402">
        <v>0.2</v>
      </c>
    </row>
    <row r="231" spans="1:6" x14ac:dyDescent="0.25">
      <c r="A231" s="212" t="s">
        <v>1062</v>
      </c>
      <c r="B231" s="445" t="s">
        <v>159</v>
      </c>
      <c r="C231" s="213" t="s">
        <v>143</v>
      </c>
      <c r="D231" s="214">
        <v>91872</v>
      </c>
      <c r="E231" s="214">
        <f t="shared" si="26"/>
        <v>15312</v>
      </c>
      <c r="F231" s="402">
        <v>0.2</v>
      </c>
    </row>
    <row r="232" spans="1:6" x14ac:dyDescent="0.25">
      <c r="A232" s="212" t="s">
        <v>661</v>
      </c>
      <c r="B232" s="445" t="s">
        <v>157</v>
      </c>
      <c r="C232" s="213" t="s">
        <v>143</v>
      </c>
      <c r="D232" s="214">
        <v>28830</v>
      </c>
      <c r="E232" s="214">
        <f t="shared" si="26"/>
        <v>4805</v>
      </c>
      <c r="F232" s="402">
        <v>0.2</v>
      </c>
    </row>
    <row r="233" spans="1:6" x14ac:dyDescent="0.25">
      <c r="A233" s="212" t="s">
        <v>662</v>
      </c>
      <c r="B233" s="445" t="s">
        <v>155</v>
      </c>
      <c r="C233" s="213" t="s">
        <v>143</v>
      </c>
      <c r="D233" s="214">
        <v>17298</v>
      </c>
      <c r="E233" s="214">
        <f>ROUND(D233*F233/(100%+F233),2)</f>
        <v>2883</v>
      </c>
      <c r="F233" s="402">
        <v>0.2</v>
      </c>
    </row>
    <row r="234" spans="1:6" x14ac:dyDescent="0.25">
      <c r="A234" s="212" t="s">
        <v>663</v>
      </c>
      <c r="B234" s="445" t="s">
        <v>153</v>
      </c>
      <c r="C234" s="213" t="s">
        <v>143</v>
      </c>
      <c r="D234" s="214" t="s">
        <v>10</v>
      </c>
      <c r="E234" s="214"/>
      <c r="F234" s="402">
        <v>0.2</v>
      </c>
    </row>
    <row r="235" spans="1:6" x14ac:dyDescent="0.25">
      <c r="A235" s="212" t="s">
        <v>664</v>
      </c>
      <c r="B235" s="445" t="s">
        <v>2365</v>
      </c>
      <c r="C235" s="213" t="s">
        <v>143</v>
      </c>
      <c r="D235" s="214" t="s">
        <v>10</v>
      </c>
      <c r="E235" s="214"/>
      <c r="F235" s="402">
        <v>0.2</v>
      </c>
    </row>
    <row r="236" spans="1:6" ht="25.5" x14ac:dyDescent="0.25">
      <c r="A236" s="212" t="s">
        <v>665</v>
      </c>
      <c r="B236" s="445" t="s">
        <v>2227</v>
      </c>
      <c r="C236" s="213" t="s">
        <v>143</v>
      </c>
      <c r="D236" s="214" t="s">
        <v>10</v>
      </c>
      <c r="E236" s="214"/>
      <c r="F236" s="402">
        <v>0.2</v>
      </c>
    </row>
    <row r="237" spans="1:6" x14ac:dyDescent="0.25">
      <c r="A237" s="212" t="s">
        <v>666</v>
      </c>
      <c r="B237" s="445" t="s">
        <v>2364</v>
      </c>
      <c r="C237" s="213" t="s">
        <v>143</v>
      </c>
      <c r="D237" s="214" t="s">
        <v>10</v>
      </c>
      <c r="E237" s="214"/>
      <c r="F237" s="402">
        <v>0.2</v>
      </c>
    </row>
    <row r="238" spans="1:6" s="2" customFormat="1" ht="25.5" x14ac:dyDescent="0.25">
      <c r="A238" s="212" t="s">
        <v>667</v>
      </c>
      <c r="B238" s="445" t="s">
        <v>2212</v>
      </c>
      <c r="C238" s="213" t="s">
        <v>1515</v>
      </c>
      <c r="D238" s="214" t="s">
        <v>10</v>
      </c>
      <c r="E238" s="214"/>
      <c r="F238" s="402" t="s">
        <v>1394</v>
      </c>
    </row>
    <row r="239" spans="1:6" x14ac:dyDescent="0.25">
      <c r="A239" s="212" t="s">
        <v>668</v>
      </c>
      <c r="B239" s="445" t="s">
        <v>4581</v>
      </c>
      <c r="C239" s="213" t="s">
        <v>1515</v>
      </c>
      <c r="D239" s="214" t="s">
        <v>10</v>
      </c>
      <c r="E239" s="214"/>
      <c r="F239" s="402">
        <v>0.2</v>
      </c>
    </row>
    <row r="240" spans="1:6" x14ac:dyDescent="0.25">
      <c r="A240" s="212" t="s">
        <v>3350</v>
      </c>
      <c r="B240" s="445" t="s">
        <v>3351</v>
      </c>
      <c r="C240" s="213" t="s">
        <v>1515</v>
      </c>
      <c r="D240" s="214" t="s">
        <v>10</v>
      </c>
      <c r="E240" s="214"/>
      <c r="F240" s="402">
        <v>0.2</v>
      </c>
    </row>
    <row r="241" spans="1:6" ht="15.75" x14ac:dyDescent="0.25">
      <c r="A241" s="310" t="s">
        <v>148</v>
      </c>
      <c r="B241" s="527" t="s">
        <v>1659</v>
      </c>
      <c r="C241" s="527"/>
      <c r="D241" s="527"/>
      <c r="E241" s="527"/>
      <c r="F241" s="528"/>
    </row>
    <row r="242" spans="1:6" x14ac:dyDescent="0.25">
      <c r="A242" s="437" t="s">
        <v>384</v>
      </c>
      <c r="B242" s="525" t="s">
        <v>821</v>
      </c>
      <c r="C242" s="525"/>
      <c r="D242" s="525"/>
      <c r="E242" s="525"/>
      <c r="F242" s="526"/>
    </row>
    <row r="243" spans="1:6" x14ac:dyDescent="0.25">
      <c r="A243" s="212" t="s">
        <v>1063</v>
      </c>
      <c r="B243" s="445" t="s">
        <v>822</v>
      </c>
      <c r="C243" s="213" t="s">
        <v>1515</v>
      </c>
      <c r="D243" s="214">
        <v>144149</v>
      </c>
      <c r="E243" s="214"/>
      <c r="F243" s="402" t="s">
        <v>1394</v>
      </c>
    </row>
    <row r="244" spans="1:6" x14ac:dyDescent="0.25">
      <c r="A244" s="212" t="s">
        <v>1064</v>
      </c>
      <c r="B244" s="445" t="s">
        <v>823</v>
      </c>
      <c r="C244" s="213" t="s">
        <v>1515</v>
      </c>
      <c r="D244" s="214">
        <v>129734</v>
      </c>
      <c r="E244" s="214"/>
      <c r="F244" s="402" t="s">
        <v>1394</v>
      </c>
    </row>
    <row r="245" spans="1:6" x14ac:dyDescent="0.25">
      <c r="A245" s="212" t="s">
        <v>1065</v>
      </c>
      <c r="B245" s="445" t="s">
        <v>824</v>
      </c>
      <c r="C245" s="213" t="s">
        <v>1515</v>
      </c>
      <c r="D245" s="214">
        <v>115320</v>
      </c>
      <c r="E245" s="214"/>
      <c r="F245" s="402" t="s">
        <v>1394</v>
      </c>
    </row>
    <row r="246" spans="1:6" x14ac:dyDescent="0.25">
      <c r="A246" s="212" t="s">
        <v>1066</v>
      </c>
      <c r="B246" s="445" t="s">
        <v>825</v>
      </c>
      <c r="C246" s="213" t="s">
        <v>1515</v>
      </c>
      <c r="D246" s="214">
        <v>100905</v>
      </c>
      <c r="E246" s="214"/>
      <c r="F246" s="402" t="s">
        <v>1394</v>
      </c>
    </row>
    <row r="247" spans="1:6" x14ac:dyDescent="0.25">
      <c r="A247" s="212" t="s">
        <v>1067</v>
      </c>
      <c r="B247" s="445" t="s">
        <v>826</v>
      </c>
      <c r="C247" s="213" t="s">
        <v>1515</v>
      </c>
      <c r="D247" s="214">
        <v>86491</v>
      </c>
      <c r="E247" s="214"/>
      <c r="F247" s="402" t="s">
        <v>1394</v>
      </c>
    </row>
    <row r="248" spans="1:6" ht="25.5" x14ac:dyDescent="0.25">
      <c r="A248" s="212" t="s">
        <v>1068</v>
      </c>
      <c r="B248" s="445" t="s">
        <v>2362</v>
      </c>
      <c r="C248" s="213" t="s">
        <v>1515</v>
      </c>
      <c r="D248" s="214" t="s">
        <v>1293</v>
      </c>
      <c r="E248" s="214"/>
      <c r="F248" s="402" t="s">
        <v>1394</v>
      </c>
    </row>
    <row r="249" spans="1:6" x14ac:dyDescent="0.25">
      <c r="A249" s="437" t="s">
        <v>385</v>
      </c>
      <c r="B249" s="525" t="s">
        <v>827</v>
      </c>
      <c r="C249" s="525"/>
      <c r="D249" s="525"/>
      <c r="E249" s="525"/>
      <c r="F249" s="526"/>
    </row>
    <row r="250" spans="1:6" x14ac:dyDescent="0.25">
      <c r="A250" s="212" t="s">
        <v>645</v>
      </c>
      <c r="B250" s="445" t="s">
        <v>822</v>
      </c>
      <c r="C250" s="213" t="s">
        <v>1515</v>
      </c>
      <c r="D250" s="214">
        <v>72075</v>
      </c>
      <c r="E250" s="214">
        <f t="shared" ref="E250:E254" si="27">ROUND(D250*F250/(100%+F250),2)</f>
        <v>12012.5</v>
      </c>
      <c r="F250" s="415">
        <v>0.2</v>
      </c>
    </row>
    <row r="251" spans="1:6" x14ac:dyDescent="0.25">
      <c r="A251" s="212" t="s">
        <v>646</v>
      </c>
      <c r="B251" s="445" t="s">
        <v>823</v>
      </c>
      <c r="C251" s="213" t="s">
        <v>1515</v>
      </c>
      <c r="D251" s="214">
        <v>64867</v>
      </c>
      <c r="E251" s="214">
        <f t="shared" si="27"/>
        <v>10811.17</v>
      </c>
      <c r="F251" s="415">
        <v>0.2</v>
      </c>
    </row>
    <row r="252" spans="1:6" s="2" customFormat="1" ht="15.75" x14ac:dyDescent="0.25">
      <c r="A252" s="212" t="s">
        <v>647</v>
      </c>
      <c r="B252" s="445" t="s">
        <v>824</v>
      </c>
      <c r="C252" s="213" t="s">
        <v>1515</v>
      </c>
      <c r="D252" s="214">
        <v>57660</v>
      </c>
      <c r="E252" s="214">
        <f t="shared" si="27"/>
        <v>9610</v>
      </c>
      <c r="F252" s="415">
        <v>0.2</v>
      </c>
    </row>
    <row r="253" spans="1:6" x14ac:dyDescent="0.25">
      <c r="A253" s="212" t="s">
        <v>648</v>
      </c>
      <c r="B253" s="445" t="s">
        <v>825</v>
      </c>
      <c r="C253" s="213" t="s">
        <v>1515</v>
      </c>
      <c r="D253" s="214">
        <v>50453</v>
      </c>
      <c r="E253" s="214">
        <f t="shared" si="27"/>
        <v>8408.83</v>
      </c>
      <c r="F253" s="415">
        <v>0.2</v>
      </c>
    </row>
    <row r="254" spans="1:6" x14ac:dyDescent="0.25">
      <c r="A254" s="212" t="s">
        <v>1295</v>
      </c>
      <c r="B254" s="445" t="s">
        <v>826</v>
      </c>
      <c r="C254" s="213" t="s">
        <v>1515</v>
      </c>
      <c r="D254" s="214">
        <v>43245</v>
      </c>
      <c r="E254" s="214">
        <f t="shared" si="27"/>
        <v>7207.5</v>
      </c>
      <c r="F254" s="415">
        <v>0.2</v>
      </c>
    </row>
    <row r="255" spans="1:6" ht="15.75" x14ac:dyDescent="0.25">
      <c r="A255" s="310" t="s">
        <v>147</v>
      </c>
      <c r="B255" s="529" t="s">
        <v>210</v>
      </c>
      <c r="C255" s="529"/>
      <c r="D255" s="529"/>
      <c r="E255" s="529"/>
      <c r="F255" s="530"/>
    </row>
    <row r="256" spans="1:6" x14ac:dyDescent="0.25">
      <c r="A256" s="437" t="s">
        <v>797</v>
      </c>
      <c r="B256" s="525" t="s">
        <v>555</v>
      </c>
      <c r="C256" s="525"/>
      <c r="D256" s="525"/>
      <c r="E256" s="525"/>
      <c r="F256" s="526"/>
    </row>
    <row r="257" spans="1:6" x14ac:dyDescent="0.25">
      <c r="A257" s="212" t="s">
        <v>828</v>
      </c>
      <c r="B257" s="445" t="s">
        <v>554</v>
      </c>
      <c r="C257" s="212" t="s">
        <v>140</v>
      </c>
      <c r="D257" s="214">
        <v>4325</v>
      </c>
      <c r="E257" s="214">
        <f t="shared" ref="E257:E264" si="28">ROUND(D257*F257/(100%+F257),2)</f>
        <v>720.83</v>
      </c>
      <c r="F257" s="402">
        <v>0.2</v>
      </c>
    </row>
    <row r="258" spans="1:6" x14ac:dyDescent="0.25">
      <c r="A258" s="212" t="s">
        <v>829</v>
      </c>
      <c r="B258" s="445" t="s">
        <v>2768</v>
      </c>
      <c r="C258" s="212" t="s">
        <v>140</v>
      </c>
      <c r="D258" s="214">
        <v>2914</v>
      </c>
      <c r="E258" s="214">
        <f t="shared" si="28"/>
        <v>485.67</v>
      </c>
      <c r="F258" s="402">
        <v>0.2</v>
      </c>
    </row>
    <row r="259" spans="1:6" x14ac:dyDescent="0.25">
      <c r="A259" s="212" t="s">
        <v>830</v>
      </c>
      <c r="B259" s="445" t="s">
        <v>2769</v>
      </c>
      <c r="C259" s="212" t="s">
        <v>140</v>
      </c>
      <c r="D259" s="214">
        <v>2533</v>
      </c>
      <c r="E259" s="214">
        <f t="shared" si="28"/>
        <v>422.17</v>
      </c>
      <c r="F259" s="402">
        <v>0.2</v>
      </c>
    </row>
    <row r="260" spans="1:6" x14ac:dyDescent="0.25">
      <c r="A260" s="212" t="s">
        <v>831</v>
      </c>
      <c r="B260" s="445" t="s">
        <v>2770</v>
      </c>
      <c r="C260" s="212" t="s">
        <v>140</v>
      </c>
      <c r="D260" s="214">
        <v>2280</v>
      </c>
      <c r="E260" s="214">
        <f t="shared" si="28"/>
        <v>380</v>
      </c>
      <c r="F260" s="402">
        <v>0.2</v>
      </c>
    </row>
    <row r="261" spans="1:6" x14ac:dyDescent="0.25">
      <c r="A261" s="212" t="s">
        <v>832</v>
      </c>
      <c r="B261" s="445" t="s">
        <v>2771</v>
      </c>
      <c r="C261" s="212" t="s">
        <v>140</v>
      </c>
      <c r="D261" s="214">
        <v>1014</v>
      </c>
      <c r="E261" s="214">
        <f t="shared" si="28"/>
        <v>169</v>
      </c>
      <c r="F261" s="402">
        <v>0.2</v>
      </c>
    </row>
    <row r="262" spans="1:6" s="175" customFormat="1" x14ac:dyDescent="0.25">
      <c r="A262" s="212" t="s">
        <v>833</v>
      </c>
      <c r="B262" s="445" t="s">
        <v>2772</v>
      </c>
      <c r="C262" s="212" t="s">
        <v>140</v>
      </c>
      <c r="D262" s="214">
        <v>1077</v>
      </c>
      <c r="E262" s="214">
        <f t="shared" si="28"/>
        <v>179.5</v>
      </c>
      <c r="F262" s="402">
        <v>0.2</v>
      </c>
    </row>
    <row r="263" spans="1:6" x14ac:dyDescent="0.25">
      <c r="A263" s="212" t="s">
        <v>1069</v>
      </c>
      <c r="B263" s="445" t="s">
        <v>2773</v>
      </c>
      <c r="C263" s="212" t="s">
        <v>140</v>
      </c>
      <c r="D263" s="214">
        <v>634</v>
      </c>
      <c r="E263" s="214">
        <f t="shared" si="28"/>
        <v>105.67</v>
      </c>
      <c r="F263" s="402">
        <v>0.2</v>
      </c>
    </row>
    <row r="264" spans="1:6" x14ac:dyDescent="0.25">
      <c r="A264" s="212" t="s">
        <v>1070</v>
      </c>
      <c r="B264" s="445" t="s">
        <v>2774</v>
      </c>
      <c r="C264" s="212" t="s">
        <v>140</v>
      </c>
      <c r="D264" s="214">
        <v>634</v>
      </c>
      <c r="E264" s="214">
        <f t="shared" si="28"/>
        <v>105.67</v>
      </c>
      <c r="F264" s="402">
        <v>0.2</v>
      </c>
    </row>
    <row r="265" spans="1:6" x14ac:dyDescent="0.25">
      <c r="A265" s="437" t="s">
        <v>798</v>
      </c>
      <c r="B265" s="525" t="s">
        <v>598</v>
      </c>
      <c r="C265" s="525"/>
      <c r="D265" s="525"/>
      <c r="E265" s="525"/>
      <c r="F265" s="526"/>
    </row>
    <row r="266" spans="1:6" x14ac:dyDescent="0.25">
      <c r="A266" s="212" t="s">
        <v>834</v>
      </c>
      <c r="B266" s="445" t="s">
        <v>599</v>
      </c>
      <c r="C266" s="212" t="s">
        <v>213</v>
      </c>
      <c r="D266" s="214">
        <v>3099</v>
      </c>
      <c r="E266" s="214">
        <f>ROUND(D266*F266/(100%+F266),2)</f>
        <v>516.5</v>
      </c>
      <c r="F266" s="402">
        <v>0.2</v>
      </c>
    </row>
    <row r="267" spans="1:6" x14ac:dyDescent="0.25">
      <c r="A267" s="437" t="s">
        <v>860</v>
      </c>
      <c r="B267" s="525" t="s">
        <v>1029</v>
      </c>
      <c r="C267" s="525"/>
      <c r="D267" s="525"/>
      <c r="E267" s="525"/>
      <c r="F267" s="526"/>
    </row>
    <row r="268" spans="1:6" x14ac:dyDescent="0.25">
      <c r="A268" s="212" t="s">
        <v>1403</v>
      </c>
      <c r="B268" s="445" t="s">
        <v>209</v>
      </c>
      <c r="C268" s="213" t="s">
        <v>140</v>
      </c>
      <c r="D268" s="214">
        <v>750</v>
      </c>
      <c r="E268" s="214">
        <f t="shared" ref="E268:E323" si="29">ROUND(D268*F268/(100%+F268),2)</f>
        <v>125</v>
      </c>
      <c r="F268" s="402">
        <v>0.2</v>
      </c>
    </row>
    <row r="269" spans="1:6" x14ac:dyDescent="0.25">
      <c r="A269" s="212" t="s">
        <v>1404</v>
      </c>
      <c r="B269" s="445" t="s">
        <v>208</v>
      </c>
      <c r="C269" s="213" t="s">
        <v>140</v>
      </c>
      <c r="D269" s="214">
        <v>699</v>
      </c>
      <c r="E269" s="214">
        <f t="shared" si="29"/>
        <v>116.5</v>
      </c>
      <c r="F269" s="402">
        <v>0.2</v>
      </c>
    </row>
    <row r="270" spans="1:6" x14ac:dyDescent="0.25">
      <c r="A270" s="212" t="s">
        <v>1405</v>
      </c>
      <c r="B270" s="445" t="s">
        <v>207</v>
      </c>
      <c r="C270" s="213" t="s">
        <v>140</v>
      </c>
      <c r="D270" s="214">
        <v>699</v>
      </c>
      <c r="E270" s="214">
        <f t="shared" si="29"/>
        <v>116.5</v>
      </c>
      <c r="F270" s="402">
        <v>0.2</v>
      </c>
    </row>
    <row r="271" spans="1:6" x14ac:dyDescent="0.25">
      <c r="A271" s="212" t="s">
        <v>1406</v>
      </c>
      <c r="B271" s="445" t="s">
        <v>206</v>
      </c>
      <c r="C271" s="213" t="s">
        <v>140</v>
      </c>
      <c r="D271" s="214">
        <v>1413</v>
      </c>
      <c r="E271" s="214">
        <f t="shared" si="29"/>
        <v>235.5</v>
      </c>
      <c r="F271" s="402">
        <v>0.2</v>
      </c>
    </row>
    <row r="272" spans="1:6" x14ac:dyDescent="0.25">
      <c r="A272" s="212" t="s">
        <v>1407</v>
      </c>
      <c r="B272" s="445" t="s">
        <v>205</v>
      </c>
      <c r="C272" s="213" t="s">
        <v>140</v>
      </c>
      <c r="D272" s="214">
        <v>765</v>
      </c>
      <c r="E272" s="214">
        <f t="shared" si="29"/>
        <v>127.5</v>
      </c>
      <c r="F272" s="402">
        <v>0.2</v>
      </c>
    </row>
    <row r="273" spans="1:6" x14ac:dyDescent="0.25">
      <c r="A273" s="212" t="s">
        <v>1408</v>
      </c>
      <c r="B273" s="445" t="s">
        <v>204</v>
      </c>
      <c r="C273" s="213" t="s">
        <v>140</v>
      </c>
      <c r="D273" s="214">
        <v>1658</v>
      </c>
      <c r="E273" s="214">
        <f t="shared" si="29"/>
        <v>276.33</v>
      </c>
      <c r="F273" s="402">
        <v>0.2</v>
      </c>
    </row>
    <row r="274" spans="1:6" x14ac:dyDescent="0.25">
      <c r="A274" s="212" t="s">
        <v>1409</v>
      </c>
      <c r="B274" s="445" t="s">
        <v>203</v>
      </c>
      <c r="C274" s="213" t="s">
        <v>140</v>
      </c>
      <c r="D274" s="214">
        <v>1946</v>
      </c>
      <c r="E274" s="214">
        <f t="shared" si="29"/>
        <v>324.33</v>
      </c>
      <c r="F274" s="402">
        <v>0.2</v>
      </c>
    </row>
    <row r="275" spans="1:6" x14ac:dyDescent="0.25">
      <c r="A275" s="212" t="s">
        <v>1410</v>
      </c>
      <c r="B275" s="445" t="s">
        <v>202</v>
      </c>
      <c r="C275" s="213" t="s">
        <v>140</v>
      </c>
      <c r="D275" s="214">
        <v>893</v>
      </c>
      <c r="E275" s="214">
        <f t="shared" si="29"/>
        <v>148.83000000000001</v>
      </c>
      <c r="F275" s="402">
        <v>0.2</v>
      </c>
    </row>
    <row r="276" spans="1:6" x14ac:dyDescent="0.25">
      <c r="A276" s="212" t="s">
        <v>1411</v>
      </c>
      <c r="B276" s="445" t="s">
        <v>201</v>
      </c>
      <c r="C276" s="213" t="s">
        <v>140</v>
      </c>
      <c r="D276" s="214">
        <v>534</v>
      </c>
      <c r="E276" s="214">
        <f t="shared" si="29"/>
        <v>89</v>
      </c>
      <c r="F276" s="402">
        <v>0.2</v>
      </c>
    </row>
    <row r="277" spans="1:6" x14ac:dyDescent="0.25">
      <c r="A277" s="212" t="s">
        <v>1412</v>
      </c>
      <c r="B277" s="445" t="s">
        <v>200</v>
      </c>
      <c r="C277" s="213" t="s">
        <v>140</v>
      </c>
      <c r="D277" s="214">
        <v>534</v>
      </c>
      <c r="E277" s="214">
        <f t="shared" si="29"/>
        <v>89</v>
      </c>
      <c r="F277" s="402">
        <v>0.2</v>
      </c>
    </row>
    <row r="278" spans="1:6" x14ac:dyDescent="0.25">
      <c r="A278" s="212" t="s">
        <v>1413</v>
      </c>
      <c r="B278" s="445" t="s">
        <v>199</v>
      </c>
      <c r="C278" s="213" t="s">
        <v>140</v>
      </c>
      <c r="D278" s="214">
        <v>793</v>
      </c>
      <c r="E278" s="214">
        <f t="shared" si="29"/>
        <v>132.16999999999999</v>
      </c>
      <c r="F278" s="402">
        <v>0.2</v>
      </c>
    </row>
    <row r="279" spans="1:6" x14ac:dyDescent="0.25">
      <c r="A279" s="212" t="s">
        <v>1414</v>
      </c>
      <c r="B279" s="445" t="s">
        <v>198</v>
      </c>
      <c r="C279" s="213" t="s">
        <v>140</v>
      </c>
      <c r="D279" s="214">
        <v>678</v>
      </c>
      <c r="E279" s="214">
        <f t="shared" si="29"/>
        <v>113</v>
      </c>
      <c r="F279" s="402">
        <v>0.2</v>
      </c>
    </row>
    <row r="280" spans="1:6" x14ac:dyDescent="0.25">
      <c r="A280" s="212" t="s">
        <v>1415</v>
      </c>
      <c r="B280" s="445" t="s">
        <v>835</v>
      </c>
      <c r="C280" s="213" t="s">
        <v>140</v>
      </c>
      <c r="D280" s="214">
        <v>577</v>
      </c>
      <c r="E280" s="214">
        <f t="shared" si="29"/>
        <v>96.17</v>
      </c>
      <c r="F280" s="402">
        <v>0.2</v>
      </c>
    </row>
    <row r="281" spans="1:6" x14ac:dyDescent="0.25">
      <c r="A281" s="212" t="s">
        <v>1416</v>
      </c>
      <c r="B281" s="445" t="s">
        <v>197</v>
      </c>
      <c r="C281" s="213" t="s">
        <v>140</v>
      </c>
      <c r="D281" s="214">
        <v>1874</v>
      </c>
      <c r="E281" s="214">
        <f t="shared" si="29"/>
        <v>312.33</v>
      </c>
      <c r="F281" s="402">
        <v>0.2</v>
      </c>
    </row>
    <row r="282" spans="1:6" x14ac:dyDescent="0.25">
      <c r="A282" s="212" t="s">
        <v>1417</v>
      </c>
      <c r="B282" s="445" t="s">
        <v>196</v>
      </c>
      <c r="C282" s="213" t="s">
        <v>140</v>
      </c>
      <c r="D282" s="214">
        <v>505</v>
      </c>
      <c r="E282" s="214">
        <f t="shared" si="29"/>
        <v>84.17</v>
      </c>
      <c r="F282" s="402">
        <v>0.2</v>
      </c>
    </row>
    <row r="283" spans="1:6" x14ac:dyDescent="0.25">
      <c r="A283" s="212" t="s">
        <v>1418</v>
      </c>
      <c r="B283" s="445" t="s">
        <v>195</v>
      </c>
      <c r="C283" s="213" t="s">
        <v>140</v>
      </c>
      <c r="D283" s="214">
        <v>1110</v>
      </c>
      <c r="E283" s="214">
        <f t="shared" si="29"/>
        <v>185</v>
      </c>
      <c r="F283" s="402">
        <v>0.2</v>
      </c>
    </row>
    <row r="284" spans="1:6" x14ac:dyDescent="0.25">
      <c r="A284" s="212" t="s">
        <v>1419</v>
      </c>
      <c r="B284" s="445" t="s">
        <v>194</v>
      </c>
      <c r="C284" s="213" t="s">
        <v>140</v>
      </c>
      <c r="D284" s="214">
        <v>2883</v>
      </c>
      <c r="E284" s="214">
        <f t="shared" si="29"/>
        <v>480.5</v>
      </c>
      <c r="F284" s="402">
        <v>0.2</v>
      </c>
    </row>
    <row r="285" spans="1:6" x14ac:dyDescent="0.25">
      <c r="A285" s="212" t="s">
        <v>1420</v>
      </c>
      <c r="B285" s="445" t="s">
        <v>193</v>
      </c>
      <c r="C285" s="213" t="s">
        <v>140</v>
      </c>
      <c r="D285" s="214">
        <v>2378</v>
      </c>
      <c r="E285" s="214">
        <f t="shared" si="29"/>
        <v>396.33</v>
      </c>
      <c r="F285" s="402">
        <v>0.2</v>
      </c>
    </row>
    <row r="286" spans="1:6" x14ac:dyDescent="0.25">
      <c r="A286" s="212" t="s">
        <v>1421</v>
      </c>
      <c r="B286" s="445" t="s">
        <v>192</v>
      </c>
      <c r="C286" s="213" t="s">
        <v>140</v>
      </c>
      <c r="D286" s="214">
        <v>5766</v>
      </c>
      <c r="E286" s="214">
        <f t="shared" si="29"/>
        <v>961</v>
      </c>
      <c r="F286" s="402">
        <v>0.2</v>
      </c>
    </row>
    <row r="287" spans="1:6" x14ac:dyDescent="0.25">
      <c r="A287" s="212" t="s">
        <v>1422</v>
      </c>
      <c r="B287" s="445" t="s">
        <v>191</v>
      </c>
      <c r="C287" s="213" t="s">
        <v>140</v>
      </c>
      <c r="D287" s="214">
        <v>10811</v>
      </c>
      <c r="E287" s="214">
        <f t="shared" si="29"/>
        <v>1801.83</v>
      </c>
      <c r="F287" s="402">
        <v>0.2</v>
      </c>
    </row>
    <row r="288" spans="1:6" x14ac:dyDescent="0.25">
      <c r="A288" s="212" t="s">
        <v>1423</v>
      </c>
      <c r="B288" s="445" t="s">
        <v>190</v>
      </c>
      <c r="C288" s="213" t="s">
        <v>140</v>
      </c>
      <c r="D288" s="214">
        <v>1558</v>
      </c>
      <c r="E288" s="214">
        <f t="shared" si="29"/>
        <v>259.67</v>
      </c>
      <c r="F288" s="402">
        <v>0.2</v>
      </c>
    </row>
    <row r="289" spans="1:6" x14ac:dyDescent="0.25">
      <c r="A289" s="212" t="s">
        <v>1424</v>
      </c>
      <c r="B289" s="445" t="s">
        <v>189</v>
      </c>
      <c r="C289" s="213" t="s">
        <v>140</v>
      </c>
      <c r="D289" s="214">
        <v>461</v>
      </c>
      <c r="E289" s="214">
        <f t="shared" si="29"/>
        <v>76.83</v>
      </c>
      <c r="F289" s="402">
        <v>0.2</v>
      </c>
    </row>
    <row r="290" spans="1:6" x14ac:dyDescent="0.25">
      <c r="A290" s="212" t="s">
        <v>1425</v>
      </c>
      <c r="B290" s="445" t="s">
        <v>188</v>
      </c>
      <c r="C290" s="213" t="s">
        <v>140</v>
      </c>
      <c r="D290" s="214">
        <v>720</v>
      </c>
      <c r="E290" s="214">
        <f t="shared" si="29"/>
        <v>120</v>
      </c>
      <c r="F290" s="402">
        <v>0.2</v>
      </c>
    </row>
    <row r="291" spans="1:6" x14ac:dyDescent="0.25">
      <c r="A291" s="212" t="s">
        <v>1426</v>
      </c>
      <c r="B291" s="445" t="s">
        <v>4158</v>
      </c>
      <c r="C291" s="213" t="s">
        <v>140</v>
      </c>
      <c r="D291" s="214">
        <v>1658</v>
      </c>
      <c r="E291" s="214">
        <f t="shared" si="29"/>
        <v>276.33</v>
      </c>
      <c r="F291" s="402">
        <v>0.2</v>
      </c>
    </row>
    <row r="292" spans="1:6" x14ac:dyDescent="0.25">
      <c r="A292" s="212" t="s">
        <v>1427</v>
      </c>
      <c r="B292" s="445" t="s">
        <v>187</v>
      </c>
      <c r="C292" s="213" t="s">
        <v>140</v>
      </c>
      <c r="D292" s="214">
        <v>461</v>
      </c>
      <c r="E292" s="214">
        <f t="shared" si="29"/>
        <v>76.83</v>
      </c>
      <c r="F292" s="402">
        <v>0.2</v>
      </c>
    </row>
    <row r="293" spans="1:6" x14ac:dyDescent="0.25">
      <c r="A293" s="212" t="s">
        <v>1428</v>
      </c>
      <c r="B293" s="445" t="s">
        <v>185</v>
      </c>
      <c r="C293" s="213" t="s">
        <v>140</v>
      </c>
      <c r="D293" s="214">
        <v>649</v>
      </c>
      <c r="E293" s="214">
        <f t="shared" si="29"/>
        <v>108.17</v>
      </c>
      <c r="F293" s="402">
        <v>0.2</v>
      </c>
    </row>
    <row r="294" spans="1:6" x14ac:dyDescent="0.25">
      <c r="A294" s="212" t="s">
        <v>1429</v>
      </c>
      <c r="B294" s="445" t="s">
        <v>184</v>
      </c>
      <c r="C294" s="213" t="s">
        <v>140</v>
      </c>
      <c r="D294" s="214">
        <v>1081</v>
      </c>
      <c r="E294" s="214">
        <f t="shared" si="29"/>
        <v>180.17</v>
      </c>
      <c r="F294" s="402">
        <v>0.2</v>
      </c>
    </row>
    <row r="295" spans="1:6" x14ac:dyDescent="0.25">
      <c r="A295" s="212" t="s">
        <v>1430</v>
      </c>
      <c r="B295" s="445" t="s">
        <v>183</v>
      </c>
      <c r="C295" s="213" t="s">
        <v>140</v>
      </c>
      <c r="D295" s="214">
        <v>1110</v>
      </c>
      <c r="E295" s="214">
        <f t="shared" si="29"/>
        <v>185</v>
      </c>
      <c r="F295" s="402">
        <v>0.2</v>
      </c>
    </row>
    <row r="296" spans="1:6" x14ac:dyDescent="0.25">
      <c r="A296" s="212" t="s">
        <v>1431</v>
      </c>
      <c r="B296" s="445" t="s">
        <v>182</v>
      </c>
      <c r="C296" s="213" t="s">
        <v>140</v>
      </c>
      <c r="D296" s="214">
        <v>937</v>
      </c>
      <c r="E296" s="214">
        <f t="shared" si="29"/>
        <v>156.16999999999999</v>
      </c>
      <c r="F296" s="402">
        <v>0.2</v>
      </c>
    </row>
    <row r="297" spans="1:6" x14ac:dyDescent="0.25">
      <c r="A297" s="212" t="s">
        <v>1432</v>
      </c>
      <c r="B297" s="445" t="s">
        <v>181</v>
      </c>
      <c r="C297" s="213" t="s">
        <v>140</v>
      </c>
      <c r="D297" s="214">
        <v>562</v>
      </c>
      <c r="E297" s="214">
        <f t="shared" si="29"/>
        <v>93.67</v>
      </c>
      <c r="F297" s="402">
        <v>0.2</v>
      </c>
    </row>
    <row r="298" spans="1:6" x14ac:dyDescent="0.25">
      <c r="A298" s="212" t="s">
        <v>1433</v>
      </c>
      <c r="B298" s="445" t="s">
        <v>180</v>
      </c>
      <c r="C298" s="213" t="s">
        <v>140</v>
      </c>
      <c r="D298" s="214">
        <v>375</v>
      </c>
      <c r="E298" s="214">
        <f t="shared" si="29"/>
        <v>62.5</v>
      </c>
      <c r="F298" s="402">
        <v>0.2</v>
      </c>
    </row>
    <row r="299" spans="1:6" x14ac:dyDescent="0.25">
      <c r="A299" s="212" t="s">
        <v>1434</v>
      </c>
      <c r="B299" s="445" t="s">
        <v>179</v>
      </c>
      <c r="C299" s="213" t="s">
        <v>140</v>
      </c>
      <c r="D299" s="214">
        <v>5046</v>
      </c>
      <c r="E299" s="214">
        <f t="shared" si="29"/>
        <v>841</v>
      </c>
      <c r="F299" s="402">
        <v>0.2</v>
      </c>
    </row>
    <row r="300" spans="1:6" x14ac:dyDescent="0.25">
      <c r="A300" s="212" t="s">
        <v>1435</v>
      </c>
      <c r="B300" s="445" t="s">
        <v>178</v>
      </c>
      <c r="C300" s="213" t="s">
        <v>140</v>
      </c>
      <c r="D300" s="214">
        <v>649</v>
      </c>
      <c r="E300" s="214">
        <f t="shared" si="29"/>
        <v>108.17</v>
      </c>
      <c r="F300" s="402">
        <v>0.2</v>
      </c>
    </row>
    <row r="301" spans="1:6" x14ac:dyDescent="0.25">
      <c r="A301" s="212" t="s">
        <v>1436</v>
      </c>
      <c r="B301" s="445" t="s">
        <v>177</v>
      </c>
      <c r="C301" s="213" t="s">
        <v>140</v>
      </c>
      <c r="D301" s="214">
        <v>461</v>
      </c>
      <c r="E301" s="214">
        <f t="shared" si="29"/>
        <v>76.83</v>
      </c>
      <c r="F301" s="402">
        <v>0.2</v>
      </c>
    </row>
    <row r="302" spans="1:6" x14ac:dyDescent="0.25">
      <c r="A302" s="212" t="s">
        <v>1437</v>
      </c>
      <c r="B302" s="445" t="s">
        <v>176</v>
      </c>
      <c r="C302" s="213" t="s">
        <v>140</v>
      </c>
      <c r="D302" s="214">
        <v>461</v>
      </c>
      <c r="E302" s="214">
        <f t="shared" si="29"/>
        <v>76.83</v>
      </c>
      <c r="F302" s="402">
        <v>0.2</v>
      </c>
    </row>
    <row r="303" spans="1:6" x14ac:dyDescent="0.25">
      <c r="A303" s="212" t="s">
        <v>1438</v>
      </c>
      <c r="B303" s="445" t="s">
        <v>175</v>
      </c>
      <c r="C303" s="213" t="s">
        <v>140</v>
      </c>
      <c r="D303" s="214">
        <v>1125</v>
      </c>
      <c r="E303" s="214">
        <f t="shared" si="29"/>
        <v>187.5</v>
      </c>
      <c r="F303" s="402">
        <v>0.2</v>
      </c>
    </row>
    <row r="304" spans="1:6" x14ac:dyDescent="0.25">
      <c r="A304" s="212" t="s">
        <v>1439</v>
      </c>
      <c r="B304" s="445" t="s">
        <v>174</v>
      </c>
      <c r="C304" s="213" t="s">
        <v>140</v>
      </c>
      <c r="D304" s="214">
        <v>1297</v>
      </c>
      <c r="E304" s="214">
        <f t="shared" si="29"/>
        <v>216.17</v>
      </c>
      <c r="F304" s="402">
        <v>0.2</v>
      </c>
    </row>
    <row r="305" spans="1:6" x14ac:dyDescent="0.25">
      <c r="A305" s="212" t="s">
        <v>1440</v>
      </c>
      <c r="B305" s="445" t="s">
        <v>173</v>
      </c>
      <c r="C305" s="213" t="s">
        <v>140</v>
      </c>
      <c r="D305" s="214">
        <v>1658</v>
      </c>
      <c r="E305" s="214">
        <f t="shared" si="29"/>
        <v>276.33</v>
      </c>
      <c r="F305" s="402">
        <v>0.2</v>
      </c>
    </row>
    <row r="306" spans="1:6" x14ac:dyDescent="0.25">
      <c r="A306" s="212" t="s">
        <v>1441</v>
      </c>
      <c r="B306" s="445" t="s">
        <v>172</v>
      </c>
      <c r="C306" s="213" t="s">
        <v>140</v>
      </c>
      <c r="D306" s="214">
        <v>1153</v>
      </c>
      <c r="E306" s="214">
        <f t="shared" si="29"/>
        <v>192.17</v>
      </c>
      <c r="F306" s="402">
        <v>0.2</v>
      </c>
    </row>
    <row r="307" spans="1:6" x14ac:dyDescent="0.25">
      <c r="A307" s="212" t="s">
        <v>1442</v>
      </c>
      <c r="B307" s="445" t="s">
        <v>171</v>
      </c>
      <c r="C307" s="213" t="s">
        <v>140</v>
      </c>
      <c r="D307" s="214">
        <v>2739</v>
      </c>
      <c r="E307" s="214">
        <f t="shared" si="29"/>
        <v>456.5</v>
      </c>
      <c r="F307" s="402">
        <v>0.2</v>
      </c>
    </row>
    <row r="308" spans="1:6" x14ac:dyDescent="0.25">
      <c r="A308" s="212" t="s">
        <v>1443</v>
      </c>
      <c r="B308" s="445" t="s">
        <v>170</v>
      </c>
      <c r="C308" s="213" t="s">
        <v>140</v>
      </c>
      <c r="D308" s="214">
        <v>3603</v>
      </c>
      <c r="E308" s="214">
        <f t="shared" si="29"/>
        <v>600.5</v>
      </c>
      <c r="F308" s="402">
        <v>0.2</v>
      </c>
    </row>
    <row r="309" spans="1:6" x14ac:dyDescent="0.25">
      <c r="A309" s="212" t="s">
        <v>1444</v>
      </c>
      <c r="B309" s="445" t="s">
        <v>586</v>
      </c>
      <c r="C309" s="213" t="s">
        <v>213</v>
      </c>
      <c r="D309" s="214">
        <v>1081</v>
      </c>
      <c r="E309" s="214">
        <f t="shared" si="29"/>
        <v>180.17</v>
      </c>
      <c r="F309" s="402">
        <v>0.2</v>
      </c>
    </row>
    <row r="310" spans="1:6" x14ac:dyDescent="0.25">
      <c r="A310" s="212" t="s">
        <v>1445</v>
      </c>
      <c r="B310" s="445" t="s">
        <v>587</v>
      </c>
      <c r="C310" s="213" t="s">
        <v>213</v>
      </c>
      <c r="D310" s="214">
        <v>902</v>
      </c>
      <c r="E310" s="214">
        <f t="shared" si="29"/>
        <v>150.33000000000001</v>
      </c>
      <c r="F310" s="402">
        <v>0.2</v>
      </c>
    </row>
    <row r="311" spans="1:6" x14ac:dyDescent="0.25">
      <c r="A311" s="212" t="s">
        <v>1446</v>
      </c>
      <c r="B311" s="445" t="s">
        <v>588</v>
      </c>
      <c r="C311" s="213" t="s">
        <v>213</v>
      </c>
      <c r="D311" s="214">
        <v>375</v>
      </c>
      <c r="E311" s="214">
        <f t="shared" si="29"/>
        <v>62.5</v>
      </c>
      <c r="F311" s="402">
        <v>0.2</v>
      </c>
    </row>
    <row r="312" spans="1:6" x14ac:dyDescent="0.25">
      <c r="A312" s="212" t="s">
        <v>1447</v>
      </c>
      <c r="B312" s="445" t="s">
        <v>589</v>
      </c>
      <c r="C312" s="213" t="s">
        <v>213</v>
      </c>
      <c r="D312" s="214">
        <v>375</v>
      </c>
      <c r="E312" s="214">
        <f t="shared" si="29"/>
        <v>62.5</v>
      </c>
      <c r="F312" s="402">
        <v>0.2</v>
      </c>
    </row>
    <row r="313" spans="1:6" x14ac:dyDescent="0.25">
      <c r="A313" s="212" t="s">
        <v>1448</v>
      </c>
      <c r="B313" s="445" t="s">
        <v>590</v>
      </c>
      <c r="C313" s="213" t="s">
        <v>213</v>
      </c>
      <c r="D313" s="214">
        <v>663</v>
      </c>
      <c r="E313" s="214">
        <f t="shared" si="29"/>
        <v>110.5</v>
      </c>
      <c r="F313" s="402">
        <v>0.2</v>
      </c>
    </row>
    <row r="314" spans="1:6" x14ac:dyDescent="0.25">
      <c r="A314" s="212" t="s">
        <v>1449</v>
      </c>
      <c r="B314" s="445" t="s">
        <v>591</v>
      </c>
      <c r="C314" s="213" t="s">
        <v>213</v>
      </c>
      <c r="D314" s="214">
        <v>865</v>
      </c>
      <c r="E314" s="214">
        <f t="shared" si="29"/>
        <v>144.16999999999999</v>
      </c>
      <c r="F314" s="402">
        <v>0.2</v>
      </c>
    </row>
    <row r="315" spans="1:6" x14ac:dyDescent="0.25">
      <c r="A315" s="212" t="s">
        <v>1450</v>
      </c>
      <c r="B315" s="445" t="s">
        <v>583</v>
      </c>
      <c r="C315" s="213" t="s">
        <v>213</v>
      </c>
      <c r="D315" s="214">
        <v>2018</v>
      </c>
      <c r="E315" s="214">
        <f t="shared" si="29"/>
        <v>336.33</v>
      </c>
      <c r="F315" s="402">
        <v>0.2</v>
      </c>
    </row>
    <row r="316" spans="1:6" x14ac:dyDescent="0.25">
      <c r="A316" s="212" t="s">
        <v>1451</v>
      </c>
      <c r="B316" s="445" t="s">
        <v>592</v>
      </c>
      <c r="C316" s="213" t="s">
        <v>213</v>
      </c>
      <c r="D316" s="214">
        <v>1370</v>
      </c>
      <c r="E316" s="214">
        <f t="shared" si="29"/>
        <v>228.33</v>
      </c>
      <c r="F316" s="402">
        <v>0.2</v>
      </c>
    </row>
    <row r="317" spans="1:6" x14ac:dyDescent="0.25">
      <c r="A317" s="212" t="s">
        <v>1452</v>
      </c>
      <c r="B317" s="445" t="s">
        <v>593</v>
      </c>
      <c r="C317" s="213" t="s">
        <v>213</v>
      </c>
      <c r="D317" s="214">
        <v>1643</v>
      </c>
      <c r="E317" s="214">
        <f t="shared" si="29"/>
        <v>273.83</v>
      </c>
      <c r="F317" s="402">
        <v>0.2</v>
      </c>
    </row>
    <row r="318" spans="1:6" x14ac:dyDescent="0.25">
      <c r="A318" s="212" t="s">
        <v>1453</v>
      </c>
      <c r="B318" s="445" t="s">
        <v>594</v>
      </c>
      <c r="C318" s="213" t="s">
        <v>213</v>
      </c>
      <c r="D318" s="214">
        <v>1428</v>
      </c>
      <c r="E318" s="214">
        <f t="shared" si="29"/>
        <v>238</v>
      </c>
      <c r="F318" s="402">
        <v>0.2</v>
      </c>
    </row>
    <row r="319" spans="1:6" x14ac:dyDescent="0.25">
      <c r="A319" s="212" t="s">
        <v>1454</v>
      </c>
      <c r="B319" s="445" t="s">
        <v>595</v>
      </c>
      <c r="C319" s="213" t="s">
        <v>213</v>
      </c>
      <c r="D319" s="214">
        <v>1672</v>
      </c>
      <c r="E319" s="214">
        <f t="shared" si="29"/>
        <v>278.67</v>
      </c>
      <c r="F319" s="402">
        <v>0.2</v>
      </c>
    </row>
    <row r="320" spans="1:6" x14ac:dyDescent="0.25">
      <c r="A320" s="212" t="s">
        <v>1455</v>
      </c>
      <c r="B320" s="445" t="s">
        <v>596</v>
      </c>
      <c r="C320" s="213" t="s">
        <v>213</v>
      </c>
      <c r="D320" s="214">
        <v>1579</v>
      </c>
      <c r="E320" s="214">
        <f t="shared" si="29"/>
        <v>263.17</v>
      </c>
      <c r="F320" s="402">
        <v>0.2</v>
      </c>
    </row>
    <row r="321" spans="1:6" s="2" customFormat="1" ht="15.75" x14ac:dyDescent="0.25">
      <c r="A321" s="212" t="s">
        <v>1456</v>
      </c>
      <c r="B321" s="445" t="s">
        <v>597</v>
      </c>
      <c r="C321" s="213" t="s">
        <v>213</v>
      </c>
      <c r="D321" s="214">
        <v>1716</v>
      </c>
      <c r="E321" s="214">
        <f t="shared" si="29"/>
        <v>286</v>
      </c>
      <c r="F321" s="402">
        <v>0.2</v>
      </c>
    </row>
    <row r="322" spans="1:6" x14ac:dyDescent="0.25">
      <c r="A322" s="212" t="s">
        <v>1457</v>
      </c>
      <c r="B322" s="445" t="s">
        <v>1885</v>
      </c>
      <c r="C322" s="213" t="s">
        <v>213</v>
      </c>
      <c r="D322" s="214">
        <v>1442</v>
      </c>
      <c r="E322" s="214">
        <f t="shared" si="29"/>
        <v>240.33</v>
      </c>
      <c r="F322" s="402">
        <v>0.2</v>
      </c>
    </row>
    <row r="323" spans="1:6" s="175" customFormat="1" x14ac:dyDescent="0.25">
      <c r="A323" s="212" t="s">
        <v>1458</v>
      </c>
      <c r="B323" s="445" t="s">
        <v>3723</v>
      </c>
      <c r="C323" s="213" t="s">
        <v>213</v>
      </c>
      <c r="D323" s="214">
        <v>6221</v>
      </c>
      <c r="E323" s="214">
        <f t="shared" si="29"/>
        <v>1036.83</v>
      </c>
      <c r="F323" s="402">
        <v>0.2</v>
      </c>
    </row>
    <row r="324" spans="1:6" ht="15.75" x14ac:dyDescent="0.25">
      <c r="A324" s="310" t="s">
        <v>146</v>
      </c>
      <c r="B324" s="529" t="s">
        <v>2228</v>
      </c>
      <c r="C324" s="529"/>
      <c r="D324" s="529"/>
      <c r="E324" s="529"/>
      <c r="F324" s="530"/>
    </row>
    <row r="325" spans="1:6" x14ac:dyDescent="0.25">
      <c r="A325" s="437" t="s">
        <v>769</v>
      </c>
      <c r="B325" s="525" t="s">
        <v>212</v>
      </c>
      <c r="C325" s="525"/>
      <c r="D325" s="525"/>
      <c r="E325" s="525"/>
      <c r="F325" s="526"/>
    </row>
    <row r="326" spans="1:6" x14ac:dyDescent="0.25">
      <c r="A326" s="212" t="s">
        <v>799</v>
      </c>
      <c r="B326" s="445" t="s">
        <v>16</v>
      </c>
      <c r="C326" s="213" t="s">
        <v>213</v>
      </c>
      <c r="D326" s="214">
        <v>1076</v>
      </c>
      <c r="E326" s="214">
        <f t="shared" ref="E326:E387" si="30">ROUND(D326*F326/(100%+F326),2)</f>
        <v>179.33</v>
      </c>
      <c r="F326" s="402">
        <v>0.2</v>
      </c>
    </row>
    <row r="327" spans="1:6" s="207" customFormat="1" x14ac:dyDescent="0.25">
      <c r="A327" s="212" t="s">
        <v>800</v>
      </c>
      <c r="B327" s="445" t="s">
        <v>17</v>
      </c>
      <c r="C327" s="213" t="s">
        <v>213</v>
      </c>
      <c r="D327" s="214">
        <v>1076</v>
      </c>
      <c r="E327" s="214">
        <f t="shared" si="30"/>
        <v>179.33</v>
      </c>
      <c r="F327" s="402">
        <v>0.2</v>
      </c>
    </row>
    <row r="328" spans="1:6" s="207" customFormat="1" x14ac:dyDescent="0.25">
      <c r="A328" s="212" t="s">
        <v>801</v>
      </c>
      <c r="B328" s="445" t="s">
        <v>214</v>
      </c>
      <c r="C328" s="213" t="s">
        <v>213</v>
      </c>
      <c r="D328" s="214">
        <v>1036</v>
      </c>
      <c r="E328" s="214">
        <f t="shared" si="30"/>
        <v>172.67</v>
      </c>
      <c r="F328" s="402">
        <v>0.2</v>
      </c>
    </row>
    <row r="329" spans="1:6" x14ac:dyDescent="0.25">
      <c r="A329" s="212" t="s">
        <v>802</v>
      </c>
      <c r="B329" s="445" t="s">
        <v>18</v>
      </c>
      <c r="C329" s="213" t="s">
        <v>213</v>
      </c>
      <c r="D329" s="214">
        <v>1076</v>
      </c>
      <c r="E329" s="214">
        <f t="shared" si="30"/>
        <v>179.33</v>
      </c>
      <c r="F329" s="402">
        <v>0.2</v>
      </c>
    </row>
    <row r="330" spans="1:6" x14ac:dyDescent="0.25">
      <c r="A330" s="212" t="s">
        <v>803</v>
      </c>
      <c r="B330" s="445" t="s">
        <v>215</v>
      </c>
      <c r="C330" s="213" t="s">
        <v>213</v>
      </c>
      <c r="D330" s="214">
        <v>1006</v>
      </c>
      <c r="E330" s="214">
        <f t="shared" si="30"/>
        <v>167.67</v>
      </c>
      <c r="F330" s="402">
        <v>0.2</v>
      </c>
    </row>
    <row r="331" spans="1:6" x14ac:dyDescent="0.25">
      <c r="A331" s="212" t="s">
        <v>804</v>
      </c>
      <c r="B331" s="445" t="s">
        <v>216</v>
      </c>
      <c r="C331" s="213" t="s">
        <v>213</v>
      </c>
      <c r="D331" s="214">
        <v>1076</v>
      </c>
      <c r="E331" s="214">
        <f t="shared" si="30"/>
        <v>179.33</v>
      </c>
      <c r="F331" s="402">
        <v>0.2</v>
      </c>
    </row>
    <row r="332" spans="1:6" x14ac:dyDescent="0.25">
      <c r="A332" s="212" t="s">
        <v>805</v>
      </c>
      <c r="B332" s="445" t="s">
        <v>217</v>
      </c>
      <c r="C332" s="213" t="s">
        <v>213</v>
      </c>
      <c r="D332" s="214">
        <v>1076</v>
      </c>
      <c r="E332" s="214">
        <f t="shared" si="30"/>
        <v>179.33</v>
      </c>
      <c r="F332" s="402">
        <v>0.2</v>
      </c>
    </row>
    <row r="333" spans="1:6" x14ac:dyDescent="0.25">
      <c r="A333" s="212" t="s">
        <v>806</v>
      </c>
      <c r="B333" s="445" t="s">
        <v>926</v>
      </c>
      <c r="C333" s="213" t="s">
        <v>213</v>
      </c>
      <c r="D333" s="214">
        <v>1363</v>
      </c>
      <c r="E333" s="214">
        <f t="shared" si="30"/>
        <v>227.17</v>
      </c>
      <c r="F333" s="402">
        <v>0.2</v>
      </c>
    </row>
    <row r="334" spans="1:6" x14ac:dyDescent="0.25">
      <c r="A334" s="212" t="s">
        <v>807</v>
      </c>
      <c r="B334" s="445" t="s">
        <v>15</v>
      </c>
      <c r="C334" s="213" t="s">
        <v>213</v>
      </c>
      <c r="D334" s="214">
        <v>1006</v>
      </c>
      <c r="E334" s="214">
        <f t="shared" si="30"/>
        <v>167.67</v>
      </c>
      <c r="F334" s="402">
        <v>0.2</v>
      </c>
    </row>
    <row r="335" spans="1:6" x14ac:dyDescent="0.25">
      <c r="A335" s="212" t="s">
        <v>808</v>
      </c>
      <c r="B335" s="445" t="s">
        <v>219</v>
      </c>
      <c r="C335" s="213" t="s">
        <v>213</v>
      </c>
      <c r="D335" s="214">
        <v>137</v>
      </c>
      <c r="E335" s="214">
        <f t="shared" si="30"/>
        <v>22.83</v>
      </c>
      <c r="F335" s="402">
        <v>0.2</v>
      </c>
    </row>
    <row r="336" spans="1:6" x14ac:dyDescent="0.25">
      <c r="A336" s="212" t="s">
        <v>1071</v>
      </c>
      <c r="B336" s="445" t="s">
        <v>220</v>
      </c>
      <c r="C336" s="213" t="s">
        <v>213</v>
      </c>
      <c r="D336" s="214">
        <v>137</v>
      </c>
      <c r="E336" s="214">
        <f t="shared" si="30"/>
        <v>22.83</v>
      </c>
      <c r="F336" s="402">
        <v>0.2</v>
      </c>
    </row>
    <row r="337" spans="1:6" x14ac:dyDescent="0.25">
      <c r="A337" s="212" t="s">
        <v>1072</v>
      </c>
      <c r="B337" s="445" t="s">
        <v>221</v>
      </c>
      <c r="C337" s="213" t="s">
        <v>213</v>
      </c>
      <c r="D337" s="214">
        <v>404</v>
      </c>
      <c r="E337" s="214">
        <f t="shared" si="30"/>
        <v>67.33</v>
      </c>
      <c r="F337" s="402">
        <v>0.2</v>
      </c>
    </row>
    <row r="338" spans="1:6" s="207" customFormat="1" x14ac:dyDescent="0.25">
      <c r="A338" s="212" t="s">
        <v>1073</v>
      </c>
      <c r="B338" s="445" t="s">
        <v>222</v>
      </c>
      <c r="C338" s="213" t="s">
        <v>213</v>
      </c>
      <c r="D338" s="214">
        <v>1594</v>
      </c>
      <c r="E338" s="214">
        <f t="shared" si="30"/>
        <v>265.67</v>
      </c>
      <c r="F338" s="402">
        <v>0.2</v>
      </c>
    </row>
    <row r="339" spans="1:6" s="207" customFormat="1" x14ac:dyDescent="0.25">
      <c r="A339" s="212" t="s">
        <v>1074</v>
      </c>
      <c r="B339" s="445" t="s">
        <v>223</v>
      </c>
      <c r="C339" s="213" t="s">
        <v>213</v>
      </c>
      <c r="D339" s="214">
        <v>887</v>
      </c>
      <c r="E339" s="214">
        <f t="shared" si="30"/>
        <v>147.83000000000001</v>
      </c>
      <c r="F339" s="402">
        <v>0.2</v>
      </c>
    </row>
    <row r="340" spans="1:6" s="207" customFormat="1" x14ac:dyDescent="0.25">
      <c r="A340" s="212" t="s">
        <v>1075</v>
      </c>
      <c r="B340" s="445" t="s">
        <v>224</v>
      </c>
      <c r="C340" s="213" t="s">
        <v>213</v>
      </c>
      <c r="D340" s="214">
        <v>889</v>
      </c>
      <c r="E340" s="214">
        <f t="shared" si="30"/>
        <v>148.16999999999999</v>
      </c>
      <c r="F340" s="402">
        <v>0.2</v>
      </c>
    </row>
    <row r="341" spans="1:6" s="207" customFormat="1" x14ac:dyDescent="0.25">
      <c r="A341" s="212" t="s">
        <v>1076</v>
      </c>
      <c r="B341" s="445" t="s">
        <v>14</v>
      </c>
      <c r="C341" s="213" t="s">
        <v>213</v>
      </c>
      <c r="D341" s="214">
        <v>729</v>
      </c>
      <c r="E341" s="214">
        <f t="shared" si="30"/>
        <v>121.5</v>
      </c>
      <c r="F341" s="402">
        <v>0.2</v>
      </c>
    </row>
    <row r="342" spans="1:6" s="207" customFormat="1" x14ac:dyDescent="0.25">
      <c r="A342" s="212" t="s">
        <v>1077</v>
      </c>
      <c r="B342" s="445" t="s">
        <v>229</v>
      </c>
      <c r="C342" s="213" t="s">
        <v>213</v>
      </c>
      <c r="D342" s="214">
        <v>1014</v>
      </c>
      <c r="E342" s="214">
        <f t="shared" si="30"/>
        <v>169</v>
      </c>
      <c r="F342" s="402">
        <v>0.2</v>
      </c>
    </row>
    <row r="343" spans="1:6" s="207" customFormat="1" x14ac:dyDescent="0.25">
      <c r="A343" s="212" t="s">
        <v>1078</v>
      </c>
      <c r="B343" s="445" t="s">
        <v>230</v>
      </c>
      <c r="C343" s="213" t="s">
        <v>213</v>
      </c>
      <c r="D343" s="214">
        <v>298</v>
      </c>
      <c r="E343" s="214">
        <f t="shared" si="30"/>
        <v>49.67</v>
      </c>
      <c r="F343" s="402">
        <v>0.2</v>
      </c>
    </row>
    <row r="344" spans="1:6" s="207" customFormat="1" x14ac:dyDescent="0.25">
      <c r="A344" s="212" t="s">
        <v>1079</v>
      </c>
      <c r="B344" s="445" t="s">
        <v>231</v>
      </c>
      <c r="C344" s="213" t="s">
        <v>213</v>
      </c>
      <c r="D344" s="214">
        <v>262</v>
      </c>
      <c r="E344" s="214">
        <f t="shared" si="30"/>
        <v>43.67</v>
      </c>
      <c r="F344" s="402">
        <v>0.2</v>
      </c>
    </row>
    <row r="345" spans="1:6" s="207" customFormat="1" x14ac:dyDescent="0.25">
      <c r="A345" s="212" t="s">
        <v>1080</v>
      </c>
      <c r="B345" s="445" t="s">
        <v>950</v>
      </c>
      <c r="C345" s="213" t="s">
        <v>213</v>
      </c>
      <c r="D345" s="214">
        <v>253</v>
      </c>
      <c r="E345" s="214">
        <f t="shared" si="30"/>
        <v>42.17</v>
      </c>
      <c r="F345" s="402">
        <v>0.2</v>
      </c>
    </row>
    <row r="346" spans="1:6" s="207" customFormat="1" x14ac:dyDescent="0.25">
      <c r="A346" s="212" t="s">
        <v>1081</v>
      </c>
      <c r="B346" s="445" t="s">
        <v>1579</v>
      </c>
      <c r="C346" s="213" t="s">
        <v>213</v>
      </c>
      <c r="D346" s="214">
        <v>317</v>
      </c>
      <c r="E346" s="214">
        <f t="shared" si="30"/>
        <v>52.83</v>
      </c>
      <c r="F346" s="402">
        <v>0.2</v>
      </c>
    </row>
    <row r="347" spans="1:6" s="207" customFormat="1" x14ac:dyDescent="0.25">
      <c r="A347" s="212" t="s">
        <v>1082</v>
      </c>
      <c r="B347" s="445" t="s">
        <v>931</v>
      </c>
      <c r="C347" s="213" t="s">
        <v>213</v>
      </c>
      <c r="D347" s="214">
        <v>1006</v>
      </c>
      <c r="E347" s="214">
        <f t="shared" si="30"/>
        <v>167.67</v>
      </c>
      <c r="F347" s="402">
        <v>0.2</v>
      </c>
    </row>
    <row r="348" spans="1:6" s="207" customFormat="1" x14ac:dyDescent="0.25">
      <c r="A348" s="212" t="s">
        <v>1083</v>
      </c>
      <c r="B348" s="445" t="s">
        <v>928</v>
      </c>
      <c r="C348" s="213" t="s">
        <v>213</v>
      </c>
      <c r="D348" s="214">
        <v>1006</v>
      </c>
      <c r="E348" s="214">
        <f t="shared" si="30"/>
        <v>167.67</v>
      </c>
      <c r="F348" s="402">
        <v>0.2</v>
      </c>
    </row>
    <row r="349" spans="1:6" s="207" customFormat="1" x14ac:dyDescent="0.25">
      <c r="A349" s="212" t="s">
        <v>1084</v>
      </c>
      <c r="B349" s="445" t="s">
        <v>904</v>
      </c>
      <c r="C349" s="213" t="s">
        <v>213</v>
      </c>
      <c r="D349" s="214">
        <v>482</v>
      </c>
      <c r="E349" s="214">
        <f t="shared" si="30"/>
        <v>80.33</v>
      </c>
      <c r="F349" s="402">
        <v>0.2</v>
      </c>
    </row>
    <row r="350" spans="1:6" s="207" customFormat="1" x14ac:dyDescent="0.25">
      <c r="A350" s="212" t="s">
        <v>1085</v>
      </c>
      <c r="B350" s="445" t="s">
        <v>951</v>
      </c>
      <c r="C350" s="213" t="s">
        <v>213</v>
      </c>
      <c r="D350" s="214">
        <v>838</v>
      </c>
      <c r="E350" s="214">
        <f t="shared" si="30"/>
        <v>139.66999999999999</v>
      </c>
      <c r="F350" s="402">
        <v>0.2</v>
      </c>
    </row>
    <row r="351" spans="1:6" s="207" customFormat="1" x14ac:dyDescent="0.25">
      <c r="A351" s="212" t="s">
        <v>1086</v>
      </c>
      <c r="B351" s="445" t="s">
        <v>3318</v>
      </c>
      <c r="C351" s="213" t="s">
        <v>213</v>
      </c>
      <c r="D351" s="214">
        <v>253</v>
      </c>
      <c r="E351" s="214">
        <f t="shared" si="30"/>
        <v>42.17</v>
      </c>
      <c r="F351" s="402">
        <v>0.2</v>
      </c>
    </row>
    <row r="352" spans="1:6" s="207" customFormat="1" x14ac:dyDescent="0.25">
      <c r="A352" s="212" t="s">
        <v>1087</v>
      </c>
      <c r="B352" s="445" t="s">
        <v>952</v>
      </c>
      <c r="C352" s="213" t="s">
        <v>213</v>
      </c>
      <c r="D352" s="214">
        <v>444</v>
      </c>
      <c r="E352" s="214">
        <f t="shared" si="30"/>
        <v>74</v>
      </c>
      <c r="F352" s="402">
        <v>0.2</v>
      </c>
    </row>
    <row r="353" spans="1:6" s="207" customFormat="1" x14ac:dyDescent="0.25">
      <c r="A353" s="212" t="s">
        <v>1088</v>
      </c>
      <c r="B353" s="445" t="s">
        <v>235</v>
      </c>
      <c r="C353" s="213" t="s">
        <v>213</v>
      </c>
      <c r="D353" s="214">
        <v>253</v>
      </c>
      <c r="E353" s="214">
        <f t="shared" si="30"/>
        <v>42.17</v>
      </c>
      <c r="F353" s="402">
        <v>0.2</v>
      </c>
    </row>
    <row r="354" spans="1:6" x14ac:dyDescent="0.25">
      <c r="A354" s="212" t="s">
        <v>1089</v>
      </c>
      <c r="B354" s="445" t="s">
        <v>1700</v>
      </c>
      <c r="C354" s="213" t="s">
        <v>213</v>
      </c>
      <c r="D354" s="214">
        <v>1269</v>
      </c>
      <c r="E354" s="214">
        <f t="shared" si="30"/>
        <v>211.5</v>
      </c>
      <c r="F354" s="402">
        <v>0.2</v>
      </c>
    </row>
    <row r="355" spans="1:6" x14ac:dyDescent="0.25">
      <c r="A355" s="212" t="s">
        <v>1090</v>
      </c>
      <c r="B355" s="445" t="s">
        <v>1603</v>
      </c>
      <c r="C355" s="213" t="s">
        <v>213</v>
      </c>
      <c r="D355" s="214">
        <v>697</v>
      </c>
      <c r="E355" s="214">
        <f t="shared" si="30"/>
        <v>116.17</v>
      </c>
      <c r="F355" s="402">
        <v>0.2</v>
      </c>
    </row>
    <row r="356" spans="1:6" x14ac:dyDescent="0.25">
      <c r="A356" s="212" t="s">
        <v>1091</v>
      </c>
      <c r="B356" s="445" t="s">
        <v>236</v>
      </c>
      <c r="C356" s="213" t="s">
        <v>213</v>
      </c>
      <c r="D356" s="214">
        <v>634</v>
      </c>
      <c r="E356" s="214">
        <f t="shared" si="30"/>
        <v>105.67</v>
      </c>
      <c r="F356" s="402">
        <v>0.2</v>
      </c>
    </row>
    <row r="357" spans="1:6" x14ac:dyDescent="0.25">
      <c r="A357" s="212" t="s">
        <v>1092</v>
      </c>
      <c r="B357" s="445" t="s">
        <v>237</v>
      </c>
      <c r="C357" s="213" t="s">
        <v>213</v>
      </c>
      <c r="D357" s="214">
        <v>760</v>
      </c>
      <c r="E357" s="214">
        <f t="shared" si="30"/>
        <v>126.67</v>
      </c>
      <c r="F357" s="402">
        <v>0.2</v>
      </c>
    </row>
    <row r="358" spans="1:6" x14ac:dyDescent="0.25">
      <c r="A358" s="212" t="s">
        <v>1093</v>
      </c>
      <c r="B358" s="445" t="s">
        <v>238</v>
      </c>
      <c r="C358" s="213" t="s">
        <v>213</v>
      </c>
      <c r="D358" s="214">
        <v>63</v>
      </c>
      <c r="E358" s="214">
        <f t="shared" si="30"/>
        <v>10.5</v>
      </c>
      <c r="F358" s="402">
        <v>0.2</v>
      </c>
    </row>
    <row r="359" spans="1:6" x14ac:dyDescent="0.25">
      <c r="A359" s="212" t="s">
        <v>1094</v>
      </c>
      <c r="B359" s="445" t="s">
        <v>239</v>
      </c>
      <c r="C359" s="213" t="s">
        <v>213</v>
      </c>
      <c r="D359" s="214">
        <v>1393</v>
      </c>
      <c r="E359" s="214">
        <f t="shared" si="30"/>
        <v>232.17</v>
      </c>
      <c r="F359" s="402">
        <v>0.2</v>
      </c>
    </row>
    <row r="360" spans="1:6" x14ac:dyDescent="0.25">
      <c r="A360" s="212" t="s">
        <v>1095</v>
      </c>
      <c r="B360" s="445" t="s">
        <v>240</v>
      </c>
      <c r="C360" s="213" t="s">
        <v>213</v>
      </c>
      <c r="D360" s="214">
        <v>253</v>
      </c>
      <c r="E360" s="214">
        <f t="shared" si="30"/>
        <v>42.17</v>
      </c>
      <c r="F360" s="402">
        <v>0.2</v>
      </c>
    </row>
    <row r="361" spans="1:6" ht="38.25" x14ac:dyDescent="0.25">
      <c r="A361" s="212" t="s">
        <v>1096</v>
      </c>
      <c r="B361" s="445" t="s">
        <v>4653</v>
      </c>
      <c r="C361" s="213" t="s">
        <v>213</v>
      </c>
      <c r="D361" s="214">
        <v>3167</v>
      </c>
      <c r="E361" s="214">
        <f t="shared" si="30"/>
        <v>527.83000000000004</v>
      </c>
      <c r="F361" s="402">
        <v>0.2</v>
      </c>
    </row>
    <row r="362" spans="1:6" x14ac:dyDescent="0.25">
      <c r="A362" s="212" t="s">
        <v>1097</v>
      </c>
      <c r="B362" s="445" t="s">
        <v>241</v>
      </c>
      <c r="C362" s="213" t="s">
        <v>213</v>
      </c>
      <c r="D362" s="214">
        <v>380</v>
      </c>
      <c r="E362" s="214">
        <f t="shared" si="30"/>
        <v>63.33</v>
      </c>
      <c r="F362" s="402">
        <v>0.2</v>
      </c>
    </row>
    <row r="363" spans="1:6" x14ac:dyDescent="0.25">
      <c r="A363" s="212" t="s">
        <v>1098</v>
      </c>
      <c r="B363" s="445" t="s">
        <v>922</v>
      </c>
      <c r="C363" s="213" t="s">
        <v>213</v>
      </c>
      <c r="D363" s="214">
        <v>911</v>
      </c>
      <c r="E363" s="214">
        <f t="shared" si="30"/>
        <v>151.83000000000001</v>
      </c>
      <c r="F363" s="402">
        <v>0.2</v>
      </c>
    </row>
    <row r="364" spans="1:6" x14ac:dyDescent="0.25">
      <c r="A364" s="212" t="s">
        <v>1099</v>
      </c>
      <c r="B364" s="445" t="s">
        <v>897</v>
      </c>
      <c r="C364" s="213" t="s">
        <v>213</v>
      </c>
      <c r="D364" s="214">
        <v>152</v>
      </c>
      <c r="E364" s="214">
        <f t="shared" si="30"/>
        <v>25.33</v>
      </c>
      <c r="F364" s="402">
        <v>0.2</v>
      </c>
    </row>
    <row r="365" spans="1:6" ht="25.5" x14ac:dyDescent="0.25">
      <c r="A365" s="212" t="s">
        <v>1299</v>
      </c>
      <c r="B365" s="21" t="s">
        <v>603</v>
      </c>
      <c r="C365" s="213" t="s">
        <v>213</v>
      </c>
      <c r="D365" s="214">
        <v>1475</v>
      </c>
      <c r="E365" s="214">
        <f t="shared" si="30"/>
        <v>245.83</v>
      </c>
      <c r="F365" s="402">
        <v>0.2</v>
      </c>
    </row>
    <row r="366" spans="1:6" x14ac:dyDescent="0.25">
      <c r="A366" s="212" t="s">
        <v>1300</v>
      </c>
      <c r="B366" s="21" t="s">
        <v>2229</v>
      </c>
      <c r="C366" s="213" t="s">
        <v>213</v>
      </c>
      <c r="D366" s="214">
        <v>1369</v>
      </c>
      <c r="E366" s="214">
        <f t="shared" si="30"/>
        <v>228.17</v>
      </c>
      <c r="F366" s="402">
        <v>0.2</v>
      </c>
    </row>
    <row r="367" spans="1:6" x14ac:dyDescent="0.25">
      <c r="A367" s="212" t="s">
        <v>1301</v>
      </c>
      <c r="B367" s="445" t="s">
        <v>868</v>
      </c>
      <c r="C367" s="22" t="s">
        <v>213</v>
      </c>
      <c r="D367" s="214">
        <v>2040</v>
      </c>
      <c r="E367" s="214">
        <f t="shared" si="30"/>
        <v>340</v>
      </c>
      <c r="F367" s="402">
        <v>0.2</v>
      </c>
    </row>
    <row r="368" spans="1:6" x14ac:dyDescent="0.25">
      <c r="A368" s="212" t="s">
        <v>1296</v>
      </c>
      <c r="B368" s="445" t="s">
        <v>869</v>
      </c>
      <c r="C368" s="22" t="s">
        <v>213</v>
      </c>
      <c r="D368" s="214">
        <v>2006</v>
      </c>
      <c r="E368" s="214">
        <f t="shared" si="30"/>
        <v>334.33</v>
      </c>
      <c r="F368" s="402">
        <v>0.2</v>
      </c>
    </row>
    <row r="369" spans="1:6" x14ac:dyDescent="0.25">
      <c r="A369" s="212" t="s">
        <v>1100</v>
      </c>
      <c r="B369" s="445" t="s">
        <v>870</v>
      </c>
      <c r="C369" s="22" t="s">
        <v>213</v>
      </c>
      <c r="D369" s="214">
        <v>3941</v>
      </c>
      <c r="E369" s="214">
        <f t="shared" si="30"/>
        <v>656.83</v>
      </c>
      <c r="F369" s="402">
        <v>0.2</v>
      </c>
    </row>
    <row r="370" spans="1:6" x14ac:dyDescent="0.25">
      <c r="A370" s="212" t="s">
        <v>1101</v>
      </c>
      <c r="B370" s="445" t="s">
        <v>873</v>
      </c>
      <c r="C370" s="22" t="s">
        <v>213</v>
      </c>
      <c r="D370" s="214">
        <v>579</v>
      </c>
      <c r="E370" s="214">
        <f t="shared" si="30"/>
        <v>96.5</v>
      </c>
      <c r="F370" s="402">
        <v>0.2</v>
      </c>
    </row>
    <row r="371" spans="1:6" x14ac:dyDescent="0.25">
      <c r="A371" s="212" t="s">
        <v>1297</v>
      </c>
      <c r="B371" s="445" t="s">
        <v>874</v>
      </c>
      <c r="C371" s="22" t="s">
        <v>213</v>
      </c>
      <c r="D371" s="214">
        <v>2967</v>
      </c>
      <c r="E371" s="214">
        <f t="shared" si="30"/>
        <v>494.5</v>
      </c>
      <c r="F371" s="402">
        <v>0.2</v>
      </c>
    </row>
    <row r="372" spans="1:6" x14ac:dyDescent="0.25">
      <c r="A372" s="212" t="s">
        <v>1102</v>
      </c>
      <c r="B372" s="445" t="s">
        <v>876</v>
      </c>
      <c r="C372" s="22" t="s">
        <v>213</v>
      </c>
      <c r="D372" s="214">
        <v>696</v>
      </c>
      <c r="E372" s="214">
        <f t="shared" si="30"/>
        <v>116</v>
      </c>
      <c r="F372" s="402">
        <v>0.2</v>
      </c>
    </row>
    <row r="373" spans="1:6" x14ac:dyDescent="0.25">
      <c r="A373" s="212" t="s">
        <v>1298</v>
      </c>
      <c r="B373" s="445" t="s">
        <v>877</v>
      </c>
      <c r="C373" s="22" t="s">
        <v>213</v>
      </c>
      <c r="D373" s="214">
        <v>2874</v>
      </c>
      <c r="E373" s="214">
        <f t="shared" si="30"/>
        <v>479</v>
      </c>
      <c r="F373" s="402">
        <v>0.2</v>
      </c>
    </row>
    <row r="374" spans="1:6" x14ac:dyDescent="0.25">
      <c r="A374" s="212" t="s">
        <v>1302</v>
      </c>
      <c r="B374" s="445" t="s">
        <v>878</v>
      </c>
      <c r="C374" s="22" t="s">
        <v>213</v>
      </c>
      <c r="D374" s="214">
        <v>464</v>
      </c>
      <c r="E374" s="214">
        <f t="shared" si="30"/>
        <v>77.33</v>
      </c>
      <c r="F374" s="402">
        <v>0.2</v>
      </c>
    </row>
    <row r="375" spans="1:6" x14ac:dyDescent="0.25">
      <c r="A375" s="212" t="s">
        <v>1103</v>
      </c>
      <c r="B375" s="445" t="s">
        <v>882</v>
      </c>
      <c r="C375" s="22" t="s">
        <v>213</v>
      </c>
      <c r="D375" s="214">
        <v>464</v>
      </c>
      <c r="E375" s="214">
        <f t="shared" si="30"/>
        <v>77.33</v>
      </c>
      <c r="F375" s="402">
        <v>0.2</v>
      </c>
    </row>
    <row r="376" spans="1:6" x14ac:dyDescent="0.25">
      <c r="A376" s="212" t="s">
        <v>1104</v>
      </c>
      <c r="B376" s="445" t="s">
        <v>883</v>
      </c>
      <c r="C376" s="22" t="s">
        <v>213</v>
      </c>
      <c r="D376" s="214">
        <v>1762</v>
      </c>
      <c r="E376" s="214">
        <f t="shared" si="30"/>
        <v>293.67</v>
      </c>
      <c r="F376" s="402">
        <v>0.2</v>
      </c>
    </row>
    <row r="377" spans="1:6" x14ac:dyDescent="0.25">
      <c r="A377" s="212" t="s">
        <v>1303</v>
      </c>
      <c r="B377" s="445" t="s">
        <v>884</v>
      </c>
      <c r="C377" s="22" t="s">
        <v>213</v>
      </c>
      <c r="D377" s="214">
        <v>1854</v>
      </c>
      <c r="E377" s="214">
        <f t="shared" si="30"/>
        <v>309</v>
      </c>
      <c r="F377" s="402">
        <v>0.2</v>
      </c>
    </row>
    <row r="378" spans="1:6" x14ac:dyDescent="0.25">
      <c r="A378" s="212" t="s">
        <v>1304</v>
      </c>
      <c r="B378" s="445" t="s">
        <v>885</v>
      </c>
      <c r="C378" s="22" t="s">
        <v>213</v>
      </c>
      <c r="D378" s="214">
        <v>1623</v>
      </c>
      <c r="E378" s="214">
        <f t="shared" si="30"/>
        <v>270.5</v>
      </c>
      <c r="F378" s="402">
        <v>0.2</v>
      </c>
    </row>
    <row r="379" spans="1:6" x14ac:dyDescent="0.25">
      <c r="A379" s="212" t="s">
        <v>1305</v>
      </c>
      <c r="B379" s="445" t="s">
        <v>887</v>
      </c>
      <c r="C379" s="22" t="s">
        <v>213</v>
      </c>
      <c r="D379" s="214">
        <v>696</v>
      </c>
      <c r="E379" s="214">
        <f t="shared" si="30"/>
        <v>116</v>
      </c>
      <c r="F379" s="402">
        <v>0.2</v>
      </c>
    </row>
    <row r="380" spans="1:6" x14ac:dyDescent="0.25">
      <c r="A380" s="212" t="s">
        <v>1105</v>
      </c>
      <c r="B380" s="445" t="s">
        <v>888</v>
      </c>
      <c r="C380" s="22" t="s">
        <v>213</v>
      </c>
      <c r="D380" s="214">
        <v>1994</v>
      </c>
      <c r="E380" s="214">
        <f t="shared" si="30"/>
        <v>332.33</v>
      </c>
      <c r="F380" s="402">
        <v>0.2</v>
      </c>
    </row>
    <row r="381" spans="1:6" x14ac:dyDescent="0.25">
      <c r="A381" s="212" t="s">
        <v>1306</v>
      </c>
      <c r="B381" s="445" t="s">
        <v>889</v>
      </c>
      <c r="C381" s="22" t="s">
        <v>213</v>
      </c>
      <c r="D381" s="214">
        <v>696</v>
      </c>
      <c r="E381" s="214">
        <f t="shared" si="30"/>
        <v>116</v>
      </c>
      <c r="F381" s="402">
        <v>0.2</v>
      </c>
    </row>
    <row r="382" spans="1:6" x14ac:dyDescent="0.25">
      <c r="A382" s="212" t="s">
        <v>1307</v>
      </c>
      <c r="B382" s="445" t="s">
        <v>891</v>
      </c>
      <c r="C382" s="213" t="s">
        <v>213</v>
      </c>
      <c r="D382" s="214">
        <v>696</v>
      </c>
      <c r="E382" s="214">
        <f t="shared" si="30"/>
        <v>116</v>
      </c>
      <c r="F382" s="402">
        <v>0.2</v>
      </c>
    </row>
    <row r="383" spans="1:6" x14ac:dyDescent="0.25">
      <c r="A383" s="212" t="s">
        <v>1106</v>
      </c>
      <c r="B383" s="445" t="s">
        <v>893</v>
      </c>
      <c r="C383" s="22" t="s">
        <v>213</v>
      </c>
      <c r="D383" s="214">
        <v>1947</v>
      </c>
      <c r="E383" s="214">
        <f t="shared" si="30"/>
        <v>324.5</v>
      </c>
      <c r="F383" s="402">
        <v>0.2</v>
      </c>
    </row>
    <row r="384" spans="1:6" x14ac:dyDescent="0.25">
      <c r="A384" s="212" t="s">
        <v>1308</v>
      </c>
      <c r="B384" s="445" t="s">
        <v>894</v>
      </c>
      <c r="C384" s="22" t="s">
        <v>213</v>
      </c>
      <c r="D384" s="214">
        <v>1391</v>
      </c>
      <c r="E384" s="214">
        <f t="shared" si="30"/>
        <v>231.83</v>
      </c>
      <c r="F384" s="402">
        <v>0.2</v>
      </c>
    </row>
    <row r="385" spans="1:6" x14ac:dyDescent="0.25">
      <c r="A385" s="212" t="s">
        <v>1107</v>
      </c>
      <c r="B385" s="445" t="s">
        <v>895</v>
      </c>
      <c r="C385" s="22" t="s">
        <v>213</v>
      </c>
      <c r="D385" s="214">
        <v>1577</v>
      </c>
      <c r="E385" s="214">
        <f t="shared" si="30"/>
        <v>262.83</v>
      </c>
      <c r="F385" s="402">
        <v>0.2</v>
      </c>
    </row>
    <row r="386" spans="1:6" x14ac:dyDescent="0.25">
      <c r="A386" s="212" t="s">
        <v>1108</v>
      </c>
      <c r="B386" s="445" t="s">
        <v>898</v>
      </c>
      <c r="C386" s="22" t="s">
        <v>213</v>
      </c>
      <c r="D386" s="214">
        <v>3524</v>
      </c>
      <c r="E386" s="214">
        <f t="shared" si="30"/>
        <v>587.33000000000004</v>
      </c>
      <c r="F386" s="402">
        <v>0.2</v>
      </c>
    </row>
    <row r="387" spans="1:6" x14ac:dyDescent="0.25">
      <c r="A387" s="212" t="s">
        <v>1309</v>
      </c>
      <c r="B387" s="445" t="s">
        <v>899</v>
      </c>
      <c r="C387" s="22" t="s">
        <v>213</v>
      </c>
      <c r="D387" s="214">
        <v>1716</v>
      </c>
      <c r="E387" s="214">
        <f t="shared" si="30"/>
        <v>286</v>
      </c>
      <c r="F387" s="402">
        <v>0.2</v>
      </c>
    </row>
    <row r="388" spans="1:6" x14ac:dyDescent="0.25">
      <c r="A388" s="212" t="s">
        <v>1109</v>
      </c>
      <c r="B388" s="445" t="s">
        <v>900</v>
      </c>
      <c r="C388" s="22" t="s">
        <v>213</v>
      </c>
      <c r="D388" s="214">
        <v>2874</v>
      </c>
      <c r="E388" s="214">
        <f t="shared" ref="E388:E397" si="31">ROUND(D388*F388/(100%+F388),2)</f>
        <v>479</v>
      </c>
      <c r="F388" s="402">
        <v>0.2</v>
      </c>
    </row>
    <row r="389" spans="1:6" x14ac:dyDescent="0.25">
      <c r="A389" s="212" t="s">
        <v>1110</v>
      </c>
      <c r="B389" s="445" t="s">
        <v>901</v>
      </c>
      <c r="C389" s="22" t="s">
        <v>213</v>
      </c>
      <c r="D389" s="214">
        <v>1577</v>
      </c>
      <c r="E389" s="214">
        <f t="shared" si="31"/>
        <v>262.83</v>
      </c>
      <c r="F389" s="402">
        <v>0.2</v>
      </c>
    </row>
    <row r="390" spans="1:6" x14ac:dyDescent="0.25">
      <c r="A390" s="212" t="s">
        <v>1310</v>
      </c>
      <c r="B390" s="445" t="s">
        <v>902</v>
      </c>
      <c r="C390" s="22" t="s">
        <v>213</v>
      </c>
      <c r="D390" s="214">
        <v>1113</v>
      </c>
      <c r="E390" s="214">
        <f t="shared" si="31"/>
        <v>185.5</v>
      </c>
      <c r="F390" s="402">
        <v>0.2</v>
      </c>
    </row>
    <row r="391" spans="1:6" x14ac:dyDescent="0.25">
      <c r="A391" s="212" t="s">
        <v>1311</v>
      </c>
      <c r="B391" s="445" t="s">
        <v>905</v>
      </c>
      <c r="C391" s="22" t="s">
        <v>213</v>
      </c>
      <c r="D391" s="214">
        <v>371</v>
      </c>
      <c r="E391" s="214">
        <f t="shared" si="31"/>
        <v>61.83</v>
      </c>
      <c r="F391" s="402">
        <v>0.2</v>
      </c>
    </row>
    <row r="392" spans="1:6" x14ac:dyDescent="0.25">
      <c r="A392" s="212" t="s">
        <v>1111</v>
      </c>
      <c r="B392" s="445" t="s">
        <v>906</v>
      </c>
      <c r="C392" s="22" t="s">
        <v>213</v>
      </c>
      <c r="D392" s="214">
        <v>1854</v>
      </c>
      <c r="E392" s="214">
        <f t="shared" si="31"/>
        <v>309</v>
      </c>
      <c r="F392" s="402">
        <v>0.2</v>
      </c>
    </row>
    <row r="393" spans="1:6" x14ac:dyDescent="0.25">
      <c r="A393" s="212" t="s">
        <v>1112</v>
      </c>
      <c r="B393" s="445" t="s">
        <v>909</v>
      </c>
      <c r="C393" s="22" t="s">
        <v>213</v>
      </c>
      <c r="D393" s="214">
        <v>696</v>
      </c>
      <c r="E393" s="214">
        <f t="shared" si="31"/>
        <v>116</v>
      </c>
      <c r="F393" s="402">
        <v>0.2</v>
      </c>
    </row>
    <row r="394" spans="1:6" x14ac:dyDescent="0.25">
      <c r="A394" s="212" t="s">
        <v>1113</v>
      </c>
      <c r="B394" s="445" t="s">
        <v>910</v>
      </c>
      <c r="C394" s="22" t="s">
        <v>213</v>
      </c>
      <c r="D394" s="214">
        <v>742</v>
      </c>
      <c r="E394" s="214">
        <f t="shared" si="31"/>
        <v>123.67</v>
      </c>
      <c r="F394" s="402">
        <v>0.2</v>
      </c>
    </row>
    <row r="395" spans="1:6" x14ac:dyDescent="0.25">
      <c r="A395" s="212" t="s">
        <v>1312</v>
      </c>
      <c r="B395" s="445" t="s">
        <v>912</v>
      </c>
      <c r="C395" s="22" t="s">
        <v>213</v>
      </c>
      <c r="D395" s="214">
        <v>2874</v>
      </c>
      <c r="E395" s="214">
        <f t="shared" si="31"/>
        <v>479</v>
      </c>
      <c r="F395" s="402">
        <v>0.2</v>
      </c>
    </row>
    <row r="396" spans="1:6" x14ac:dyDescent="0.25">
      <c r="A396" s="212" t="s">
        <v>1114</v>
      </c>
      <c r="B396" s="445" t="s">
        <v>914</v>
      </c>
      <c r="C396" s="22" t="s">
        <v>213</v>
      </c>
      <c r="D396" s="214">
        <v>1121</v>
      </c>
      <c r="E396" s="214">
        <f t="shared" si="31"/>
        <v>186.83</v>
      </c>
      <c r="F396" s="402">
        <v>0.2</v>
      </c>
    </row>
    <row r="397" spans="1:6" x14ac:dyDescent="0.25">
      <c r="A397" s="212" t="s">
        <v>1313</v>
      </c>
      <c r="B397" s="445" t="s">
        <v>3011</v>
      </c>
      <c r="C397" s="22" t="s">
        <v>213</v>
      </c>
      <c r="D397" s="214">
        <v>298</v>
      </c>
      <c r="E397" s="214">
        <f t="shared" si="31"/>
        <v>49.67</v>
      </c>
      <c r="F397" s="402">
        <v>0.2</v>
      </c>
    </row>
    <row r="398" spans="1:6" x14ac:dyDescent="0.25">
      <c r="A398" s="212" t="s">
        <v>4502</v>
      </c>
      <c r="B398" s="445" t="s">
        <v>4503</v>
      </c>
      <c r="C398" s="22" t="s">
        <v>213</v>
      </c>
      <c r="D398" s="214">
        <v>3500</v>
      </c>
      <c r="E398" s="214">
        <v>583.33000000000004</v>
      </c>
      <c r="F398" s="402">
        <v>0.2</v>
      </c>
    </row>
    <row r="399" spans="1:6" x14ac:dyDescent="0.25">
      <c r="A399" s="437" t="s">
        <v>770</v>
      </c>
      <c r="B399" s="525" t="s">
        <v>225</v>
      </c>
      <c r="C399" s="525"/>
      <c r="D399" s="525"/>
      <c r="E399" s="525"/>
      <c r="F399" s="526"/>
    </row>
    <row r="400" spans="1:6" x14ac:dyDescent="0.25">
      <c r="A400" s="212" t="s">
        <v>809</v>
      </c>
      <c r="B400" s="445" t="s">
        <v>218</v>
      </c>
      <c r="C400" s="213" t="s">
        <v>213</v>
      </c>
      <c r="D400" s="214">
        <v>2372</v>
      </c>
      <c r="E400" s="214">
        <f t="shared" ref="E400:E423" si="32">ROUND(D400*F400/(100%+F400),2)</f>
        <v>395.33</v>
      </c>
      <c r="F400" s="402">
        <v>0.2</v>
      </c>
    </row>
    <row r="401" spans="1:6" x14ac:dyDescent="0.25">
      <c r="A401" s="212" t="s">
        <v>1115</v>
      </c>
      <c r="B401" s="445" t="s">
        <v>221</v>
      </c>
      <c r="C401" s="213" t="s">
        <v>213</v>
      </c>
      <c r="D401" s="214">
        <v>1095</v>
      </c>
      <c r="E401" s="214">
        <f t="shared" si="32"/>
        <v>182.5</v>
      </c>
      <c r="F401" s="402">
        <v>0.2</v>
      </c>
    </row>
    <row r="402" spans="1:6" x14ac:dyDescent="0.25">
      <c r="A402" s="212" t="s">
        <v>1116</v>
      </c>
      <c r="B402" s="445" t="s">
        <v>222</v>
      </c>
      <c r="C402" s="213" t="s">
        <v>213</v>
      </c>
      <c r="D402" s="214">
        <v>2372</v>
      </c>
      <c r="E402" s="214">
        <f t="shared" si="32"/>
        <v>395.33</v>
      </c>
      <c r="F402" s="402">
        <v>0.2</v>
      </c>
    </row>
    <row r="403" spans="1:6" s="175" customFormat="1" x14ac:dyDescent="0.25">
      <c r="A403" s="212" t="s">
        <v>1117</v>
      </c>
      <c r="B403" s="445" t="s">
        <v>223</v>
      </c>
      <c r="C403" s="213" t="s">
        <v>213</v>
      </c>
      <c r="D403" s="214">
        <v>2188</v>
      </c>
      <c r="E403" s="214">
        <f t="shared" si="32"/>
        <v>364.67</v>
      </c>
      <c r="F403" s="402">
        <v>0.2</v>
      </c>
    </row>
    <row r="404" spans="1:6" x14ac:dyDescent="0.25">
      <c r="A404" s="212" t="s">
        <v>1118</v>
      </c>
      <c r="B404" s="445" t="s">
        <v>219</v>
      </c>
      <c r="C404" s="213" t="s">
        <v>213</v>
      </c>
      <c r="D404" s="214">
        <v>137</v>
      </c>
      <c r="E404" s="214">
        <f t="shared" si="32"/>
        <v>22.83</v>
      </c>
      <c r="F404" s="402">
        <v>0.2</v>
      </c>
    </row>
    <row r="405" spans="1:6" x14ac:dyDescent="0.25">
      <c r="A405" s="212" t="s">
        <v>1119</v>
      </c>
      <c r="B405" s="445" t="s">
        <v>229</v>
      </c>
      <c r="C405" s="213" t="s">
        <v>213</v>
      </c>
      <c r="D405" s="214">
        <v>1456</v>
      </c>
      <c r="E405" s="214">
        <f t="shared" si="32"/>
        <v>242.67</v>
      </c>
      <c r="F405" s="402">
        <v>0.2</v>
      </c>
    </row>
    <row r="406" spans="1:6" x14ac:dyDescent="0.25">
      <c r="A406" s="212" t="s">
        <v>1120</v>
      </c>
      <c r="B406" s="445" t="s">
        <v>230</v>
      </c>
      <c r="C406" s="213" t="s">
        <v>213</v>
      </c>
      <c r="D406" s="214">
        <v>298</v>
      </c>
      <c r="E406" s="214">
        <f t="shared" si="32"/>
        <v>49.67</v>
      </c>
      <c r="F406" s="402">
        <v>0.2</v>
      </c>
    </row>
    <row r="407" spans="1:6" x14ac:dyDescent="0.25">
      <c r="A407" s="212" t="s">
        <v>1121</v>
      </c>
      <c r="B407" s="445" t="s">
        <v>242</v>
      </c>
      <c r="C407" s="213" t="s">
        <v>213</v>
      </c>
      <c r="D407" s="214">
        <v>1038</v>
      </c>
      <c r="E407" s="214">
        <f t="shared" si="32"/>
        <v>173</v>
      </c>
      <c r="F407" s="402">
        <v>0.2</v>
      </c>
    </row>
    <row r="408" spans="1:6" x14ac:dyDescent="0.25">
      <c r="A408" s="212" t="s">
        <v>1122</v>
      </c>
      <c r="B408" s="445" t="s">
        <v>243</v>
      </c>
      <c r="C408" s="213" t="s">
        <v>213</v>
      </c>
      <c r="D408" s="214">
        <v>570</v>
      </c>
      <c r="E408" s="214">
        <f t="shared" si="32"/>
        <v>95</v>
      </c>
      <c r="F408" s="402">
        <v>0.2</v>
      </c>
    </row>
    <row r="409" spans="1:6" x14ac:dyDescent="0.25">
      <c r="A409" s="212" t="s">
        <v>1123</v>
      </c>
      <c r="B409" s="445" t="s">
        <v>232</v>
      </c>
      <c r="C409" s="213" t="s">
        <v>213</v>
      </c>
      <c r="D409" s="214">
        <v>1014</v>
      </c>
      <c r="E409" s="214">
        <f t="shared" si="32"/>
        <v>169</v>
      </c>
      <c r="F409" s="402">
        <v>0.2</v>
      </c>
    </row>
    <row r="410" spans="1:6" x14ac:dyDescent="0.25">
      <c r="A410" s="212" t="s">
        <v>1124</v>
      </c>
      <c r="B410" s="445" t="s">
        <v>233</v>
      </c>
      <c r="C410" s="213" t="s">
        <v>213</v>
      </c>
      <c r="D410" s="214">
        <v>583</v>
      </c>
      <c r="E410" s="214">
        <f t="shared" si="32"/>
        <v>97.17</v>
      </c>
      <c r="F410" s="402">
        <v>0.2</v>
      </c>
    </row>
    <row r="411" spans="1:6" x14ac:dyDescent="0.25">
      <c r="A411" s="212" t="s">
        <v>1125</v>
      </c>
      <c r="B411" s="445" t="s">
        <v>234</v>
      </c>
      <c r="C411" s="213" t="s">
        <v>213</v>
      </c>
      <c r="D411" s="214">
        <v>583</v>
      </c>
      <c r="E411" s="214">
        <f t="shared" si="32"/>
        <v>97.17</v>
      </c>
      <c r="F411" s="402">
        <v>0.2</v>
      </c>
    </row>
    <row r="412" spans="1:6" x14ac:dyDescent="0.25">
      <c r="A412" s="212" t="s">
        <v>1126</v>
      </c>
      <c r="B412" s="445" t="s">
        <v>13</v>
      </c>
      <c r="C412" s="213" t="s">
        <v>213</v>
      </c>
      <c r="D412" s="214">
        <v>583</v>
      </c>
      <c r="E412" s="214">
        <f t="shared" si="32"/>
        <v>97.17</v>
      </c>
      <c r="F412" s="402">
        <v>0.2</v>
      </c>
    </row>
    <row r="413" spans="1:6" x14ac:dyDescent="0.25">
      <c r="A413" s="212" t="s">
        <v>1127</v>
      </c>
      <c r="B413" s="445" t="s">
        <v>235</v>
      </c>
      <c r="C413" s="213" t="s">
        <v>213</v>
      </c>
      <c r="D413" s="214">
        <v>735</v>
      </c>
      <c r="E413" s="214">
        <f t="shared" si="32"/>
        <v>122.5</v>
      </c>
      <c r="F413" s="402">
        <v>0.2</v>
      </c>
    </row>
    <row r="414" spans="1:6" x14ac:dyDescent="0.25">
      <c r="A414" s="212" t="s">
        <v>1128</v>
      </c>
      <c r="B414" s="445" t="s">
        <v>15</v>
      </c>
      <c r="C414" s="213" t="s">
        <v>213</v>
      </c>
      <c r="D414" s="214">
        <v>1038</v>
      </c>
      <c r="E414" s="214">
        <f t="shared" si="32"/>
        <v>173</v>
      </c>
      <c r="F414" s="402">
        <v>0.2</v>
      </c>
    </row>
    <row r="415" spans="1:6" x14ac:dyDescent="0.25">
      <c r="A415" s="212" t="s">
        <v>1129</v>
      </c>
      <c r="B415" s="445" t="s">
        <v>1700</v>
      </c>
      <c r="C415" s="213" t="s">
        <v>213</v>
      </c>
      <c r="D415" s="214">
        <v>1269</v>
      </c>
      <c r="E415" s="214">
        <f t="shared" si="32"/>
        <v>211.5</v>
      </c>
      <c r="F415" s="402">
        <v>0.2</v>
      </c>
    </row>
    <row r="416" spans="1:6" x14ac:dyDescent="0.25">
      <c r="A416" s="212" t="s">
        <v>1130</v>
      </c>
      <c r="B416" s="445" t="s">
        <v>1603</v>
      </c>
      <c r="C416" s="213" t="s">
        <v>213</v>
      </c>
      <c r="D416" s="214">
        <v>974</v>
      </c>
      <c r="E416" s="214">
        <f t="shared" si="32"/>
        <v>162.33000000000001</v>
      </c>
      <c r="F416" s="402">
        <v>0.2</v>
      </c>
    </row>
    <row r="417" spans="1:6" x14ac:dyDescent="0.25">
      <c r="A417" s="212" t="s">
        <v>1131</v>
      </c>
      <c r="B417" s="445" t="s">
        <v>236</v>
      </c>
      <c r="C417" s="213" t="s">
        <v>213</v>
      </c>
      <c r="D417" s="214">
        <v>887</v>
      </c>
      <c r="E417" s="214">
        <f t="shared" si="32"/>
        <v>147.83000000000001</v>
      </c>
      <c r="F417" s="402">
        <v>0.2</v>
      </c>
    </row>
    <row r="418" spans="1:6" x14ac:dyDescent="0.25">
      <c r="A418" s="212" t="s">
        <v>1132</v>
      </c>
      <c r="B418" s="445" t="s">
        <v>237</v>
      </c>
      <c r="C418" s="213" t="s">
        <v>213</v>
      </c>
      <c r="D418" s="214">
        <v>760</v>
      </c>
      <c r="E418" s="214">
        <f t="shared" si="32"/>
        <v>126.67</v>
      </c>
      <c r="F418" s="402">
        <v>0.2</v>
      </c>
    </row>
    <row r="419" spans="1:6" x14ac:dyDescent="0.25">
      <c r="A419" s="212" t="s">
        <v>1133</v>
      </c>
      <c r="B419" s="445" t="s">
        <v>238</v>
      </c>
      <c r="C419" s="213" t="s">
        <v>213</v>
      </c>
      <c r="D419" s="214">
        <v>152</v>
      </c>
      <c r="E419" s="214">
        <f t="shared" si="32"/>
        <v>25.33</v>
      </c>
      <c r="F419" s="402">
        <v>0.2</v>
      </c>
    </row>
    <row r="420" spans="1:6" x14ac:dyDescent="0.25">
      <c r="A420" s="212" t="s">
        <v>1134</v>
      </c>
      <c r="B420" s="445" t="s">
        <v>239</v>
      </c>
      <c r="C420" s="213" t="s">
        <v>213</v>
      </c>
      <c r="D420" s="214">
        <v>1773</v>
      </c>
      <c r="E420" s="214">
        <f t="shared" si="32"/>
        <v>295.5</v>
      </c>
      <c r="F420" s="402">
        <v>0.2</v>
      </c>
    </row>
    <row r="421" spans="1:6" x14ac:dyDescent="0.25">
      <c r="A421" s="212" t="s">
        <v>1135</v>
      </c>
      <c r="B421" s="445" t="s">
        <v>241</v>
      </c>
      <c r="C421" s="213" t="s">
        <v>213</v>
      </c>
      <c r="D421" s="214">
        <v>1267</v>
      </c>
      <c r="E421" s="214">
        <f t="shared" si="32"/>
        <v>211.17</v>
      </c>
      <c r="F421" s="402">
        <v>0.2</v>
      </c>
    </row>
    <row r="422" spans="1:6" ht="38.25" x14ac:dyDescent="0.25">
      <c r="A422" s="212" t="s">
        <v>1136</v>
      </c>
      <c r="B422" s="445" t="s">
        <v>2588</v>
      </c>
      <c r="C422" s="213" t="s">
        <v>213</v>
      </c>
      <c r="D422" s="214">
        <v>3484</v>
      </c>
      <c r="E422" s="214">
        <f t="shared" si="32"/>
        <v>580.66999999999996</v>
      </c>
      <c r="F422" s="402">
        <v>0.2</v>
      </c>
    </row>
    <row r="423" spans="1:6" x14ac:dyDescent="0.25">
      <c r="A423" s="212" t="s">
        <v>4504</v>
      </c>
      <c r="B423" s="445" t="s">
        <v>4503</v>
      </c>
      <c r="C423" s="22" t="s">
        <v>213</v>
      </c>
      <c r="D423" s="214">
        <v>3500</v>
      </c>
      <c r="E423" s="214">
        <f t="shared" si="32"/>
        <v>583.33000000000004</v>
      </c>
      <c r="F423" s="402">
        <v>0.2</v>
      </c>
    </row>
    <row r="424" spans="1:6" x14ac:dyDescent="0.25">
      <c r="A424" s="437" t="s">
        <v>1030</v>
      </c>
      <c r="B424" s="525" t="s">
        <v>226</v>
      </c>
      <c r="C424" s="525"/>
      <c r="D424" s="525"/>
      <c r="E424" s="525"/>
      <c r="F424" s="526"/>
    </row>
    <row r="425" spans="1:6" x14ac:dyDescent="0.25">
      <c r="A425" s="212" t="s">
        <v>1137</v>
      </c>
      <c r="B425" s="445" t="s">
        <v>16</v>
      </c>
      <c r="C425" s="213" t="s">
        <v>213</v>
      </c>
      <c r="D425" s="214">
        <v>1076</v>
      </c>
      <c r="E425" s="214">
        <f t="shared" ref="E425:E488" si="33">ROUND(D425*F425/(100%+F425),2)</f>
        <v>179.33</v>
      </c>
      <c r="F425" s="402">
        <v>0.2</v>
      </c>
    </row>
    <row r="426" spans="1:6" x14ac:dyDescent="0.25">
      <c r="A426" s="212" t="s">
        <v>1138</v>
      </c>
      <c r="B426" s="445" t="s">
        <v>17</v>
      </c>
      <c r="C426" s="213" t="s">
        <v>213</v>
      </c>
      <c r="D426" s="214">
        <v>1076</v>
      </c>
      <c r="E426" s="214">
        <f t="shared" si="33"/>
        <v>179.33</v>
      </c>
      <c r="F426" s="402">
        <v>0.2</v>
      </c>
    </row>
    <row r="427" spans="1:6" x14ac:dyDescent="0.25">
      <c r="A427" s="212" t="s">
        <v>1139</v>
      </c>
      <c r="B427" s="445" t="s">
        <v>18</v>
      </c>
      <c r="C427" s="213" t="s">
        <v>213</v>
      </c>
      <c r="D427" s="214">
        <v>1076</v>
      </c>
      <c r="E427" s="214">
        <f t="shared" si="33"/>
        <v>179.33</v>
      </c>
      <c r="F427" s="402">
        <v>0.2</v>
      </c>
    </row>
    <row r="428" spans="1:6" x14ac:dyDescent="0.25">
      <c r="A428" s="212" t="s">
        <v>1140</v>
      </c>
      <c r="B428" s="445" t="s">
        <v>215</v>
      </c>
      <c r="C428" s="213" t="s">
        <v>213</v>
      </c>
      <c r="D428" s="214">
        <v>1006</v>
      </c>
      <c r="E428" s="214">
        <f t="shared" si="33"/>
        <v>167.67</v>
      </c>
      <c r="F428" s="402">
        <v>0.2</v>
      </c>
    </row>
    <row r="429" spans="1:6" x14ac:dyDescent="0.25">
      <c r="A429" s="212" t="s">
        <v>1141</v>
      </c>
      <c r="B429" s="445" t="s">
        <v>216</v>
      </c>
      <c r="C429" s="213" t="s">
        <v>213</v>
      </c>
      <c r="D429" s="214">
        <v>1076</v>
      </c>
      <c r="E429" s="214">
        <f t="shared" si="33"/>
        <v>179.33</v>
      </c>
      <c r="F429" s="402">
        <v>0.2</v>
      </c>
    </row>
    <row r="430" spans="1:6" x14ac:dyDescent="0.25">
      <c r="A430" s="212" t="s">
        <v>1142</v>
      </c>
      <c r="B430" s="445" t="s">
        <v>217</v>
      </c>
      <c r="C430" s="213" t="s">
        <v>213</v>
      </c>
      <c r="D430" s="214">
        <v>1076</v>
      </c>
      <c r="E430" s="214">
        <f t="shared" si="33"/>
        <v>179.33</v>
      </c>
      <c r="F430" s="402">
        <v>0.2</v>
      </c>
    </row>
    <row r="431" spans="1:6" x14ac:dyDescent="0.25">
      <c r="A431" s="212" t="s">
        <v>1143</v>
      </c>
      <c r="B431" s="445" t="s">
        <v>15</v>
      </c>
      <c r="C431" s="213" t="s">
        <v>213</v>
      </c>
      <c r="D431" s="214">
        <v>1006</v>
      </c>
      <c r="E431" s="214">
        <f t="shared" si="33"/>
        <v>167.67</v>
      </c>
      <c r="F431" s="402">
        <v>0.2</v>
      </c>
    </row>
    <row r="432" spans="1:6" s="209" customFormat="1" x14ac:dyDescent="0.25">
      <c r="A432" s="212" t="s">
        <v>1144</v>
      </c>
      <c r="B432" s="445" t="s">
        <v>1728</v>
      </c>
      <c r="C432" s="213" t="s">
        <v>213</v>
      </c>
      <c r="D432" s="214">
        <v>1140</v>
      </c>
      <c r="E432" s="214">
        <f t="shared" si="33"/>
        <v>190</v>
      </c>
      <c r="F432" s="402">
        <v>0.2</v>
      </c>
    </row>
    <row r="433" spans="1:6" s="209" customFormat="1" x14ac:dyDescent="0.25">
      <c r="A433" s="212" t="s">
        <v>1145</v>
      </c>
      <c r="B433" s="445" t="s">
        <v>219</v>
      </c>
      <c r="C433" s="213" t="s">
        <v>213</v>
      </c>
      <c r="D433" s="214">
        <v>137</v>
      </c>
      <c r="E433" s="214">
        <f t="shared" si="33"/>
        <v>22.83</v>
      </c>
      <c r="F433" s="402">
        <v>0.2</v>
      </c>
    </row>
    <row r="434" spans="1:6" s="209" customFormat="1" x14ac:dyDescent="0.25">
      <c r="A434" s="212" t="s">
        <v>1146</v>
      </c>
      <c r="B434" s="445" t="s">
        <v>222</v>
      </c>
      <c r="C434" s="213" t="s">
        <v>213</v>
      </c>
      <c r="D434" s="214">
        <v>1594</v>
      </c>
      <c r="E434" s="214">
        <f t="shared" si="33"/>
        <v>265.67</v>
      </c>
      <c r="F434" s="402">
        <v>0.2</v>
      </c>
    </row>
    <row r="435" spans="1:6" s="209" customFormat="1" x14ac:dyDescent="0.25">
      <c r="A435" s="212" t="s">
        <v>1147</v>
      </c>
      <c r="B435" s="445" t="s">
        <v>223</v>
      </c>
      <c r="C435" s="213" t="s">
        <v>213</v>
      </c>
      <c r="D435" s="214">
        <v>887</v>
      </c>
      <c r="E435" s="214">
        <f t="shared" si="33"/>
        <v>147.83000000000001</v>
      </c>
      <c r="F435" s="402">
        <v>0.2</v>
      </c>
    </row>
    <row r="436" spans="1:6" s="209" customFormat="1" x14ac:dyDescent="0.25">
      <c r="A436" s="212" t="s">
        <v>1148</v>
      </c>
      <c r="B436" s="445" t="s">
        <v>224</v>
      </c>
      <c r="C436" s="213" t="s">
        <v>213</v>
      </c>
      <c r="D436" s="214">
        <v>889</v>
      </c>
      <c r="E436" s="214">
        <f t="shared" si="33"/>
        <v>148.16999999999999</v>
      </c>
      <c r="F436" s="402">
        <v>0.2</v>
      </c>
    </row>
    <row r="437" spans="1:6" s="209" customFormat="1" x14ac:dyDescent="0.25">
      <c r="A437" s="212" t="s">
        <v>1149</v>
      </c>
      <c r="B437" s="445" t="s">
        <v>868</v>
      </c>
      <c r="C437" s="22" t="s">
        <v>213</v>
      </c>
      <c r="D437" s="214">
        <v>2040</v>
      </c>
      <c r="E437" s="214">
        <f t="shared" si="33"/>
        <v>340</v>
      </c>
      <c r="F437" s="402">
        <v>0.2</v>
      </c>
    </row>
    <row r="438" spans="1:6" s="209" customFormat="1" x14ac:dyDescent="0.25">
      <c r="A438" s="212" t="s">
        <v>1314</v>
      </c>
      <c r="B438" s="445" t="s">
        <v>869</v>
      </c>
      <c r="C438" s="22" t="s">
        <v>213</v>
      </c>
      <c r="D438" s="214">
        <v>2006</v>
      </c>
      <c r="E438" s="214">
        <f t="shared" si="33"/>
        <v>334.33</v>
      </c>
      <c r="F438" s="402">
        <v>0.2</v>
      </c>
    </row>
    <row r="439" spans="1:6" s="209" customFormat="1" x14ac:dyDescent="0.25">
      <c r="A439" s="212" t="s">
        <v>1150</v>
      </c>
      <c r="B439" s="445" t="s">
        <v>870</v>
      </c>
      <c r="C439" s="22" t="s">
        <v>213</v>
      </c>
      <c r="D439" s="214">
        <v>3941</v>
      </c>
      <c r="E439" s="214">
        <f t="shared" si="33"/>
        <v>656.83</v>
      </c>
      <c r="F439" s="402">
        <v>0.2</v>
      </c>
    </row>
    <row r="440" spans="1:6" s="209" customFormat="1" x14ac:dyDescent="0.25">
      <c r="A440" s="212" t="s">
        <v>1315</v>
      </c>
      <c r="B440" s="445" t="s">
        <v>871</v>
      </c>
      <c r="C440" s="22" t="s">
        <v>213</v>
      </c>
      <c r="D440" s="214">
        <v>1456</v>
      </c>
      <c r="E440" s="214">
        <f t="shared" si="33"/>
        <v>242.67</v>
      </c>
      <c r="F440" s="402">
        <v>0.2</v>
      </c>
    </row>
    <row r="441" spans="1:6" s="209" customFormat="1" x14ac:dyDescent="0.25">
      <c r="A441" s="212" t="s">
        <v>1316</v>
      </c>
      <c r="B441" s="445" t="s">
        <v>872</v>
      </c>
      <c r="C441" s="22" t="s">
        <v>213</v>
      </c>
      <c r="D441" s="214">
        <v>1095</v>
      </c>
      <c r="E441" s="214">
        <f t="shared" si="33"/>
        <v>182.5</v>
      </c>
      <c r="F441" s="402">
        <v>0.2</v>
      </c>
    </row>
    <row r="442" spans="1:6" s="209" customFormat="1" x14ac:dyDescent="0.25">
      <c r="A442" s="212" t="s">
        <v>1317</v>
      </c>
      <c r="B442" s="445" t="s">
        <v>873</v>
      </c>
      <c r="C442" s="22" t="s">
        <v>213</v>
      </c>
      <c r="D442" s="214">
        <v>579</v>
      </c>
      <c r="E442" s="214">
        <f t="shared" si="33"/>
        <v>96.5</v>
      </c>
      <c r="F442" s="402">
        <v>0.2</v>
      </c>
    </row>
    <row r="443" spans="1:6" s="209" customFormat="1" x14ac:dyDescent="0.25">
      <c r="A443" s="212" t="s">
        <v>1151</v>
      </c>
      <c r="B443" s="445" t="s">
        <v>231</v>
      </c>
      <c r="C443" s="22" t="s">
        <v>213</v>
      </c>
      <c r="D443" s="214">
        <v>583</v>
      </c>
      <c r="E443" s="214">
        <f t="shared" si="33"/>
        <v>97.17</v>
      </c>
      <c r="F443" s="402">
        <v>0.2</v>
      </c>
    </row>
    <row r="444" spans="1:6" s="209" customFormat="1" x14ac:dyDescent="0.25">
      <c r="A444" s="212" t="s">
        <v>1152</v>
      </c>
      <c r="B444" s="445" t="s">
        <v>874</v>
      </c>
      <c r="C444" s="22" t="s">
        <v>213</v>
      </c>
      <c r="D444" s="214">
        <v>2967</v>
      </c>
      <c r="E444" s="214">
        <f t="shared" si="33"/>
        <v>494.5</v>
      </c>
      <c r="F444" s="402">
        <v>0.2</v>
      </c>
    </row>
    <row r="445" spans="1:6" s="209" customFormat="1" x14ac:dyDescent="0.25">
      <c r="A445" s="212" t="s">
        <v>1153</v>
      </c>
      <c r="B445" s="445" t="s">
        <v>875</v>
      </c>
      <c r="C445" s="22" t="s">
        <v>213</v>
      </c>
      <c r="D445" s="214">
        <v>274</v>
      </c>
      <c r="E445" s="214">
        <f t="shared" si="33"/>
        <v>45.67</v>
      </c>
      <c r="F445" s="402">
        <v>0.2</v>
      </c>
    </row>
    <row r="446" spans="1:6" s="209" customFormat="1" x14ac:dyDescent="0.25">
      <c r="A446" s="212" t="s">
        <v>1154</v>
      </c>
      <c r="B446" s="445" t="s">
        <v>876</v>
      </c>
      <c r="C446" s="22" t="s">
        <v>213</v>
      </c>
      <c r="D446" s="214">
        <v>696</v>
      </c>
      <c r="E446" s="214">
        <f t="shared" si="33"/>
        <v>116</v>
      </c>
      <c r="F446" s="402">
        <v>0.2</v>
      </c>
    </row>
    <row r="447" spans="1:6" s="209" customFormat="1" x14ac:dyDescent="0.25">
      <c r="A447" s="212" t="s">
        <v>1318</v>
      </c>
      <c r="B447" s="445" t="s">
        <v>878</v>
      </c>
      <c r="C447" s="22" t="s">
        <v>213</v>
      </c>
      <c r="D447" s="214">
        <v>464</v>
      </c>
      <c r="E447" s="214">
        <f t="shared" si="33"/>
        <v>77.33</v>
      </c>
      <c r="F447" s="402">
        <v>0.2</v>
      </c>
    </row>
    <row r="448" spans="1:6" s="209" customFormat="1" x14ac:dyDescent="0.25">
      <c r="A448" s="212" t="s">
        <v>1155</v>
      </c>
      <c r="B448" s="445" t="s">
        <v>879</v>
      </c>
      <c r="C448" s="22" t="s">
        <v>213</v>
      </c>
      <c r="D448" s="214">
        <v>380</v>
      </c>
      <c r="E448" s="214">
        <f t="shared" si="33"/>
        <v>63.33</v>
      </c>
      <c r="F448" s="402">
        <v>0.2</v>
      </c>
    </row>
    <row r="449" spans="1:6" s="209" customFormat="1" x14ac:dyDescent="0.25">
      <c r="A449" s="212" t="s">
        <v>1319</v>
      </c>
      <c r="B449" s="445" t="s">
        <v>880</v>
      </c>
      <c r="C449" s="22" t="s">
        <v>213</v>
      </c>
      <c r="D449" s="214">
        <v>583</v>
      </c>
      <c r="E449" s="214">
        <f t="shared" si="33"/>
        <v>97.17</v>
      </c>
      <c r="F449" s="402">
        <v>0.2</v>
      </c>
    </row>
    <row r="450" spans="1:6" s="209" customFormat="1" x14ac:dyDescent="0.25">
      <c r="A450" s="212" t="s">
        <v>1156</v>
      </c>
      <c r="B450" s="445" t="s">
        <v>881</v>
      </c>
      <c r="C450" s="22" t="s">
        <v>213</v>
      </c>
      <c r="D450" s="214">
        <v>721</v>
      </c>
      <c r="E450" s="214">
        <f t="shared" si="33"/>
        <v>120.17</v>
      </c>
      <c r="F450" s="402">
        <v>0.2</v>
      </c>
    </row>
    <row r="451" spans="1:6" s="209" customFormat="1" x14ac:dyDescent="0.25">
      <c r="A451" s="212" t="s">
        <v>1157</v>
      </c>
      <c r="B451" s="445" t="s">
        <v>882</v>
      </c>
      <c r="C451" s="22" t="s">
        <v>213</v>
      </c>
      <c r="D451" s="214">
        <v>464</v>
      </c>
      <c r="E451" s="214">
        <f t="shared" si="33"/>
        <v>77.33</v>
      </c>
      <c r="F451" s="402">
        <v>0.2</v>
      </c>
    </row>
    <row r="452" spans="1:6" s="209" customFormat="1" x14ac:dyDescent="0.25">
      <c r="A452" s="212" t="s">
        <v>1158</v>
      </c>
      <c r="B452" s="445" t="s">
        <v>885</v>
      </c>
      <c r="C452" s="22" t="s">
        <v>213</v>
      </c>
      <c r="D452" s="214">
        <v>1825</v>
      </c>
      <c r="E452" s="214">
        <f t="shared" si="33"/>
        <v>304.17</v>
      </c>
      <c r="F452" s="402">
        <v>0.2</v>
      </c>
    </row>
    <row r="453" spans="1:6" s="209" customFormat="1" x14ac:dyDescent="0.25">
      <c r="A453" s="212" t="s">
        <v>1159</v>
      </c>
      <c r="B453" s="445" t="s">
        <v>886</v>
      </c>
      <c r="C453" s="22" t="s">
        <v>213</v>
      </c>
      <c r="D453" s="214">
        <v>1113</v>
      </c>
      <c r="E453" s="214">
        <f t="shared" si="33"/>
        <v>185.5</v>
      </c>
      <c r="F453" s="402">
        <v>0.2</v>
      </c>
    </row>
    <row r="454" spans="1:6" s="209" customFormat="1" x14ac:dyDescent="0.25">
      <c r="A454" s="212" t="s">
        <v>1320</v>
      </c>
      <c r="B454" s="445" t="s">
        <v>887</v>
      </c>
      <c r="C454" s="22" t="s">
        <v>213</v>
      </c>
      <c r="D454" s="214">
        <v>696</v>
      </c>
      <c r="E454" s="214">
        <f t="shared" si="33"/>
        <v>116</v>
      </c>
      <c r="F454" s="402">
        <v>0.2</v>
      </c>
    </row>
    <row r="455" spans="1:6" s="209" customFormat="1" x14ac:dyDescent="0.25">
      <c r="A455" s="212" t="s">
        <v>1321</v>
      </c>
      <c r="B455" s="445" t="s">
        <v>888</v>
      </c>
      <c r="C455" s="22" t="s">
        <v>213</v>
      </c>
      <c r="D455" s="214">
        <v>1994</v>
      </c>
      <c r="E455" s="214">
        <f t="shared" si="33"/>
        <v>332.33</v>
      </c>
      <c r="F455" s="402">
        <v>0.2</v>
      </c>
    </row>
    <row r="456" spans="1:6" s="209" customFormat="1" x14ac:dyDescent="0.25">
      <c r="A456" s="212" t="s">
        <v>1160</v>
      </c>
      <c r="B456" s="445" t="s">
        <v>889</v>
      </c>
      <c r="C456" s="22" t="s">
        <v>213</v>
      </c>
      <c r="D456" s="214">
        <v>696</v>
      </c>
      <c r="E456" s="214">
        <f t="shared" si="33"/>
        <v>116</v>
      </c>
      <c r="F456" s="402">
        <v>0.2</v>
      </c>
    </row>
    <row r="457" spans="1:6" s="209" customFormat="1" x14ac:dyDescent="0.25">
      <c r="A457" s="212" t="s">
        <v>1161</v>
      </c>
      <c r="B457" s="445" t="s">
        <v>890</v>
      </c>
      <c r="C457" s="22" t="s">
        <v>213</v>
      </c>
      <c r="D457" s="214">
        <v>1165</v>
      </c>
      <c r="E457" s="214">
        <f t="shared" si="33"/>
        <v>194.17</v>
      </c>
      <c r="F457" s="402">
        <v>0.2</v>
      </c>
    </row>
    <row r="458" spans="1:6" s="209" customFormat="1" x14ac:dyDescent="0.25">
      <c r="A458" s="212" t="s">
        <v>1162</v>
      </c>
      <c r="B458" s="445" t="s">
        <v>891</v>
      </c>
      <c r="C458" s="22" t="s">
        <v>213</v>
      </c>
      <c r="D458" s="214">
        <v>696</v>
      </c>
      <c r="E458" s="214">
        <f t="shared" si="33"/>
        <v>116</v>
      </c>
      <c r="F458" s="402">
        <v>0.2</v>
      </c>
    </row>
    <row r="459" spans="1:6" s="209" customFormat="1" x14ac:dyDescent="0.25">
      <c r="A459" s="212" t="s">
        <v>1163</v>
      </c>
      <c r="B459" s="445" t="s">
        <v>892</v>
      </c>
      <c r="C459" s="22" t="s">
        <v>213</v>
      </c>
      <c r="D459" s="214">
        <v>583</v>
      </c>
      <c r="E459" s="214">
        <f t="shared" si="33"/>
        <v>97.17</v>
      </c>
      <c r="F459" s="402">
        <v>0.2</v>
      </c>
    </row>
    <row r="460" spans="1:6" s="209" customFormat="1" x14ac:dyDescent="0.25">
      <c r="A460" s="212" t="s">
        <v>1164</v>
      </c>
      <c r="B460" s="445" t="s">
        <v>893</v>
      </c>
      <c r="C460" s="22" t="s">
        <v>213</v>
      </c>
      <c r="D460" s="214">
        <v>1947</v>
      </c>
      <c r="E460" s="214">
        <f t="shared" si="33"/>
        <v>324.5</v>
      </c>
      <c r="F460" s="402">
        <v>0.2</v>
      </c>
    </row>
    <row r="461" spans="1:6" s="209" customFormat="1" x14ac:dyDescent="0.25">
      <c r="A461" s="212" t="s">
        <v>1322</v>
      </c>
      <c r="B461" s="445" t="s">
        <v>894</v>
      </c>
      <c r="C461" s="22" t="s">
        <v>213</v>
      </c>
      <c r="D461" s="214">
        <v>1391</v>
      </c>
      <c r="E461" s="214">
        <f t="shared" si="33"/>
        <v>231.83</v>
      </c>
      <c r="F461" s="402">
        <v>0.2</v>
      </c>
    </row>
    <row r="462" spans="1:6" s="209" customFormat="1" x14ac:dyDescent="0.25">
      <c r="A462" s="212" t="s">
        <v>1323</v>
      </c>
      <c r="B462" s="445" t="s">
        <v>895</v>
      </c>
      <c r="C462" s="22" t="s">
        <v>213</v>
      </c>
      <c r="D462" s="214">
        <v>1577</v>
      </c>
      <c r="E462" s="214">
        <f t="shared" si="33"/>
        <v>262.83</v>
      </c>
      <c r="F462" s="402">
        <v>0.2</v>
      </c>
    </row>
    <row r="463" spans="1:6" s="209" customFormat="1" x14ac:dyDescent="0.25">
      <c r="A463" s="212" t="s">
        <v>1324</v>
      </c>
      <c r="B463" s="445" t="s">
        <v>896</v>
      </c>
      <c r="C463" s="22" t="s">
        <v>213</v>
      </c>
      <c r="D463" s="214">
        <v>1228</v>
      </c>
      <c r="E463" s="214">
        <f t="shared" si="33"/>
        <v>204.67</v>
      </c>
      <c r="F463" s="402">
        <v>0.2</v>
      </c>
    </row>
    <row r="464" spans="1:6" s="209" customFormat="1" x14ac:dyDescent="0.25">
      <c r="A464" s="212" t="s">
        <v>1165</v>
      </c>
      <c r="B464" s="445" t="s">
        <v>897</v>
      </c>
      <c r="C464" s="22" t="s">
        <v>213</v>
      </c>
      <c r="D464" s="214">
        <v>347</v>
      </c>
      <c r="E464" s="214">
        <f t="shared" si="33"/>
        <v>57.83</v>
      </c>
      <c r="F464" s="402">
        <v>0.2</v>
      </c>
    </row>
    <row r="465" spans="1:6" s="209" customFormat="1" x14ac:dyDescent="0.25">
      <c r="A465" s="212" t="s">
        <v>1166</v>
      </c>
      <c r="B465" s="445" t="s">
        <v>898</v>
      </c>
      <c r="C465" s="22" t="s">
        <v>213</v>
      </c>
      <c r="D465" s="214">
        <v>3524</v>
      </c>
      <c r="E465" s="214">
        <f t="shared" si="33"/>
        <v>587.33000000000004</v>
      </c>
      <c r="F465" s="402">
        <v>0.2</v>
      </c>
    </row>
    <row r="466" spans="1:6" s="209" customFormat="1" x14ac:dyDescent="0.25">
      <c r="A466" s="212" t="s">
        <v>1167</v>
      </c>
      <c r="B466" s="445" t="s">
        <v>899</v>
      </c>
      <c r="C466" s="22" t="s">
        <v>213</v>
      </c>
      <c r="D466" s="214">
        <v>1716</v>
      </c>
      <c r="E466" s="214">
        <f t="shared" si="33"/>
        <v>286</v>
      </c>
      <c r="F466" s="402">
        <v>0.2</v>
      </c>
    </row>
    <row r="467" spans="1:6" s="209" customFormat="1" x14ac:dyDescent="0.25">
      <c r="A467" s="212" t="s">
        <v>1168</v>
      </c>
      <c r="B467" s="445" t="s">
        <v>900</v>
      </c>
      <c r="C467" s="22" t="s">
        <v>213</v>
      </c>
      <c r="D467" s="214">
        <v>2874</v>
      </c>
      <c r="E467" s="214">
        <f t="shared" si="33"/>
        <v>479</v>
      </c>
      <c r="F467" s="402">
        <v>0.2</v>
      </c>
    </row>
    <row r="468" spans="1:6" s="209" customFormat="1" x14ac:dyDescent="0.25">
      <c r="A468" s="212" t="s">
        <v>1169</v>
      </c>
      <c r="B468" s="445" t="s">
        <v>236</v>
      </c>
      <c r="C468" s="22" t="s">
        <v>213</v>
      </c>
      <c r="D468" s="214">
        <v>887</v>
      </c>
      <c r="E468" s="214">
        <f t="shared" si="33"/>
        <v>147.83000000000001</v>
      </c>
      <c r="F468" s="402">
        <v>0.2</v>
      </c>
    </row>
    <row r="469" spans="1:6" s="209" customFormat="1" x14ac:dyDescent="0.25">
      <c r="A469" s="212" t="s">
        <v>1325</v>
      </c>
      <c r="B469" s="445" t="s">
        <v>901</v>
      </c>
      <c r="C469" s="22" t="s">
        <v>213</v>
      </c>
      <c r="D469" s="214">
        <v>1577</v>
      </c>
      <c r="E469" s="214">
        <f t="shared" si="33"/>
        <v>262.83</v>
      </c>
      <c r="F469" s="402">
        <v>0.2</v>
      </c>
    </row>
    <row r="470" spans="1:6" s="209" customFormat="1" x14ac:dyDescent="0.25">
      <c r="A470" s="212" t="s">
        <v>1326</v>
      </c>
      <c r="B470" s="445" t="s">
        <v>902</v>
      </c>
      <c r="C470" s="22" t="s">
        <v>213</v>
      </c>
      <c r="D470" s="214">
        <v>1113</v>
      </c>
      <c r="E470" s="214">
        <f t="shared" si="33"/>
        <v>185.5</v>
      </c>
      <c r="F470" s="402">
        <v>0.2</v>
      </c>
    </row>
    <row r="471" spans="1:6" s="209" customFormat="1" x14ac:dyDescent="0.25">
      <c r="A471" s="212" t="s">
        <v>1170</v>
      </c>
      <c r="B471" s="445" t="s">
        <v>903</v>
      </c>
      <c r="C471" s="22" t="s">
        <v>213</v>
      </c>
      <c r="D471" s="214">
        <v>975</v>
      </c>
      <c r="E471" s="214">
        <f t="shared" si="33"/>
        <v>162.5</v>
      </c>
      <c r="F471" s="402">
        <v>0.2</v>
      </c>
    </row>
    <row r="472" spans="1:6" s="209" customFormat="1" x14ac:dyDescent="0.25">
      <c r="A472" s="212" t="s">
        <v>1171</v>
      </c>
      <c r="B472" s="445" t="s">
        <v>904</v>
      </c>
      <c r="C472" s="22" t="s">
        <v>213</v>
      </c>
      <c r="D472" s="214">
        <v>710</v>
      </c>
      <c r="E472" s="214">
        <f t="shared" si="33"/>
        <v>118.33</v>
      </c>
      <c r="F472" s="402">
        <v>0.2</v>
      </c>
    </row>
    <row r="473" spans="1:6" s="209" customFormat="1" x14ac:dyDescent="0.25">
      <c r="A473" s="212" t="s">
        <v>1172</v>
      </c>
      <c r="B473" s="445" t="s">
        <v>238</v>
      </c>
      <c r="C473" s="22" t="s">
        <v>213</v>
      </c>
      <c r="D473" s="214">
        <v>152</v>
      </c>
      <c r="E473" s="214">
        <f t="shared" si="33"/>
        <v>25.33</v>
      </c>
      <c r="F473" s="402">
        <v>0.2</v>
      </c>
    </row>
    <row r="474" spans="1:6" s="209" customFormat="1" x14ac:dyDescent="0.25">
      <c r="A474" s="212" t="s">
        <v>1173</v>
      </c>
      <c r="B474" s="445" t="s">
        <v>905</v>
      </c>
      <c r="C474" s="22" t="s">
        <v>213</v>
      </c>
      <c r="D474" s="214">
        <v>371</v>
      </c>
      <c r="E474" s="214">
        <f t="shared" si="33"/>
        <v>61.83</v>
      </c>
      <c r="F474" s="402">
        <v>0.2</v>
      </c>
    </row>
    <row r="475" spans="1:6" s="209" customFormat="1" x14ac:dyDescent="0.25">
      <c r="A475" s="212" t="s">
        <v>1174</v>
      </c>
      <c r="B475" s="445" t="s">
        <v>906</v>
      </c>
      <c r="C475" s="22" t="s">
        <v>213</v>
      </c>
      <c r="D475" s="214">
        <v>1854</v>
      </c>
      <c r="E475" s="214">
        <f t="shared" si="33"/>
        <v>309</v>
      </c>
      <c r="F475" s="402">
        <v>0.2</v>
      </c>
    </row>
    <row r="476" spans="1:6" s="209" customFormat="1" x14ac:dyDescent="0.25">
      <c r="A476" s="212" t="s">
        <v>1175</v>
      </c>
      <c r="B476" s="445" t="s">
        <v>907</v>
      </c>
      <c r="C476" s="22" t="s">
        <v>213</v>
      </c>
      <c r="D476" s="214">
        <v>583</v>
      </c>
      <c r="E476" s="214">
        <f t="shared" si="33"/>
        <v>97.17</v>
      </c>
      <c r="F476" s="402">
        <v>0.2</v>
      </c>
    </row>
    <row r="477" spans="1:6" s="209" customFormat="1" x14ac:dyDescent="0.25">
      <c r="A477" s="212" t="s">
        <v>1176</v>
      </c>
      <c r="B477" s="445" t="s">
        <v>908</v>
      </c>
      <c r="C477" s="22" t="s">
        <v>213</v>
      </c>
      <c r="D477" s="214">
        <v>1773</v>
      </c>
      <c r="E477" s="214">
        <f t="shared" si="33"/>
        <v>295.5</v>
      </c>
      <c r="F477" s="402">
        <v>0.2</v>
      </c>
    </row>
    <row r="478" spans="1:6" s="209" customFormat="1" x14ac:dyDescent="0.25">
      <c r="A478" s="212" t="s">
        <v>1177</v>
      </c>
      <c r="B478" s="445" t="s">
        <v>909</v>
      </c>
      <c r="C478" s="22" t="s">
        <v>213</v>
      </c>
      <c r="D478" s="214">
        <v>696</v>
      </c>
      <c r="E478" s="214">
        <f t="shared" si="33"/>
        <v>116</v>
      </c>
      <c r="F478" s="402">
        <v>0.2</v>
      </c>
    </row>
    <row r="479" spans="1:6" s="209" customFormat="1" x14ac:dyDescent="0.25">
      <c r="A479" s="212" t="s">
        <v>1178</v>
      </c>
      <c r="B479" s="445" t="s">
        <v>910</v>
      </c>
      <c r="C479" s="22" t="s">
        <v>213</v>
      </c>
      <c r="D479" s="214">
        <v>742</v>
      </c>
      <c r="E479" s="214">
        <f t="shared" si="33"/>
        <v>123.67</v>
      </c>
      <c r="F479" s="402">
        <v>0.2</v>
      </c>
    </row>
    <row r="480" spans="1:6" x14ac:dyDescent="0.25">
      <c r="A480" s="212" t="s">
        <v>1179</v>
      </c>
      <c r="B480" s="445" t="s">
        <v>911</v>
      </c>
      <c r="C480" s="22" t="s">
        <v>213</v>
      </c>
      <c r="D480" s="214">
        <v>911</v>
      </c>
      <c r="E480" s="214">
        <f t="shared" si="33"/>
        <v>151.83000000000001</v>
      </c>
      <c r="F480" s="402">
        <v>0.2</v>
      </c>
    </row>
    <row r="481" spans="1:6" x14ac:dyDescent="0.25">
      <c r="A481" s="212" t="s">
        <v>1180</v>
      </c>
      <c r="B481" s="445" t="s">
        <v>14</v>
      </c>
      <c r="C481" s="22" t="s">
        <v>213</v>
      </c>
      <c r="D481" s="214">
        <v>2006</v>
      </c>
      <c r="E481" s="214">
        <f t="shared" si="33"/>
        <v>334.33</v>
      </c>
      <c r="F481" s="402">
        <v>0.2</v>
      </c>
    </row>
    <row r="482" spans="1:6" x14ac:dyDescent="0.25">
      <c r="A482" s="212" t="s">
        <v>1327</v>
      </c>
      <c r="B482" s="445" t="s">
        <v>240</v>
      </c>
      <c r="C482" s="22" t="s">
        <v>213</v>
      </c>
      <c r="D482" s="214">
        <v>291</v>
      </c>
      <c r="E482" s="214">
        <f t="shared" si="33"/>
        <v>48.5</v>
      </c>
      <c r="F482" s="402">
        <v>0.2</v>
      </c>
    </row>
    <row r="483" spans="1:6" x14ac:dyDescent="0.25">
      <c r="A483" s="212" t="s">
        <v>1181</v>
      </c>
      <c r="B483" s="445" t="s">
        <v>912</v>
      </c>
      <c r="C483" s="22" t="s">
        <v>213</v>
      </c>
      <c r="D483" s="214">
        <v>2874</v>
      </c>
      <c r="E483" s="214">
        <f t="shared" si="33"/>
        <v>479</v>
      </c>
      <c r="F483" s="402">
        <v>0.2</v>
      </c>
    </row>
    <row r="484" spans="1:6" x14ac:dyDescent="0.25">
      <c r="A484" s="212" t="s">
        <v>1182</v>
      </c>
      <c r="B484" s="445" t="s">
        <v>913</v>
      </c>
      <c r="C484" s="22" t="s">
        <v>213</v>
      </c>
      <c r="D484" s="214">
        <v>1825</v>
      </c>
      <c r="E484" s="214">
        <f t="shared" si="33"/>
        <v>304.17</v>
      </c>
      <c r="F484" s="402">
        <v>0.2</v>
      </c>
    </row>
    <row r="485" spans="1:6" x14ac:dyDescent="0.25">
      <c r="A485" s="212" t="s">
        <v>1183</v>
      </c>
      <c r="B485" s="445" t="s">
        <v>914</v>
      </c>
      <c r="C485" s="22" t="s">
        <v>213</v>
      </c>
      <c r="D485" s="214">
        <v>1121</v>
      </c>
      <c r="E485" s="214">
        <f t="shared" si="33"/>
        <v>186.83</v>
      </c>
      <c r="F485" s="402">
        <v>0.2</v>
      </c>
    </row>
    <row r="486" spans="1:6" x14ac:dyDescent="0.25">
      <c r="A486" s="212" t="s">
        <v>1184</v>
      </c>
      <c r="B486" s="309" t="s">
        <v>944</v>
      </c>
      <c r="C486" s="22" t="s">
        <v>213</v>
      </c>
      <c r="D486" s="214">
        <v>3294</v>
      </c>
      <c r="E486" s="214">
        <f t="shared" si="33"/>
        <v>549</v>
      </c>
      <c r="F486" s="402">
        <v>0.2</v>
      </c>
    </row>
    <row r="487" spans="1:6" s="175" customFormat="1" x14ac:dyDescent="0.25">
      <c r="A487" s="437" t="s">
        <v>1185</v>
      </c>
      <c r="B487" s="440" t="s">
        <v>296</v>
      </c>
      <c r="C487" s="22" t="s">
        <v>213</v>
      </c>
      <c r="D487" s="214">
        <v>30507</v>
      </c>
      <c r="E487" s="214">
        <f t="shared" si="33"/>
        <v>5084.5</v>
      </c>
      <c r="F487" s="402">
        <v>0.2</v>
      </c>
    </row>
    <row r="488" spans="1:6" s="175" customFormat="1" x14ac:dyDescent="0.25">
      <c r="A488" s="212" t="s">
        <v>1186</v>
      </c>
      <c r="B488" s="445" t="s">
        <v>1701</v>
      </c>
      <c r="C488" s="22" t="s">
        <v>213</v>
      </c>
      <c r="D488" s="214">
        <v>228</v>
      </c>
      <c r="E488" s="214">
        <f t="shared" si="33"/>
        <v>38</v>
      </c>
      <c r="F488" s="402">
        <v>0.2</v>
      </c>
    </row>
    <row r="489" spans="1:6" x14ac:dyDescent="0.25">
      <c r="A489" s="212" t="s">
        <v>1187</v>
      </c>
      <c r="B489" s="445" t="s">
        <v>1702</v>
      </c>
      <c r="C489" s="22" t="s">
        <v>213</v>
      </c>
      <c r="D489" s="214">
        <v>304</v>
      </c>
      <c r="E489" s="214">
        <f t="shared" ref="E489:E552" si="34">ROUND(D489*F489/(100%+F489),2)</f>
        <v>50.67</v>
      </c>
      <c r="F489" s="402">
        <v>0.2</v>
      </c>
    </row>
    <row r="490" spans="1:6" x14ac:dyDescent="0.25">
      <c r="A490" s="212" t="s">
        <v>1188</v>
      </c>
      <c r="B490" s="445" t="s">
        <v>923</v>
      </c>
      <c r="C490" s="22" t="s">
        <v>213</v>
      </c>
      <c r="D490" s="214">
        <v>1520</v>
      </c>
      <c r="E490" s="214">
        <f t="shared" si="34"/>
        <v>253.33</v>
      </c>
      <c r="F490" s="402">
        <v>0.2</v>
      </c>
    </row>
    <row r="491" spans="1:6" x14ac:dyDescent="0.25">
      <c r="A491" s="212" t="s">
        <v>1189</v>
      </c>
      <c r="B491" s="445" t="s">
        <v>1629</v>
      </c>
      <c r="C491" s="22" t="s">
        <v>213</v>
      </c>
      <c r="D491" s="214">
        <v>911</v>
      </c>
      <c r="E491" s="214">
        <f t="shared" si="34"/>
        <v>151.83000000000001</v>
      </c>
      <c r="F491" s="402">
        <v>0.2</v>
      </c>
    </row>
    <row r="492" spans="1:6" x14ac:dyDescent="0.25">
      <c r="A492" s="212" t="s">
        <v>1190</v>
      </c>
      <c r="B492" s="445" t="s">
        <v>1703</v>
      </c>
      <c r="C492" s="22" t="s">
        <v>213</v>
      </c>
      <c r="D492" s="214">
        <v>911</v>
      </c>
      <c r="E492" s="214">
        <f t="shared" si="34"/>
        <v>151.83000000000001</v>
      </c>
      <c r="F492" s="402">
        <v>0.2</v>
      </c>
    </row>
    <row r="493" spans="1:6" x14ac:dyDescent="0.25">
      <c r="A493" s="212" t="s">
        <v>1191</v>
      </c>
      <c r="B493" s="445" t="s">
        <v>1704</v>
      </c>
      <c r="C493" s="22" t="s">
        <v>213</v>
      </c>
      <c r="D493" s="214">
        <v>760</v>
      </c>
      <c r="E493" s="214">
        <f t="shared" si="34"/>
        <v>126.67</v>
      </c>
      <c r="F493" s="402">
        <v>0.2</v>
      </c>
    </row>
    <row r="494" spans="1:6" x14ac:dyDescent="0.25">
      <c r="A494" s="212" t="s">
        <v>1192</v>
      </c>
      <c r="B494" s="445" t="s">
        <v>1548</v>
      </c>
      <c r="C494" s="22" t="s">
        <v>213</v>
      </c>
      <c r="D494" s="214">
        <v>911</v>
      </c>
      <c r="E494" s="214">
        <f t="shared" si="34"/>
        <v>151.83000000000001</v>
      </c>
      <c r="F494" s="402">
        <v>0.2</v>
      </c>
    </row>
    <row r="495" spans="1:6" x14ac:dyDescent="0.25">
      <c r="A495" s="212" t="s">
        <v>1193</v>
      </c>
      <c r="B495" s="445" t="s">
        <v>915</v>
      </c>
      <c r="C495" s="22" t="s">
        <v>213</v>
      </c>
      <c r="D495" s="214">
        <v>760</v>
      </c>
      <c r="E495" s="214">
        <f t="shared" si="34"/>
        <v>126.67</v>
      </c>
      <c r="F495" s="402">
        <v>0.2</v>
      </c>
    </row>
    <row r="496" spans="1:6" x14ac:dyDescent="0.25">
      <c r="A496" s="212" t="s">
        <v>1194</v>
      </c>
      <c r="B496" s="445" t="s">
        <v>232</v>
      </c>
      <c r="C496" s="22" t="s">
        <v>213</v>
      </c>
      <c r="D496" s="214">
        <v>760</v>
      </c>
      <c r="E496" s="214">
        <f t="shared" si="34"/>
        <v>126.67</v>
      </c>
      <c r="F496" s="402">
        <v>0.2</v>
      </c>
    </row>
    <row r="497" spans="1:6" x14ac:dyDescent="0.25">
      <c r="A497" s="212" t="s">
        <v>1195</v>
      </c>
      <c r="B497" s="445" t="s">
        <v>1705</v>
      </c>
      <c r="C497" s="22" t="s">
        <v>213</v>
      </c>
      <c r="D497" s="214">
        <v>608</v>
      </c>
      <c r="E497" s="214">
        <f t="shared" si="34"/>
        <v>101.33</v>
      </c>
      <c r="F497" s="402">
        <v>0.2</v>
      </c>
    </row>
    <row r="498" spans="1:6" x14ac:dyDescent="0.25">
      <c r="A498" s="212" t="s">
        <v>1196</v>
      </c>
      <c r="B498" s="445" t="s">
        <v>1706</v>
      </c>
      <c r="C498" s="22" t="s">
        <v>213</v>
      </c>
      <c r="D498" s="214">
        <v>608</v>
      </c>
      <c r="E498" s="214">
        <f t="shared" si="34"/>
        <v>101.33</v>
      </c>
      <c r="F498" s="402">
        <v>0.2</v>
      </c>
    </row>
    <row r="499" spans="1:6" x14ac:dyDescent="0.25">
      <c r="A499" s="212" t="s">
        <v>1197</v>
      </c>
      <c r="B499" s="445" t="s">
        <v>926</v>
      </c>
      <c r="C499" s="22" t="s">
        <v>213</v>
      </c>
      <c r="D499" s="214">
        <v>1369</v>
      </c>
      <c r="E499" s="214">
        <f t="shared" si="34"/>
        <v>228.17</v>
      </c>
      <c r="F499" s="402">
        <v>0.2</v>
      </c>
    </row>
    <row r="500" spans="1:6" x14ac:dyDescent="0.25">
      <c r="A500" s="212" t="s">
        <v>1198</v>
      </c>
      <c r="B500" s="445" t="s">
        <v>1707</v>
      </c>
      <c r="C500" s="22" t="s">
        <v>213</v>
      </c>
      <c r="D500" s="214">
        <v>911</v>
      </c>
      <c r="E500" s="214">
        <f t="shared" si="34"/>
        <v>151.83000000000001</v>
      </c>
      <c r="F500" s="402">
        <v>0.2</v>
      </c>
    </row>
    <row r="501" spans="1:6" x14ac:dyDescent="0.25">
      <c r="A501" s="212" t="s">
        <v>1199</v>
      </c>
      <c r="B501" s="445" t="s">
        <v>1708</v>
      </c>
      <c r="C501" s="22" t="s">
        <v>213</v>
      </c>
      <c r="D501" s="214">
        <v>911</v>
      </c>
      <c r="E501" s="214">
        <f t="shared" si="34"/>
        <v>151.83000000000001</v>
      </c>
      <c r="F501" s="402">
        <v>0.2</v>
      </c>
    </row>
    <row r="502" spans="1:6" x14ac:dyDescent="0.25">
      <c r="A502" s="212" t="s">
        <v>1200</v>
      </c>
      <c r="B502" s="445" t="s">
        <v>1709</v>
      </c>
      <c r="C502" s="22" t="s">
        <v>213</v>
      </c>
      <c r="D502" s="214">
        <v>911</v>
      </c>
      <c r="E502" s="214">
        <f t="shared" si="34"/>
        <v>151.83000000000001</v>
      </c>
      <c r="F502" s="402">
        <v>0.2</v>
      </c>
    </row>
    <row r="503" spans="1:6" x14ac:dyDescent="0.25">
      <c r="A503" s="212" t="s">
        <v>1201</v>
      </c>
      <c r="B503" s="445" t="s">
        <v>1710</v>
      </c>
      <c r="C503" s="22" t="s">
        <v>213</v>
      </c>
      <c r="D503" s="214">
        <v>911</v>
      </c>
      <c r="E503" s="214">
        <f t="shared" si="34"/>
        <v>151.83000000000001</v>
      </c>
      <c r="F503" s="402">
        <v>0.2</v>
      </c>
    </row>
    <row r="504" spans="1:6" x14ac:dyDescent="0.25">
      <c r="A504" s="212" t="s">
        <v>1202</v>
      </c>
      <c r="B504" s="445" t="s">
        <v>1711</v>
      </c>
      <c r="C504" s="22" t="s">
        <v>213</v>
      </c>
      <c r="D504" s="214">
        <v>911</v>
      </c>
      <c r="E504" s="214">
        <f t="shared" si="34"/>
        <v>151.83000000000001</v>
      </c>
      <c r="F504" s="402">
        <v>0.2</v>
      </c>
    </row>
    <row r="505" spans="1:6" x14ac:dyDescent="0.25">
      <c r="A505" s="212" t="s">
        <v>1203</v>
      </c>
      <c r="B505" s="445" t="s">
        <v>1712</v>
      </c>
      <c r="C505" s="22" t="s">
        <v>213</v>
      </c>
      <c r="D505" s="214">
        <v>911</v>
      </c>
      <c r="E505" s="214">
        <f t="shared" si="34"/>
        <v>151.83000000000001</v>
      </c>
      <c r="F505" s="402">
        <v>0.2</v>
      </c>
    </row>
    <row r="506" spans="1:6" x14ac:dyDescent="0.25">
      <c r="A506" s="212" t="s">
        <v>1204</v>
      </c>
      <c r="B506" s="445" t="s">
        <v>1713</v>
      </c>
      <c r="C506" s="22" t="s">
        <v>213</v>
      </c>
      <c r="D506" s="214">
        <v>911</v>
      </c>
      <c r="E506" s="214">
        <f t="shared" si="34"/>
        <v>151.83000000000001</v>
      </c>
      <c r="F506" s="402">
        <v>0.2</v>
      </c>
    </row>
    <row r="507" spans="1:6" x14ac:dyDescent="0.25">
      <c r="A507" s="212" t="s">
        <v>1205</v>
      </c>
      <c r="B507" s="445" t="s">
        <v>1714</v>
      </c>
      <c r="C507" s="22" t="s">
        <v>213</v>
      </c>
      <c r="D507" s="214">
        <v>911</v>
      </c>
      <c r="E507" s="214">
        <f t="shared" si="34"/>
        <v>151.83000000000001</v>
      </c>
      <c r="F507" s="402">
        <v>0.2</v>
      </c>
    </row>
    <row r="508" spans="1:6" x14ac:dyDescent="0.25">
      <c r="A508" s="212" t="s">
        <v>1206</v>
      </c>
      <c r="B508" s="445" t="s">
        <v>1715</v>
      </c>
      <c r="C508" s="22" t="s">
        <v>213</v>
      </c>
      <c r="D508" s="214">
        <v>11401</v>
      </c>
      <c r="E508" s="214">
        <f t="shared" si="34"/>
        <v>1900.17</v>
      </c>
      <c r="F508" s="402">
        <v>0.2</v>
      </c>
    </row>
    <row r="509" spans="1:6" x14ac:dyDescent="0.25">
      <c r="A509" s="212" t="s">
        <v>1240</v>
      </c>
      <c r="B509" s="445" t="s">
        <v>1569</v>
      </c>
      <c r="C509" s="22" t="s">
        <v>213</v>
      </c>
      <c r="D509" s="214">
        <v>911</v>
      </c>
      <c r="E509" s="214">
        <f t="shared" si="34"/>
        <v>151.83000000000001</v>
      </c>
      <c r="F509" s="402">
        <v>0.2</v>
      </c>
    </row>
    <row r="510" spans="1:6" x14ac:dyDescent="0.25">
      <c r="A510" s="212" t="s">
        <v>1207</v>
      </c>
      <c r="B510" s="18" t="s">
        <v>232</v>
      </c>
      <c r="C510" s="22" t="s">
        <v>213</v>
      </c>
      <c r="D510" s="214">
        <v>1947</v>
      </c>
      <c r="E510" s="214">
        <f t="shared" si="34"/>
        <v>324.5</v>
      </c>
      <c r="F510" s="402">
        <v>0.2</v>
      </c>
    </row>
    <row r="511" spans="1:6" x14ac:dyDescent="0.25">
      <c r="A511" s="212" t="s">
        <v>1208</v>
      </c>
      <c r="B511" s="18" t="s">
        <v>233</v>
      </c>
      <c r="C511" s="22" t="s">
        <v>213</v>
      </c>
      <c r="D511" s="214">
        <v>1159</v>
      </c>
      <c r="E511" s="214">
        <f t="shared" si="34"/>
        <v>193.17</v>
      </c>
      <c r="F511" s="402">
        <v>0.2</v>
      </c>
    </row>
    <row r="512" spans="1:6" x14ac:dyDescent="0.25">
      <c r="A512" s="212" t="s">
        <v>1209</v>
      </c>
      <c r="B512" s="18" t="s">
        <v>868</v>
      </c>
      <c r="C512" s="22" t="s">
        <v>213</v>
      </c>
      <c r="D512" s="214">
        <v>2504</v>
      </c>
      <c r="E512" s="214">
        <f t="shared" si="34"/>
        <v>417.33</v>
      </c>
      <c r="F512" s="402">
        <v>0.2</v>
      </c>
    </row>
    <row r="513" spans="1:6" x14ac:dyDescent="0.25">
      <c r="A513" s="212" t="s">
        <v>1210</v>
      </c>
      <c r="B513" s="18" t="s">
        <v>916</v>
      </c>
      <c r="C513" s="22" t="s">
        <v>213</v>
      </c>
      <c r="D513" s="214">
        <v>2133</v>
      </c>
      <c r="E513" s="214">
        <f t="shared" si="34"/>
        <v>355.5</v>
      </c>
      <c r="F513" s="402">
        <v>0.2</v>
      </c>
    </row>
    <row r="514" spans="1:6" x14ac:dyDescent="0.25">
      <c r="A514" s="212" t="s">
        <v>1211</v>
      </c>
      <c r="B514" s="445" t="s">
        <v>224</v>
      </c>
      <c r="C514" s="22" t="s">
        <v>213</v>
      </c>
      <c r="D514" s="214">
        <v>2550</v>
      </c>
      <c r="E514" s="214">
        <f t="shared" si="34"/>
        <v>425</v>
      </c>
      <c r="F514" s="402">
        <v>0.2</v>
      </c>
    </row>
    <row r="515" spans="1:6" x14ac:dyDescent="0.25">
      <c r="A515" s="212" t="s">
        <v>3643</v>
      </c>
      <c r="B515" s="18" t="s">
        <v>917</v>
      </c>
      <c r="C515" s="22" t="s">
        <v>213</v>
      </c>
      <c r="D515" s="214">
        <v>1391</v>
      </c>
      <c r="E515" s="214">
        <f t="shared" si="34"/>
        <v>231.83</v>
      </c>
      <c r="F515" s="402">
        <v>0.2</v>
      </c>
    </row>
    <row r="516" spans="1:6" x14ac:dyDescent="0.25">
      <c r="A516" s="212" t="s">
        <v>1212</v>
      </c>
      <c r="B516" s="18" t="s">
        <v>918</v>
      </c>
      <c r="C516" s="22" t="s">
        <v>213</v>
      </c>
      <c r="D516" s="214">
        <v>927</v>
      </c>
      <c r="E516" s="214">
        <f t="shared" si="34"/>
        <v>154.5</v>
      </c>
      <c r="F516" s="402">
        <v>0.2</v>
      </c>
    </row>
    <row r="517" spans="1:6" x14ac:dyDescent="0.25">
      <c r="A517" s="212" t="s">
        <v>1213</v>
      </c>
      <c r="B517" s="18" t="s">
        <v>919</v>
      </c>
      <c r="C517" s="22" t="s">
        <v>213</v>
      </c>
      <c r="D517" s="214">
        <v>2597</v>
      </c>
      <c r="E517" s="214">
        <f t="shared" si="34"/>
        <v>432.83</v>
      </c>
      <c r="F517" s="402">
        <v>0.2</v>
      </c>
    </row>
    <row r="518" spans="1:6" x14ac:dyDescent="0.25">
      <c r="A518" s="212" t="s">
        <v>1214</v>
      </c>
      <c r="B518" s="18" t="s">
        <v>920</v>
      </c>
      <c r="C518" s="22" t="s">
        <v>213</v>
      </c>
      <c r="D518" s="214">
        <v>3339</v>
      </c>
      <c r="E518" s="214">
        <f t="shared" si="34"/>
        <v>556.5</v>
      </c>
      <c r="F518" s="402">
        <v>0.2</v>
      </c>
    </row>
    <row r="519" spans="1:6" x14ac:dyDescent="0.25">
      <c r="A519" s="212" t="s">
        <v>1215</v>
      </c>
      <c r="B519" s="18" t="s">
        <v>921</v>
      </c>
      <c r="C519" s="22" t="s">
        <v>213</v>
      </c>
      <c r="D519" s="214">
        <v>1762</v>
      </c>
      <c r="E519" s="214">
        <f t="shared" si="34"/>
        <v>293.67</v>
      </c>
      <c r="F519" s="402">
        <v>0.2</v>
      </c>
    </row>
    <row r="520" spans="1:6" x14ac:dyDescent="0.25">
      <c r="A520" s="212" t="s">
        <v>1216</v>
      </c>
      <c r="B520" s="18" t="s">
        <v>16</v>
      </c>
      <c r="C520" s="22" t="s">
        <v>213</v>
      </c>
      <c r="D520" s="214">
        <v>3339</v>
      </c>
      <c r="E520" s="214">
        <f t="shared" si="34"/>
        <v>556.5</v>
      </c>
      <c r="F520" s="402">
        <v>0.2</v>
      </c>
    </row>
    <row r="521" spans="1:6" x14ac:dyDescent="0.25">
      <c r="A521" s="212" t="s">
        <v>1217</v>
      </c>
      <c r="B521" s="18" t="s">
        <v>878</v>
      </c>
      <c r="C521" s="22" t="s">
        <v>213</v>
      </c>
      <c r="D521" s="214">
        <v>1159</v>
      </c>
      <c r="E521" s="214">
        <f t="shared" si="34"/>
        <v>193.17</v>
      </c>
      <c r="F521" s="402">
        <v>0.2</v>
      </c>
    </row>
    <row r="522" spans="1:6" x14ac:dyDescent="0.25">
      <c r="A522" s="212" t="s">
        <v>1218</v>
      </c>
      <c r="B522" s="18" t="s">
        <v>922</v>
      </c>
      <c r="C522" s="22" t="s">
        <v>213</v>
      </c>
      <c r="D522" s="214">
        <v>3339</v>
      </c>
      <c r="E522" s="214">
        <f t="shared" si="34"/>
        <v>556.5</v>
      </c>
      <c r="F522" s="402">
        <v>0.2</v>
      </c>
    </row>
    <row r="523" spans="1:6" x14ac:dyDescent="0.25">
      <c r="A523" s="212" t="s">
        <v>1219</v>
      </c>
      <c r="B523" s="18" t="s">
        <v>882</v>
      </c>
      <c r="C523" s="22" t="s">
        <v>213</v>
      </c>
      <c r="D523" s="214">
        <v>1159</v>
      </c>
      <c r="E523" s="214">
        <f t="shared" si="34"/>
        <v>193.17</v>
      </c>
      <c r="F523" s="402">
        <v>0.2</v>
      </c>
    </row>
    <row r="524" spans="1:6" x14ac:dyDescent="0.25">
      <c r="A524" s="212" t="s">
        <v>1220</v>
      </c>
      <c r="B524" s="18" t="s">
        <v>215</v>
      </c>
      <c r="C524" s="22" t="s">
        <v>213</v>
      </c>
      <c r="D524" s="214">
        <v>3339</v>
      </c>
      <c r="E524" s="214">
        <f t="shared" si="34"/>
        <v>556.5</v>
      </c>
      <c r="F524" s="402">
        <v>0.2</v>
      </c>
    </row>
    <row r="525" spans="1:6" x14ac:dyDescent="0.25">
      <c r="A525" s="212" t="s">
        <v>1221</v>
      </c>
      <c r="B525" s="18" t="s">
        <v>18</v>
      </c>
      <c r="C525" s="22" t="s">
        <v>213</v>
      </c>
      <c r="D525" s="214">
        <v>3339</v>
      </c>
      <c r="E525" s="214">
        <f t="shared" si="34"/>
        <v>556.5</v>
      </c>
      <c r="F525" s="402">
        <v>0.2</v>
      </c>
    </row>
    <row r="526" spans="1:6" x14ac:dyDescent="0.25">
      <c r="A526" s="212" t="s">
        <v>1222</v>
      </c>
      <c r="B526" s="18" t="s">
        <v>888</v>
      </c>
      <c r="C526" s="22" t="s">
        <v>213</v>
      </c>
      <c r="D526" s="214">
        <v>3339</v>
      </c>
      <c r="E526" s="214">
        <f t="shared" si="34"/>
        <v>556.5</v>
      </c>
      <c r="F526" s="402">
        <v>0.2</v>
      </c>
    </row>
    <row r="527" spans="1:6" x14ac:dyDescent="0.25">
      <c r="A527" s="212" t="s">
        <v>1223</v>
      </c>
      <c r="B527" s="18" t="s">
        <v>923</v>
      </c>
      <c r="C527" s="22" t="s">
        <v>213</v>
      </c>
      <c r="D527" s="214">
        <v>2967</v>
      </c>
      <c r="E527" s="214">
        <f t="shared" si="34"/>
        <v>494.5</v>
      </c>
      <c r="F527" s="402">
        <v>0.2</v>
      </c>
    </row>
    <row r="528" spans="1:6" x14ac:dyDescent="0.25">
      <c r="A528" s="212" t="s">
        <v>1224</v>
      </c>
      <c r="B528" s="18" t="s">
        <v>217</v>
      </c>
      <c r="C528" s="22" t="s">
        <v>213</v>
      </c>
      <c r="D528" s="214">
        <v>3339</v>
      </c>
      <c r="E528" s="214">
        <f t="shared" si="34"/>
        <v>556.5</v>
      </c>
      <c r="F528" s="402">
        <v>0.2</v>
      </c>
    </row>
    <row r="529" spans="1:6" x14ac:dyDescent="0.25">
      <c r="A529" s="212" t="s">
        <v>1225</v>
      </c>
      <c r="B529" s="18" t="s">
        <v>924</v>
      </c>
      <c r="C529" s="22" t="s">
        <v>213</v>
      </c>
      <c r="D529" s="214">
        <v>1901</v>
      </c>
      <c r="E529" s="214">
        <f t="shared" si="34"/>
        <v>316.83</v>
      </c>
      <c r="F529" s="402">
        <v>0.2</v>
      </c>
    </row>
    <row r="530" spans="1:6" x14ac:dyDescent="0.25">
      <c r="A530" s="212" t="s">
        <v>1226</v>
      </c>
      <c r="B530" s="18" t="s">
        <v>925</v>
      </c>
      <c r="C530" s="22" t="s">
        <v>213</v>
      </c>
      <c r="D530" s="214">
        <v>1391</v>
      </c>
      <c r="E530" s="214">
        <f t="shared" si="34"/>
        <v>231.83</v>
      </c>
      <c r="F530" s="402">
        <v>0.2</v>
      </c>
    </row>
    <row r="531" spans="1:6" x14ac:dyDescent="0.25">
      <c r="A531" s="212" t="s">
        <v>1227</v>
      </c>
      <c r="B531" s="18" t="s">
        <v>926</v>
      </c>
      <c r="C531" s="22" t="s">
        <v>213</v>
      </c>
      <c r="D531" s="214">
        <v>3339</v>
      </c>
      <c r="E531" s="214">
        <f t="shared" si="34"/>
        <v>556.5</v>
      </c>
      <c r="F531" s="402">
        <v>0.2</v>
      </c>
    </row>
    <row r="532" spans="1:6" x14ac:dyDescent="0.25">
      <c r="A532" s="212" t="s">
        <v>1228</v>
      </c>
      <c r="B532" s="18" t="s">
        <v>17</v>
      </c>
      <c r="C532" s="22" t="s">
        <v>213</v>
      </c>
      <c r="D532" s="214">
        <v>3339</v>
      </c>
      <c r="E532" s="214">
        <f t="shared" si="34"/>
        <v>556.5</v>
      </c>
      <c r="F532" s="402">
        <v>0.2</v>
      </c>
    </row>
    <row r="533" spans="1:6" x14ac:dyDescent="0.25">
      <c r="A533" s="212" t="s">
        <v>1229</v>
      </c>
      <c r="B533" s="18" t="s">
        <v>927</v>
      </c>
      <c r="C533" s="22" t="s">
        <v>213</v>
      </c>
      <c r="D533" s="214">
        <v>1947</v>
      </c>
      <c r="E533" s="214">
        <f t="shared" si="34"/>
        <v>324.5</v>
      </c>
      <c r="F533" s="402">
        <v>0.2</v>
      </c>
    </row>
    <row r="534" spans="1:6" x14ac:dyDescent="0.25">
      <c r="A534" s="212" t="s">
        <v>1230</v>
      </c>
      <c r="B534" s="18" t="s">
        <v>928</v>
      </c>
      <c r="C534" s="22" t="s">
        <v>213</v>
      </c>
      <c r="D534" s="214">
        <v>2783</v>
      </c>
      <c r="E534" s="214">
        <f t="shared" si="34"/>
        <v>463.83</v>
      </c>
      <c r="F534" s="402">
        <v>0.2</v>
      </c>
    </row>
    <row r="535" spans="1:6" x14ac:dyDescent="0.25">
      <c r="A535" s="212" t="s">
        <v>1231</v>
      </c>
      <c r="B535" s="18" t="s">
        <v>904</v>
      </c>
      <c r="C535" s="22" t="s">
        <v>213</v>
      </c>
      <c r="D535" s="214">
        <v>2319</v>
      </c>
      <c r="E535" s="214">
        <f t="shared" si="34"/>
        <v>386.5</v>
      </c>
      <c r="F535" s="402">
        <v>0.2</v>
      </c>
    </row>
    <row r="536" spans="1:6" x14ac:dyDescent="0.25">
      <c r="A536" s="212" t="s">
        <v>1232</v>
      </c>
      <c r="B536" s="18" t="s">
        <v>223</v>
      </c>
      <c r="C536" s="22" t="s">
        <v>213</v>
      </c>
      <c r="D536" s="214">
        <v>3014</v>
      </c>
      <c r="E536" s="214">
        <f t="shared" si="34"/>
        <v>502.33</v>
      </c>
      <c r="F536" s="402">
        <v>0.2</v>
      </c>
    </row>
    <row r="537" spans="1:6" x14ac:dyDescent="0.25">
      <c r="A537" s="212" t="s">
        <v>1233</v>
      </c>
      <c r="B537" s="18" t="s">
        <v>906</v>
      </c>
      <c r="C537" s="22" t="s">
        <v>213</v>
      </c>
      <c r="D537" s="214">
        <v>2319</v>
      </c>
      <c r="E537" s="214">
        <f t="shared" si="34"/>
        <v>386.5</v>
      </c>
      <c r="F537" s="402">
        <v>0.2</v>
      </c>
    </row>
    <row r="538" spans="1:6" x14ac:dyDescent="0.25">
      <c r="A538" s="212" t="s">
        <v>1234</v>
      </c>
      <c r="B538" s="18" t="s">
        <v>929</v>
      </c>
      <c r="C538" s="22" t="s">
        <v>213</v>
      </c>
      <c r="D538" s="214">
        <v>1623</v>
      </c>
      <c r="E538" s="214">
        <f t="shared" si="34"/>
        <v>270.5</v>
      </c>
      <c r="F538" s="402">
        <v>0.2</v>
      </c>
    </row>
    <row r="539" spans="1:6" x14ac:dyDescent="0.25">
      <c r="A539" s="212" t="s">
        <v>1235</v>
      </c>
      <c r="B539" s="18" t="s">
        <v>930</v>
      </c>
      <c r="C539" s="22" t="s">
        <v>213</v>
      </c>
      <c r="D539" s="214">
        <v>1206</v>
      </c>
      <c r="E539" s="214">
        <f t="shared" si="34"/>
        <v>201</v>
      </c>
      <c r="F539" s="402">
        <v>0.2</v>
      </c>
    </row>
    <row r="540" spans="1:6" x14ac:dyDescent="0.25">
      <c r="A540" s="212" t="s">
        <v>1236</v>
      </c>
      <c r="B540" s="18" t="s">
        <v>931</v>
      </c>
      <c r="C540" s="22" t="s">
        <v>213</v>
      </c>
      <c r="D540" s="214">
        <v>1159</v>
      </c>
      <c r="E540" s="214">
        <f t="shared" si="34"/>
        <v>193.17</v>
      </c>
      <c r="F540" s="402">
        <v>0.2</v>
      </c>
    </row>
    <row r="541" spans="1:6" x14ac:dyDescent="0.25">
      <c r="A541" s="212" t="s">
        <v>1237</v>
      </c>
      <c r="B541" s="18" t="s">
        <v>214</v>
      </c>
      <c r="C541" s="22" t="s">
        <v>213</v>
      </c>
      <c r="D541" s="214">
        <v>3339</v>
      </c>
      <c r="E541" s="214">
        <f t="shared" si="34"/>
        <v>556.5</v>
      </c>
      <c r="F541" s="402">
        <v>0.2</v>
      </c>
    </row>
    <row r="542" spans="1:6" x14ac:dyDescent="0.25">
      <c r="A542" s="212" t="s">
        <v>1238</v>
      </c>
      <c r="B542" s="18" t="s">
        <v>932</v>
      </c>
      <c r="C542" s="22" t="s">
        <v>213</v>
      </c>
      <c r="D542" s="214">
        <v>1716</v>
      </c>
      <c r="E542" s="214">
        <f t="shared" si="34"/>
        <v>286</v>
      </c>
      <c r="F542" s="402">
        <v>0.2</v>
      </c>
    </row>
    <row r="543" spans="1:6" x14ac:dyDescent="0.25">
      <c r="A543" s="212" t="s">
        <v>1328</v>
      </c>
      <c r="B543" s="445" t="s">
        <v>945</v>
      </c>
      <c r="C543" s="22" t="s">
        <v>213</v>
      </c>
      <c r="D543" s="214">
        <v>1159</v>
      </c>
      <c r="E543" s="214">
        <f t="shared" si="34"/>
        <v>193.17</v>
      </c>
      <c r="F543" s="402">
        <v>0.2</v>
      </c>
    </row>
    <row r="544" spans="1:6" x14ac:dyDescent="0.25">
      <c r="A544" s="212" t="s">
        <v>1329</v>
      </c>
      <c r="B544" s="309" t="s">
        <v>946</v>
      </c>
      <c r="C544" s="22" t="s">
        <v>213</v>
      </c>
      <c r="D544" s="214">
        <v>1159</v>
      </c>
      <c r="E544" s="214">
        <f t="shared" si="34"/>
        <v>193.17</v>
      </c>
      <c r="F544" s="402">
        <v>0.2</v>
      </c>
    </row>
    <row r="545" spans="1:6" x14ac:dyDescent="0.25">
      <c r="A545" s="212" t="s">
        <v>1330</v>
      </c>
      <c r="B545" s="309" t="s">
        <v>947</v>
      </c>
      <c r="C545" s="22" t="s">
        <v>213</v>
      </c>
      <c r="D545" s="214">
        <v>1854</v>
      </c>
      <c r="E545" s="214">
        <f t="shared" si="34"/>
        <v>309</v>
      </c>
      <c r="F545" s="402">
        <v>0.2</v>
      </c>
    </row>
    <row r="546" spans="1:6" x14ac:dyDescent="0.25">
      <c r="A546" s="212" t="s">
        <v>1331</v>
      </c>
      <c r="B546" s="309" t="s">
        <v>948</v>
      </c>
      <c r="C546" s="22" t="s">
        <v>213</v>
      </c>
      <c r="D546" s="214">
        <v>1391</v>
      </c>
      <c r="E546" s="214">
        <f t="shared" si="34"/>
        <v>231.83</v>
      </c>
      <c r="F546" s="402">
        <v>0.2</v>
      </c>
    </row>
    <row r="547" spans="1:6" x14ac:dyDescent="0.25">
      <c r="A547" s="212" t="s">
        <v>1332</v>
      </c>
      <c r="B547" s="445" t="s">
        <v>1587</v>
      </c>
      <c r="C547" s="22" t="s">
        <v>213</v>
      </c>
      <c r="D547" s="214">
        <v>456</v>
      </c>
      <c r="E547" s="214">
        <f t="shared" si="34"/>
        <v>76</v>
      </c>
      <c r="F547" s="402">
        <v>0.2</v>
      </c>
    </row>
    <row r="548" spans="1:6" x14ac:dyDescent="0.25">
      <c r="A548" s="212" t="s">
        <v>1333</v>
      </c>
      <c r="B548" s="445" t="s">
        <v>1716</v>
      </c>
      <c r="C548" s="22" t="s">
        <v>213</v>
      </c>
      <c r="D548" s="214">
        <v>562</v>
      </c>
      <c r="E548" s="214">
        <f t="shared" si="34"/>
        <v>93.67</v>
      </c>
      <c r="F548" s="402">
        <v>0.2</v>
      </c>
    </row>
    <row r="549" spans="1:6" x14ac:dyDescent="0.25">
      <c r="A549" s="212" t="s">
        <v>1334</v>
      </c>
      <c r="B549" s="445" t="s">
        <v>1717</v>
      </c>
      <c r="C549" s="22" t="s">
        <v>213</v>
      </c>
      <c r="D549" s="214">
        <v>228</v>
      </c>
      <c r="E549" s="214">
        <f t="shared" si="34"/>
        <v>38</v>
      </c>
      <c r="F549" s="402">
        <v>0.2</v>
      </c>
    </row>
    <row r="550" spans="1:6" x14ac:dyDescent="0.25">
      <c r="A550" s="212" t="s">
        <v>1335</v>
      </c>
      <c r="B550" s="445" t="s">
        <v>324</v>
      </c>
      <c r="C550" s="22" t="s">
        <v>213</v>
      </c>
      <c r="D550" s="214">
        <v>6080</v>
      </c>
      <c r="E550" s="214">
        <f t="shared" si="34"/>
        <v>1013.33</v>
      </c>
      <c r="F550" s="402">
        <v>0.2</v>
      </c>
    </row>
    <row r="551" spans="1:6" x14ac:dyDescent="0.25">
      <c r="A551" s="212" t="s">
        <v>1336</v>
      </c>
      <c r="B551" s="445" t="s">
        <v>325</v>
      </c>
      <c r="C551" s="22" t="s">
        <v>213</v>
      </c>
      <c r="D551" s="214">
        <v>13680</v>
      </c>
      <c r="E551" s="214">
        <f t="shared" si="34"/>
        <v>2280</v>
      </c>
      <c r="F551" s="402">
        <v>0.2</v>
      </c>
    </row>
    <row r="552" spans="1:6" x14ac:dyDescent="0.25">
      <c r="A552" s="212" t="s">
        <v>4505</v>
      </c>
      <c r="B552" s="445" t="s">
        <v>4506</v>
      </c>
      <c r="C552" s="22" t="s">
        <v>213</v>
      </c>
      <c r="D552" s="214">
        <v>300</v>
      </c>
      <c r="E552" s="214">
        <f t="shared" si="34"/>
        <v>50</v>
      </c>
      <c r="F552" s="402">
        <v>0.2</v>
      </c>
    </row>
    <row r="553" spans="1:6" x14ac:dyDescent="0.25">
      <c r="A553" s="212" t="s">
        <v>4507</v>
      </c>
      <c r="B553" s="445" t="s">
        <v>4508</v>
      </c>
      <c r="C553" s="22" t="s">
        <v>213</v>
      </c>
      <c r="D553" s="214">
        <v>300</v>
      </c>
      <c r="E553" s="214">
        <f t="shared" ref="E553:E557" si="35">ROUND(D553*F553/(100%+F553),2)</f>
        <v>50</v>
      </c>
      <c r="F553" s="402">
        <v>0.2</v>
      </c>
    </row>
    <row r="554" spans="1:6" x14ac:dyDescent="0.25">
      <c r="A554" s="212" t="s">
        <v>4509</v>
      </c>
      <c r="B554" s="445" t="s">
        <v>4510</v>
      </c>
      <c r="C554" s="22" t="s">
        <v>213</v>
      </c>
      <c r="D554" s="214">
        <v>300</v>
      </c>
      <c r="E554" s="214">
        <f t="shared" si="35"/>
        <v>50</v>
      </c>
      <c r="F554" s="402">
        <v>0.2</v>
      </c>
    </row>
    <row r="555" spans="1:6" x14ac:dyDescent="0.25">
      <c r="A555" s="212" t="s">
        <v>4511</v>
      </c>
      <c r="B555" s="445" t="s">
        <v>4512</v>
      </c>
      <c r="C555" s="22" t="s">
        <v>213</v>
      </c>
      <c r="D555" s="214">
        <v>300</v>
      </c>
      <c r="E555" s="214">
        <f t="shared" si="35"/>
        <v>50</v>
      </c>
      <c r="F555" s="402">
        <v>0.2</v>
      </c>
    </row>
    <row r="556" spans="1:6" x14ac:dyDescent="0.25">
      <c r="A556" s="212" t="s">
        <v>4513</v>
      </c>
      <c r="B556" s="445" t="s">
        <v>4514</v>
      </c>
      <c r="C556" s="22" t="s">
        <v>213</v>
      </c>
      <c r="D556" s="214">
        <v>300</v>
      </c>
      <c r="E556" s="214">
        <f t="shared" si="35"/>
        <v>50</v>
      </c>
      <c r="F556" s="402">
        <v>0.2</v>
      </c>
    </row>
    <row r="557" spans="1:6" x14ac:dyDescent="0.25">
      <c r="A557" s="212" t="s">
        <v>4515</v>
      </c>
      <c r="B557" s="445" t="s">
        <v>4503</v>
      </c>
      <c r="C557" s="22" t="s">
        <v>213</v>
      </c>
      <c r="D557" s="214">
        <v>2500</v>
      </c>
      <c r="E557" s="214">
        <f t="shared" si="35"/>
        <v>416.67</v>
      </c>
      <c r="F557" s="402">
        <v>0.2</v>
      </c>
    </row>
    <row r="558" spans="1:6" x14ac:dyDescent="0.25">
      <c r="A558" s="437" t="s">
        <v>4516</v>
      </c>
      <c r="B558" s="525" t="s">
        <v>338</v>
      </c>
      <c r="C558" s="525"/>
      <c r="D558" s="525"/>
      <c r="E558" s="525"/>
      <c r="F558" s="526"/>
    </row>
    <row r="559" spans="1:6" x14ac:dyDescent="0.25">
      <c r="A559" s="212" t="s">
        <v>4517</v>
      </c>
      <c r="B559" s="445" t="s">
        <v>601</v>
      </c>
      <c r="C559" s="213" t="s">
        <v>213</v>
      </c>
      <c r="D559" s="214">
        <v>2179</v>
      </c>
      <c r="E559" s="214">
        <f t="shared" ref="E559:E565" si="36">ROUND(D559*F559/(100%+F559),2)</f>
        <v>363.17</v>
      </c>
      <c r="F559" s="402">
        <v>0.2</v>
      </c>
    </row>
    <row r="560" spans="1:6" x14ac:dyDescent="0.25">
      <c r="A560" s="212" t="s">
        <v>4518</v>
      </c>
      <c r="B560" s="445" t="s">
        <v>600</v>
      </c>
      <c r="C560" s="213" t="s">
        <v>213</v>
      </c>
      <c r="D560" s="214">
        <v>50668</v>
      </c>
      <c r="E560" s="214">
        <f t="shared" si="36"/>
        <v>8444.67</v>
      </c>
      <c r="F560" s="402">
        <v>0.2</v>
      </c>
    </row>
    <row r="561" spans="1:6" x14ac:dyDescent="0.25">
      <c r="A561" s="212" t="s">
        <v>4519</v>
      </c>
      <c r="B561" s="445" t="s">
        <v>653</v>
      </c>
      <c r="C561" s="213" t="s">
        <v>278</v>
      </c>
      <c r="D561" s="214">
        <v>760</v>
      </c>
      <c r="E561" s="214">
        <f t="shared" si="36"/>
        <v>126.67</v>
      </c>
      <c r="F561" s="402">
        <v>0.2</v>
      </c>
    </row>
    <row r="562" spans="1:6" x14ac:dyDescent="0.25">
      <c r="A562" s="212" t="s">
        <v>4520</v>
      </c>
      <c r="B562" s="445" t="s">
        <v>656</v>
      </c>
      <c r="C562" s="213" t="s">
        <v>278</v>
      </c>
      <c r="D562" s="214">
        <v>760</v>
      </c>
      <c r="E562" s="214">
        <f t="shared" si="36"/>
        <v>126.67</v>
      </c>
      <c r="F562" s="402">
        <v>0.2</v>
      </c>
    </row>
    <row r="563" spans="1:6" x14ac:dyDescent="0.25">
      <c r="A563" s="212" t="s">
        <v>4521</v>
      </c>
      <c r="B563" s="445" t="s">
        <v>654</v>
      </c>
      <c r="C563" s="213" t="s">
        <v>278</v>
      </c>
      <c r="D563" s="214">
        <v>760</v>
      </c>
      <c r="E563" s="214">
        <f t="shared" si="36"/>
        <v>126.67</v>
      </c>
      <c r="F563" s="402">
        <v>0.2</v>
      </c>
    </row>
    <row r="564" spans="1:6" x14ac:dyDescent="0.25">
      <c r="A564" s="212" t="s">
        <v>4522</v>
      </c>
      <c r="B564" s="445" t="s">
        <v>2240</v>
      </c>
      <c r="C564" s="213" t="s">
        <v>278</v>
      </c>
      <c r="D564" s="214">
        <v>4560</v>
      </c>
      <c r="E564" s="214">
        <f t="shared" si="36"/>
        <v>760</v>
      </c>
      <c r="F564" s="402">
        <v>0.2</v>
      </c>
    </row>
    <row r="565" spans="1:6" x14ac:dyDescent="0.25">
      <c r="A565" s="212" t="s">
        <v>4523</v>
      </c>
      <c r="B565" s="445" t="s">
        <v>655</v>
      </c>
      <c r="C565" s="213" t="s">
        <v>278</v>
      </c>
      <c r="D565" s="214">
        <v>3167</v>
      </c>
      <c r="E565" s="214">
        <f t="shared" si="36"/>
        <v>527.83000000000004</v>
      </c>
      <c r="F565" s="402">
        <v>0.2</v>
      </c>
    </row>
    <row r="566" spans="1:6" x14ac:dyDescent="0.25">
      <c r="A566" s="437" t="s">
        <v>4524</v>
      </c>
      <c r="B566" s="525" t="s">
        <v>2230</v>
      </c>
      <c r="C566" s="525"/>
      <c r="D566" s="525"/>
      <c r="E566" s="525"/>
      <c r="F566" s="526"/>
    </row>
    <row r="567" spans="1:6" x14ac:dyDescent="0.25">
      <c r="A567" s="212" t="s">
        <v>4525</v>
      </c>
      <c r="B567" s="445" t="s">
        <v>3128</v>
      </c>
      <c r="C567" s="213" t="s">
        <v>213</v>
      </c>
      <c r="D567" s="214">
        <v>25333</v>
      </c>
      <c r="E567" s="214">
        <f t="shared" ref="E567:E592" si="37">ROUND(D567*F567/(100%+F567),2)</f>
        <v>4222.17</v>
      </c>
      <c r="F567" s="402">
        <v>0.2</v>
      </c>
    </row>
    <row r="568" spans="1:6" x14ac:dyDescent="0.25">
      <c r="A568" s="212" t="s">
        <v>4526</v>
      </c>
      <c r="B568" s="445" t="s">
        <v>3129</v>
      </c>
      <c r="C568" s="213" t="s">
        <v>213</v>
      </c>
      <c r="D568" s="214">
        <v>25333</v>
      </c>
      <c r="E568" s="214">
        <f t="shared" si="37"/>
        <v>4222.17</v>
      </c>
      <c r="F568" s="402">
        <v>0.2</v>
      </c>
    </row>
    <row r="569" spans="1:6" x14ac:dyDescent="0.25">
      <c r="A569" s="212" t="s">
        <v>4527</v>
      </c>
      <c r="B569" s="445" t="s">
        <v>3130</v>
      </c>
      <c r="C569" s="213" t="s">
        <v>213</v>
      </c>
      <c r="D569" s="214">
        <v>45239</v>
      </c>
      <c r="E569" s="214">
        <f t="shared" si="37"/>
        <v>7539.83</v>
      </c>
      <c r="F569" s="402">
        <v>0.2</v>
      </c>
    </row>
    <row r="570" spans="1:6" x14ac:dyDescent="0.25">
      <c r="A570" s="212" t="s">
        <v>4528</v>
      </c>
      <c r="B570" s="445" t="s">
        <v>3131</v>
      </c>
      <c r="C570" s="213" t="s">
        <v>213</v>
      </c>
      <c r="D570" s="214">
        <v>57001</v>
      </c>
      <c r="E570" s="214">
        <f t="shared" si="37"/>
        <v>9500.17</v>
      </c>
      <c r="F570" s="402">
        <v>0.2</v>
      </c>
    </row>
    <row r="571" spans="1:6" x14ac:dyDescent="0.25">
      <c r="A571" s="212" t="s">
        <v>4529</v>
      </c>
      <c r="B571" s="445" t="s">
        <v>3132</v>
      </c>
      <c r="C571" s="213" t="s">
        <v>213</v>
      </c>
      <c r="D571" s="214">
        <v>57001</v>
      </c>
      <c r="E571" s="214">
        <f t="shared" si="37"/>
        <v>9500.17</v>
      </c>
      <c r="F571" s="402">
        <v>0.2</v>
      </c>
    </row>
    <row r="572" spans="1:6" x14ac:dyDescent="0.25">
      <c r="A572" s="212" t="s">
        <v>4530</v>
      </c>
      <c r="B572" s="445" t="s">
        <v>3133</v>
      </c>
      <c r="C572" s="213" t="s">
        <v>213</v>
      </c>
      <c r="D572" s="214">
        <v>57001</v>
      </c>
      <c r="E572" s="214">
        <f t="shared" si="37"/>
        <v>9500.17</v>
      </c>
      <c r="F572" s="402">
        <v>0.2</v>
      </c>
    </row>
    <row r="573" spans="1:6" x14ac:dyDescent="0.25">
      <c r="A573" s="212" t="s">
        <v>4531</v>
      </c>
      <c r="B573" s="445" t="s">
        <v>1718</v>
      </c>
      <c r="C573" s="213" t="s">
        <v>213</v>
      </c>
      <c r="D573" s="214">
        <v>25333</v>
      </c>
      <c r="E573" s="214">
        <f t="shared" si="37"/>
        <v>4222.17</v>
      </c>
      <c r="F573" s="402">
        <v>0.2</v>
      </c>
    </row>
    <row r="574" spans="1:6" x14ac:dyDescent="0.25">
      <c r="A574" s="212" t="s">
        <v>4532</v>
      </c>
      <c r="B574" s="445" t="s">
        <v>1719</v>
      </c>
      <c r="C574" s="213" t="s">
        <v>213</v>
      </c>
      <c r="D574" s="214">
        <v>25333</v>
      </c>
      <c r="E574" s="214">
        <f t="shared" si="37"/>
        <v>4222.17</v>
      </c>
      <c r="F574" s="402">
        <v>0.2</v>
      </c>
    </row>
    <row r="575" spans="1:6" x14ac:dyDescent="0.25">
      <c r="A575" s="212" t="s">
        <v>4533</v>
      </c>
      <c r="B575" s="445" t="s">
        <v>1720</v>
      </c>
      <c r="C575" s="213" t="s">
        <v>213</v>
      </c>
      <c r="D575" s="214">
        <v>25333</v>
      </c>
      <c r="E575" s="214">
        <f t="shared" si="37"/>
        <v>4222.17</v>
      </c>
      <c r="F575" s="402">
        <v>0.2</v>
      </c>
    </row>
    <row r="576" spans="1:6" x14ac:dyDescent="0.25">
      <c r="A576" s="212" t="s">
        <v>4534</v>
      </c>
      <c r="B576" s="445" t="s">
        <v>1721</v>
      </c>
      <c r="C576" s="213" t="s">
        <v>213</v>
      </c>
      <c r="D576" s="214">
        <v>25333</v>
      </c>
      <c r="E576" s="214">
        <f t="shared" si="37"/>
        <v>4222.17</v>
      </c>
      <c r="F576" s="402">
        <v>0.2</v>
      </c>
    </row>
    <row r="577" spans="1:6" x14ac:dyDescent="0.25">
      <c r="A577" s="212" t="s">
        <v>4535</v>
      </c>
      <c r="B577" s="445" t="s">
        <v>1722</v>
      </c>
      <c r="C577" s="213" t="s">
        <v>213</v>
      </c>
      <c r="D577" s="214">
        <v>38001</v>
      </c>
      <c r="E577" s="214">
        <f t="shared" si="37"/>
        <v>6333.5</v>
      </c>
      <c r="F577" s="402">
        <v>0.2</v>
      </c>
    </row>
    <row r="578" spans="1:6" x14ac:dyDescent="0.25">
      <c r="A578" s="212" t="s">
        <v>4536</v>
      </c>
      <c r="B578" s="445" t="s">
        <v>1723</v>
      </c>
      <c r="C578" s="213" t="s">
        <v>213</v>
      </c>
      <c r="D578" s="214">
        <v>63968</v>
      </c>
      <c r="E578" s="214">
        <f t="shared" si="37"/>
        <v>10661.33</v>
      </c>
      <c r="F578" s="402">
        <v>0.2</v>
      </c>
    </row>
    <row r="579" spans="1:6" x14ac:dyDescent="0.25">
      <c r="A579" s="212" t="s">
        <v>4537</v>
      </c>
      <c r="B579" s="445" t="s">
        <v>1724</v>
      </c>
      <c r="C579" s="213" t="s">
        <v>213</v>
      </c>
      <c r="D579" s="214">
        <v>63968</v>
      </c>
      <c r="E579" s="214">
        <f t="shared" si="37"/>
        <v>10661.33</v>
      </c>
      <c r="F579" s="402">
        <v>0.2</v>
      </c>
    </row>
    <row r="580" spans="1:6" x14ac:dyDescent="0.25">
      <c r="A580" s="212" t="s">
        <v>4538</v>
      </c>
      <c r="B580" s="445" t="s">
        <v>1725</v>
      </c>
      <c r="C580" s="213" t="s">
        <v>213</v>
      </c>
      <c r="D580" s="214">
        <v>63968</v>
      </c>
      <c r="E580" s="214">
        <f t="shared" si="37"/>
        <v>10661.33</v>
      </c>
      <c r="F580" s="402">
        <v>0.2</v>
      </c>
    </row>
    <row r="581" spans="1:6" x14ac:dyDescent="0.25">
      <c r="A581" s="212" t="s">
        <v>4539</v>
      </c>
      <c r="B581" s="445" t="s">
        <v>1726</v>
      </c>
      <c r="C581" s="213" t="s">
        <v>213</v>
      </c>
      <c r="D581" s="214">
        <v>38001</v>
      </c>
      <c r="E581" s="214">
        <f t="shared" si="37"/>
        <v>6333.5</v>
      </c>
      <c r="F581" s="402">
        <v>0.2</v>
      </c>
    </row>
    <row r="582" spans="1:6" x14ac:dyDescent="0.25">
      <c r="A582" s="212" t="s">
        <v>4540</v>
      </c>
      <c r="B582" s="445" t="s">
        <v>1727</v>
      </c>
      <c r="C582" s="213" t="s">
        <v>213</v>
      </c>
      <c r="D582" s="214">
        <v>38001</v>
      </c>
      <c r="E582" s="214">
        <f t="shared" si="37"/>
        <v>6333.5</v>
      </c>
      <c r="F582" s="402">
        <v>0.2</v>
      </c>
    </row>
    <row r="583" spans="1:6" x14ac:dyDescent="0.25">
      <c r="A583" s="212" t="s">
        <v>4541</v>
      </c>
      <c r="B583" s="445" t="s">
        <v>933</v>
      </c>
      <c r="C583" s="213" t="s">
        <v>213</v>
      </c>
      <c r="D583" s="214">
        <v>8810</v>
      </c>
      <c r="E583" s="214">
        <f t="shared" si="37"/>
        <v>1468.33</v>
      </c>
      <c r="F583" s="402">
        <v>0.2</v>
      </c>
    </row>
    <row r="584" spans="1:6" x14ac:dyDescent="0.25">
      <c r="A584" s="212" t="s">
        <v>4542</v>
      </c>
      <c r="B584" s="445" t="s">
        <v>934</v>
      </c>
      <c r="C584" s="213" t="s">
        <v>213</v>
      </c>
      <c r="D584" s="214">
        <v>13911</v>
      </c>
      <c r="E584" s="214">
        <f t="shared" si="37"/>
        <v>2318.5</v>
      </c>
      <c r="F584" s="402">
        <v>0.2</v>
      </c>
    </row>
    <row r="585" spans="1:6" x14ac:dyDescent="0.25">
      <c r="A585" s="212" t="s">
        <v>4543</v>
      </c>
      <c r="B585" s="445" t="s">
        <v>935</v>
      </c>
      <c r="C585" s="213" t="s">
        <v>213</v>
      </c>
      <c r="D585" s="214">
        <v>10573</v>
      </c>
      <c r="E585" s="214">
        <f t="shared" si="37"/>
        <v>1762.17</v>
      </c>
      <c r="F585" s="402">
        <v>0.2</v>
      </c>
    </row>
    <row r="586" spans="1:6" x14ac:dyDescent="0.25">
      <c r="A586" s="212" t="s">
        <v>4544</v>
      </c>
      <c r="B586" s="445" t="s">
        <v>936</v>
      </c>
      <c r="C586" s="213" t="s">
        <v>213</v>
      </c>
      <c r="D586" s="214">
        <v>13911</v>
      </c>
      <c r="E586" s="214">
        <f t="shared" si="37"/>
        <v>2318.5</v>
      </c>
      <c r="F586" s="402">
        <v>0.2</v>
      </c>
    </row>
    <row r="587" spans="1:6" x14ac:dyDescent="0.25">
      <c r="A587" s="212" t="s">
        <v>4545</v>
      </c>
      <c r="B587" s="445" t="s">
        <v>937</v>
      </c>
      <c r="C587" s="213" t="s">
        <v>213</v>
      </c>
      <c r="D587" s="214">
        <v>14839</v>
      </c>
      <c r="E587" s="214">
        <f t="shared" si="37"/>
        <v>2473.17</v>
      </c>
      <c r="F587" s="402">
        <v>0.2</v>
      </c>
    </row>
    <row r="588" spans="1:6" x14ac:dyDescent="0.25">
      <c r="A588" s="212" t="s">
        <v>4546</v>
      </c>
      <c r="B588" s="445" t="s">
        <v>938</v>
      </c>
      <c r="C588" s="213" t="s">
        <v>213</v>
      </c>
      <c r="D588" s="214">
        <v>3294</v>
      </c>
      <c r="E588" s="214">
        <f t="shared" si="37"/>
        <v>549</v>
      </c>
      <c r="F588" s="402">
        <v>0.2</v>
      </c>
    </row>
    <row r="589" spans="1:6" x14ac:dyDescent="0.25">
      <c r="A589" s="212" t="s">
        <v>4547</v>
      </c>
      <c r="B589" s="445" t="s">
        <v>939</v>
      </c>
      <c r="C589" s="213" t="s">
        <v>213</v>
      </c>
      <c r="D589" s="214">
        <v>3294</v>
      </c>
      <c r="E589" s="214">
        <f t="shared" si="37"/>
        <v>549</v>
      </c>
      <c r="F589" s="402">
        <v>0.2</v>
      </c>
    </row>
    <row r="590" spans="1:6" x14ac:dyDescent="0.25">
      <c r="A590" s="212" t="s">
        <v>4548</v>
      </c>
      <c r="B590" s="445" t="s">
        <v>940</v>
      </c>
      <c r="C590" s="213" t="s">
        <v>213</v>
      </c>
      <c r="D590" s="214">
        <v>1391</v>
      </c>
      <c r="E590" s="214">
        <f t="shared" si="37"/>
        <v>231.83</v>
      </c>
      <c r="F590" s="402">
        <v>0.2</v>
      </c>
    </row>
    <row r="591" spans="1:6" x14ac:dyDescent="0.25">
      <c r="A591" s="212" t="s">
        <v>4549</v>
      </c>
      <c r="B591" s="309" t="s">
        <v>941</v>
      </c>
      <c r="C591" s="213" t="s">
        <v>213</v>
      </c>
      <c r="D591" s="214">
        <v>1391</v>
      </c>
      <c r="E591" s="214">
        <f t="shared" si="37"/>
        <v>231.83</v>
      </c>
      <c r="F591" s="402">
        <v>0.2</v>
      </c>
    </row>
    <row r="592" spans="1:6" x14ac:dyDescent="0.25">
      <c r="A592" s="212" t="s">
        <v>4550</v>
      </c>
      <c r="B592" s="309" t="s">
        <v>942</v>
      </c>
      <c r="C592" s="213" t="s">
        <v>213</v>
      </c>
      <c r="D592" s="214">
        <v>1947</v>
      </c>
      <c r="E592" s="214">
        <f t="shared" si="37"/>
        <v>324.5</v>
      </c>
      <c r="F592" s="402">
        <v>0.2</v>
      </c>
    </row>
    <row r="593" spans="1:6" x14ac:dyDescent="0.25">
      <c r="A593" s="437" t="s">
        <v>4551</v>
      </c>
      <c r="B593" s="525" t="s">
        <v>4152</v>
      </c>
      <c r="C593" s="525"/>
      <c r="D593" s="525"/>
      <c r="E593" s="525"/>
      <c r="F593" s="526"/>
    </row>
    <row r="594" spans="1:6" x14ac:dyDescent="0.25">
      <c r="A594" s="212" t="s">
        <v>4552</v>
      </c>
      <c r="B594" s="309" t="s">
        <v>943</v>
      </c>
      <c r="C594" s="213" t="s">
        <v>213</v>
      </c>
      <c r="D594" s="214">
        <v>1484</v>
      </c>
      <c r="E594" s="214">
        <f t="shared" ref="E594:E598" si="38">ROUND(D594*F594/(100%+F594),2)</f>
        <v>247.33</v>
      </c>
      <c r="F594" s="402">
        <v>0.2</v>
      </c>
    </row>
    <row r="595" spans="1:6" x14ac:dyDescent="0.25">
      <c r="A595" s="212" t="s">
        <v>4553</v>
      </c>
      <c r="B595" s="445" t="s">
        <v>4153</v>
      </c>
      <c r="C595" s="213" t="s">
        <v>213</v>
      </c>
      <c r="D595" s="214">
        <v>110202</v>
      </c>
      <c r="E595" s="214">
        <f t="shared" si="38"/>
        <v>18367</v>
      </c>
      <c r="F595" s="402">
        <v>0.2</v>
      </c>
    </row>
    <row r="596" spans="1:6" x14ac:dyDescent="0.25">
      <c r="A596" s="212" t="s">
        <v>4554</v>
      </c>
      <c r="B596" s="445" t="s">
        <v>228</v>
      </c>
      <c r="C596" s="213" t="s">
        <v>213</v>
      </c>
      <c r="D596" s="214">
        <v>165303</v>
      </c>
      <c r="E596" s="214">
        <f t="shared" si="38"/>
        <v>27550.5</v>
      </c>
      <c r="F596" s="402">
        <v>0.2</v>
      </c>
    </row>
    <row r="597" spans="1:6" x14ac:dyDescent="0.25">
      <c r="A597" s="212" t="s">
        <v>4555</v>
      </c>
      <c r="B597" s="445" t="s">
        <v>4154</v>
      </c>
      <c r="C597" s="213" t="s">
        <v>213</v>
      </c>
      <c r="D597" s="214">
        <v>110202</v>
      </c>
      <c r="E597" s="214">
        <f t="shared" si="38"/>
        <v>18367</v>
      </c>
      <c r="F597" s="402">
        <v>0.2</v>
      </c>
    </row>
    <row r="598" spans="1:6" x14ac:dyDescent="0.25">
      <c r="A598" s="212" t="s">
        <v>4556</v>
      </c>
      <c r="B598" s="445" t="s">
        <v>4155</v>
      </c>
      <c r="C598" s="213" t="s">
        <v>213</v>
      </c>
      <c r="D598" s="214">
        <v>165303</v>
      </c>
      <c r="E598" s="214">
        <f t="shared" si="38"/>
        <v>27550.5</v>
      </c>
      <c r="F598" s="402">
        <v>0.2</v>
      </c>
    </row>
    <row r="599" spans="1:6" ht="25.5" x14ac:dyDescent="0.25">
      <c r="A599" s="212" t="s">
        <v>4557</v>
      </c>
      <c r="B599" s="445" t="s">
        <v>2187</v>
      </c>
      <c r="C599" s="213" t="s">
        <v>213</v>
      </c>
      <c r="D599" s="229" t="s">
        <v>10</v>
      </c>
      <c r="E599" s="10"/>
      <c r="F599" s="402" t="s">
        <v>1397</v>
      </c>
    </row>
    <row r="600" spans="1:6" x14ac:dyDescent="0.25">
      <c r="A600" s="212" t="s">
        <v>4558</v>
      </c>
      <c r="B600" s="445" t="s">
        <v>3608</v>
      </c>
      <c r="C600" s="213" t="s">
        <v>3491</v>
      </c>
      <c r="D600" s="214">
        <v>50894</v>
      </c>
      <c r="E600" s="214">
        <f t="shared" ref="E600:E602" si="39">ROUND(D600*F600/(100%+F600),2)</f>
        <v>8482.33</v>
      </c>
      <c r="F600" s="402">
        <v>0.2</v>
      </c>
    </row>
    <row r="601" spans="1:6" s="2" customFormat="1" ht="15.75" x14ac:dyDescent="0.25">
      <c r="A601" s="212" t="s">
        <v>4559</v>
      </c>
      <c r="B601" s="445" t="s">
        <v>3606</v>
      </c>
      <c r="C601" s="213" t="s">
        <v>213</v>
      </c>
      <c r="D601" s="214">
        <v>101788</v>
      </c>
      <c r="E601" s="214">
        <f t="shared" si="39"/>
        <v>16964.669999999998</v>
      </c>
      <c r="F601" s="402">
        <v>0.2</v>
      </c>
    </row>
    <row r="602" spans="1:6" s="175" customFormat="1" x14ac:dyDescent="0.25">
      <c r="A602" s="212" t="s">
        <v>4560</v>
      </c>
      <c r="B602" s="445" t="s">
        <v>3607</v>
      </c>
      <c r="C602" s="213" t="s">
        <v>213</v>
      </c>
      <c r="D602" s="214">
        <v>5655</v>
      </c>
      <c r="E602" s="214">
        <f t="shared" si="39"/>
        <v>942.5</v>
      </c>
      <c r="F602" s="402">
        <v>0.2</v>
      </c>
    </row>
    <row r="603" spans="1:6" x14ac:dyDescent="0.25">
      <c r="A603" s="212" t="s">
        <v>1239</v>
      </c>
      <c r="B603" s="445" t="s">
        <v>3529</v>
      </c>
      <c r="C603" s="213" t="s">
        <v>213</v>
      </c>
      <c r="D603" s="229" t="s">
        <v>10</v>
      </c>
      <c r="E603" s="10"/>
      <c r="F603" s="402" t="s">
        <v>1397</v>
      </c>
    </row>
    <row r="604" spans="1:6" ht="15.75" x14ac:dyDescent="0.25">
      <c r="A604" s="310" t="s">
        <v>145</v>
      </c>
      <c r="B604" s="527" t="s">
        <v>1032</v>
      </c>
      <c r="C604" s="527"/>
      <c r="D604" s="527"/>
      <c r="E604" s="527"/>
      <c r="F604" s="528"/>
    </row>
    <row r="605" spans="1:6" x14ac:dyDescent="0.25">
      <c r="A605" s="437" t="s">
        <v>556</v>
      </c>
      <c r="B605" s="525" t="s">
        <v>2231</v>
      </c>
      <c r="C605" s="525"/>
      <c r="D605" s="525"/>
      <c r="E605" s="525"/>
      <c r="F605" s="526"/>
    </row>
    <row r="606" spans="1:6" s="175" customFormat="1" x14ac:dyDescent="0.25">
      <c r="A606" s="212" t="s">
        <v>1241</v>
      </c>
      <c r="B606" s="445" t="s">
        <v>244</v>
      </c>
      <c r="C606" s="213" t="s">
        <v>278</v>
      </c>
      <c r="D606" s="214">
        <v>108112</v>
      </c>
      <c r="E606" s="214">
        <f t="shared" ref="E606:E615" si="40">ROUND(D606*F606/(100%+F606),2)</f>
        <v>18018.669999999998</v>
      </c>
      <c r="F606" s="402">
        <v>0.2</v>
      </c>
    </row>
    <row r="607" spans="1:6" x14ac:dyDescent="0.25">
      <c r="A607" s="212" t="s">
        <v>1242</v>
      </c>
      <c r="B607" s="445" t="s">
        <v>245</v>
      </c>
      <c r="C607" s="213" t="s">
        <v>278</v>
      </c>
      <c r="D607" s="214">
        <v>136942</v>
      </c>
      <c r="E607" s="214">
        <f t="shared" si="40"/>
        <v>22823.67</v>
      </c>
      <c r="F607" s="402">
        <v>0.2</v>
      </c>
    </row>
    <row r="608" spans="1:6" x14ac:dyDescent="0.25">
      <c r="A608" s="212" t="s">
        <v>1243</v>
      </c>
      <c r="B608" s="445" t="s">
        <v>246</v>
      </c>
      <c r="C608" s="213" t="s">
        <v>278</v>
      </c>
      <c r="D608" s="214">
        <v>172979</v>
      </c>
      <c r="E608" s="214">
        <f t="shared" si="40"/>
        <v>28829.83</v>
      </c>
      <c r="F608" s="402">
        <v>0.2</v>
      </c>
    </row>
    <row r="609" spans="1:6" x14ac:dyDescent="0.25">
      <c r="A609" s="212" t="s">
        <v>1244</v>
      </c>
      <c r="B609" s="445" t="s">
        <v>247</v>
      </c>
      <c r="C609" s="213" t="s">
        <v>278</v>
      </c>
      <c r="D609" s="214">
        <v>216224</v>
      </c>
      <c r="E609" s="214">
        <f t="shared" si="40"/>
        <v>36037.33</v>
      </c>
      <c r="F609" s="402">
        <v>0.2</v>
      </c>
    </row>
    <row r="610" spans="1:6" s="175" customFormat="1" x14ac:dyDescent="0.25">
      <c r="A610" s="212" t="s">
        <v>1245</v>
      </c>
      <c r="B610" s="445" t="s">
        <v>248</v>
      </c>
      <c r="C610" s="213" t="s">
        <v>278</v>
      </c>
      <c r="D610" s="214">
        <v>252262</v>
      </c>
      <c r="E610" s="214">
        <f t="shared" si="40"/>
        <v>42043.67</v>
      </c>
      <c r="F610" s="402">
        <v>0.2</v>
      </c>
    </row>
    <row r="611" spans="1:6" x14ac:dyDescent="0.25">
      <c r="A611" s="212" t="s">
        <v>1246</v>
      </c>
      <c r="B611" s="445" t="s">
        <v>249</v>
      </c>
      <c r="C611" s="213" t="s">
        <v>278</v>
      </c>
      <c r="D611" s="214">
        <v>288300</v>
      </c>
      <c r="E611" s="214">
        <f t="shared" si="40"/>
        <v>48050</v>
      </c>
      <c r="F611" s="402">
        <v>0.2</v>
      </c>
    </row>
    <row r="612" spans="1:6" x14ac:dyDescent="0.25">
      <c r="A612" s="212" t="s">
        <v>1247</v>
      </c>
      <c r="B612" s="445" t="s">
        <v>250</v>
      </c>
      <c r="C612" s="213" t="s">
        <v>278</v>
      </c>
      <c r="D612" s="214">
        <v>360374</v>
      </c>
      <c r="E612" s="214">
        <f t="shared" si="40"/>
        <v>60062.33</v>
      </c>
      <c r="F612" s="402">
        <v>0.2</v>
      </c>
    </row>
    <row r="613" spans="1:6" x14ac:dyDescent="0.25">
      <c r="A613" s="212" t="s">
        <v>1248</v>
      </c>
      <c r="B613" s="445" t="s">
        <v>251</v>
      </c>
      <c r="C613" s="213" t="s">
        <v>278</v>
      </c>
      <c r="D613" s="214">
        <v>374789</v>
      </c>
      <c r="E613" s="214">
        <f t="shared" si="40"/>
        <v>62464.83</v>
      </c>
      <c r="F613" s="402">
        <v>0.2</v>
      </c>
    </row>
    <row r="614" spans="1:6" s="175" customFormat="1" x14ac:dyDescent="0.25">
      <c r="A614" s="212" t="s">
        <v>1249</v>
      </c>
      <c r="B614" s="445" t="s">
        <v>252</v>
      </c>
      <c r="C614" s="213" t="s">
        <v>278</v>
      </c>
      <c r="D614" s="214">
        <v>389204</v>
      </c>
      <c r="E614" s="214">
        <f t="shared" si="40"/>
        <v>64867.33</v>
      </c>
      <c r="F614" s="402">
        <v>0.2</v>
      </c>
    </row>
    <row r="615" spans="1:6" x14ac:dyDescent="0.25">
      <c r="A615" s="212" t="s">
        <v>1250</v>
      </c>
      <c r="B615" s="445" t="s">
        <v>253</v>
      </c>
      <c r="C615" s="213" t="s">
        <v>278</v>
      </c>
      <c r="D615" s="214">
        <v>403619</v>
      </c>
      <c r="E615" s="214">
        <f t="shared" si="40"/>
        <v>67269.83</v>
      </c>
      <c r="F615" s="402">
        <v>0.2</v>
      </c>
    </row>
    <row r="616" spans="1:6" x14ac:dyDescent="0.25">
      <c r="A616" s="212" t="s">
        <v>1251</v>
      </c>
      <c r="B616" s="445" t="s">
        <v>254</v>
      </c>
      <c r="C616" s="213" t="s">
        <v>278</v>
      </c>
      <c r="D616" s="214" t="s">
        <v>10</v>
      </c>
      <c r="E616" s="214"/>
      <c r="F616" s="402">
        <v>0.2</v>
      </c>
    </row>
    <row r="617" spans="1:6" x14ac:dyDescent="0.25">
      <c r="A617" s="437" t="s">
        <v>558</v>
      </c>
      <c r="B617" s="525" t="s">
        <v>255</v>
      </c>
      <c r="C617" s="525"/>
      <c r="D617" s="525"/>
      <c r="E617" s="525"/>
      <c r="F617" s="526"/>
    </row>
    <row r="618" spans="1:6" x14ac:dyDescent="0.25">
      <c r="A618" s="212" t="s">
        <v>1252</v>
      </c>
      <c r="B618" s="445" t="s">
        <v>256</v>
      </c>
      <c r="C618" s="213" t="s">
        <v>278</v>
      </c>
      <c r="D618" s="214">
        <v>345958</v>
      </c>
      <c r="E618" s="214">
        <f t="shared" ref="E618:E622" si="41">ROUND(D618*F618/(100%+F618),2)</f>
        <v>57659.67</v>
      </c>
      <c r="F618" s="402">
        <v>0.2</v>
      </c>
    </row>
    <row r="619" spans="1:6" x14ac:dyDescent="0.25">
      <c r="A619" s="212" t="s">
        <v>1253</v>
      </c>
      <c r="B619" s="445" t="s">
        <v>250</v>
      </c>
      <c r="C619" s="213" t="s">
        <v>278</v>
      </c>
      <c r="D619" s="214">
        <v>360374</v>
      </c>
      <c r="E619" s="214">
        <f t="shared" si="41"/>
        <v>60062.33</v>
      </c>
      <c r="F619" s="402">
        <v>0.2</v>
      </c>
    </row>
    <row r="620" spans="1:6" s="175" customFormat="1" x14ac:dyDescent="0.25">
      <c r="A620" s="212" t="s">
        <v>1254</v>
      </c>
      <c r="B620" s="445" t="s">
        <v>251</v>
      </c>
      <c r="C620" s="213" t="s">
        <v>278</v>
      </c>
      <c r="D620" s="214">
        <v>374789</v>
      </c>
      <c r="E620" s="214">
        <f t="shared" si="41"/>
        <v>62464.83</v>
      </c>
      <c r="F620" s="402">
        <v>0.2</v>
      </c>
    </row>
    <row r="621" spans="1:6" x14ac:dyDescent="0.25">
      <c r="A621" s="212" t="s">
        <v>1255</v>
      </c>
      <c r="B621" s="445" t="s">
        <v>252</v>
      </c>
      <c r="C621" s="213" t="s">
        <v>278</v>
      </c>
      <c r="D621" s="214">
        <v>389204</v>
      </c>
      <c r="E621" s="214">
        <f t="shared" si="41"/>
        <v>64867.33</v>
      </c>
      <c r="F621" s="402">
        <v>0.2</v>
      </c>
    </row>
    <row r="622" spans="1:6" x14ac:dyDescent="0.25">
      <c r="A622" s="212" t="s">
        <v>1256</v>
      </c>
      <c r="B622" s="445" t="s">
        <v>253</v>
      </c>
      <c r="C622" s="213" t="s">
        <v>278</v>
      </c>
      <c r="D622" s="214">
        <v>403619</v>
      </c>
      <c r="E622" s="214">
        <f t="shared" si="41"/>
        <v>67269.83</v>
      </c>
      <c r="F622" s="402">
        <v>0.2</v>
      </c>
    </row>
    <row r="623" spans="1:6" x14ac:dyDescent="0.25">
      <c r="A623" s="212" t="s">
        <v>1257</v>
      </c>
      <c r="B623" s="445" t="s">
        <v>254</v>
      </c>
      <c r="C623" s="213" t="s">
        <v>278</v>
      </c>
      <c r="D623" s="214" t="s">
        <v>10</v>
      </c>
      <c r="E623" s="214"/>
      <c r="F623" s="402">
        <v>0.2</v>
      </c>
    </row>
    <row r="624" spans="1:6" x14ac:dyDescent="0.25">
      <c r="A624" s="437" t="s">
        <v>561</v>
      </c>
      <c r="B624" s="525" t="s">
        <v>257</v>
      </c>
      <c r="C624" s="525"/>
      <c r="D624" s="525"/>
      <c r="E624" s="525"/>
      <c r="F624" s="526"/>
    </row>
    <row r="625" spans="1:6" s="175" customFormat="1" x14ac:dyDescent="0.25">
      <c r="A625" s="212" t="s">
        <v>1258</v>
      </c>
      <c r="B625" s="445" t="s">
        <v>258</v>
      </c>
      <c r="C625" s="213" t="s">
        <v>278</v>
      </c>
      <c r="D625" s="214">
        <v>389204</v>
      </c>
      <c r="E625" s="214">
        <f t="shared" ref="E625:E629" si="42">ROUND(D625*F625/(100%+F625),2)</f>
        <v>64867.33</v>
      </c>
      <c r="F625" s="402">
        <v>0.2</v>
      </c>
    </row>
    <row r="626" spans="1:6" x14ac:dyDescent="0.25">
      <c r="A626" s="212" t="s">
        <v>1259</v>
      </c>
      <c r="B626" s="445" t="s">
        <v>250</v>
      </c>
      <c r="C626" s="213" t="s">
        <v>278</v>
      </c>
      <c r="D626" s="214">
        <v>403619</v>
      </c>
      <c r="E626" s="214">
        <f t="shared" si="42"/>
        <v>67269.83</v>
      </c>
      <c r="F626" s="402">
        <v>0.2</v>
      </c>
    </row>
    <row r="627" spans="1:6" x14ac:dyDescent="0.25">
      <c r="A627" s="212" t="s">
        <v>1260</v>
      </c>
      <c r="B627" s="445" t="s">
        <v>251</v>
      </c>
      <c r="C627" s="213" t="s">
        <v>278</v>
      </c>
      <c r="D627" s="214">
        <v>425242</v>
      </c>
      <c r="E627" s="214">
        <f t="shared" si="42"/>
        <v>70873.67</v>
      </c>
      <c r="F627" s="402">
        <v>0.2</v>
      </c>
    </row>
    <row r="628" spans="1:6" x14ac:dyDescent="0.25">
      <c r="A628" s="212" t="s">
        <v>1261</v>
      </c>
      <c r="B628" s="445" t="s">
        <v>252</v>
      </c>
      <c r="C628" s="213" t="s">
        <v>278</v>
      </c>
      <c r="D628" s="214">
        <v>454072</v>
      </c>
      <c r="E628" s="214">
        <f t="shared" si="42"/>
        <v>75678.67</v>
      </c>
      <c r="F628" s="402">
        <v>0.2</v>
      </c>
    </row>
    <row r="629" spans="1:6" s="175" customFormat="1" x14ac:dyDescent="0.25">
      <c r="A629" s="212" t="s">
        <v>1262</v>
      </c>
      <c r="B629" s="445" t="s">
        <v>253</v>
      </c>
      <c r="C629" s="213" t="s">
        <v>278</v>
      </c>
      <c r="D629" s="214">
        <v>468486</v>
      </c>
      <c r="E629" s="214">
        <f t="shared" si="42"/>
        <v>78081</v>
      </c>
      <c r="F629" s="402">
        <v>0.2</v>
      </c>
    </row>
    <row r="630" spans="1:6" x14ac:dyDescent="0.25">
      <c r="A630" s="212" t="s">
        <v>1263</v>
      </c>
      <c r="B630" s="445" t="s">
        <v>254</v>
      </c>
      <c r="C630" s="213" t="s">
        <v>278</v>
      </c>
      <c r="D630" s="214" t="s">
        <v>10</v>
      </c>
      <c r="E630" s="214"/>
      <c r="F630" s="402">
        <v>0.2</v>
      </c>
    </row>
    <row r="631" spans="1:6" x14ac:dyDescent="0.25">
      <c r="A631" s="437" t="s">
        <v>563</v>
      </c>
      <c r="B631" s="525" t="s">
        <v>259</v>
      </c>
      <c r="C631" s="525"/>
      <c r="D631" s="525"/>
      <c r="E631" s="525"/>
      <c r="F631" s="526"/>
    </row>
    <row r="632" spans="1:6" x14ac:dyDescent="0.25">
      <c r="A632" s="212" t="s">
        <v>1264</v>
      </c>
      <c r="B632" s="445" t="s">
        <v>260</v>
      </c>
      <c r="C632" s="213" t="s">
        <v>278</v>
      </c>
      <c r="D632" s="214">
        <v>547769</v>
      </c>
      <c r="E632" s="214">
        <f t="shared" ref="E632:E633" si="43">ROUND(D632*F632/(100%+F632),2)</f>
        <v>91294.83</v>
      </c>
      <c r="F632" s="402">
        <v>0.2</v>
      </c>
    </row>
    <row r="633" spans="1:6" x14ac:dyDescent="0.25">
      <c r="A633" s="212" t="s">
        <v>1265</v>
      </c>
      <c r="B633" s="445" t="s">
        <v>261</v>
      </c>
      <c r="C633" s="213" t="s">
        <v>278</v>
      </c>
      <c r="D633" s="214">
        <v>627052</v>
      </c>
      <c r="E633" s="214">
        <f t="shared" si="43"/>
        <v>104508.67</v>
      </c>
      <c r="F633" s="402">
        <v>0.2</v>
      </c>
    </row>
    <row r="634" spans="1:6" s="175" customFormat="1" x14ac:dyDescent="0.25">
      <c r="A634" s="212" t="s">
        <v>1266</v>
      </c>
      <c r="B634" s="445" t="s">
        <v>262</v>
      </c>
      <c r="C634" s="213" t="s">
        <v>278</v>
      </c>
      <c r="D634" s="214" t="s">
        <v>10</v>
      </c>
      <c r="E634" s="214"/>
      <c r="F634" s="402">
        <v>0.2</v>
      </c>
    </row>
    <row r="635" spans="1:6" x14ac:dyDescent="0.25">
      <c r="A635" s="437" t="s">
        <v>565</v>
      </c>
      <c r="B635" s="525" t="s">
        <v>2242</v>
      </c>
      <c r="C635" s="525"/>
      <c r="D635" s="525"/>
      <c r="E635" s="525"/>
      <c r="F635" s="526"/>
    </row>
    <row r="636" spans="1:6" x14ac:dyDescent="0.25">
      <c r="A636" s="212" t="s">
        <v>1267</v>
      </c>
      <c r="B636" s="445" t="s">
        <v>263</v>
      </c>
      <c r="C636" s="213" t="s">
        <v>278</v>
      </c>
      <c r="D636" s="214">
        <v>627052</v>
      </c>
      <c r="E636" s="214">
        <f t="shared" ref="E636:E637" si="44">ROUND(D636*F636/(100%+F636),2)</f>
        <v>104508.67</v>
      </c>
      <c r="F636" s="402">
        <v>0.2</v>
      </c>
    </row>
    <row r="637" spans="1:6" x14ac:dyDescent="0.25">
      <c r="A637" s="212" t="s">
        <v>1268</v>
      </c>
      <c r="B637" s="445" t="s">
        <v>1641</v>
      </c>
      <c r="C637" s="213" t="s">
        <v>278</v>
      </c>
      <c r="D637" s="214">
        <v>706333</v>
      </c>
      <c r="E637" s="214">
        <f t="shared" si="44"/>
        <v>117722.17</v>
      </c>
      <c r="F637" s="402">
        <v>0.2</v>
      </c>
    </row>
    <row r="638" spans="1:6" s="175" customFormat="1" x14ac:dyDescent="0.25">
      <c r="A638" s="212" t="s">
        <v>1269</v>
      </c>
      <c r="B638" s="445" t="s">
        <v>264</v>
      </c>
      <c r="C638" s="213" t="s">
        <v>278</v>
      </c>
      <c r="D638" s="214" t="s">
        <v>10</v>
      </c>
      <c r="E638" s="214"/>
      <c r="F638" s="402">
        <v>0.2</v>
      </c>
    </row>
    <row r="639" spans="1:6" x14ac:dyDescent="0.25">
      <c r="A639" s="437" t="s">
        <v>567</v>
      </c>
      <c r="B639" s="525" t="s">
        <v>2243</v>
      </c>
      <c r="C639" s="525"/>
      <c r="D639" s="525"/>
      <c r="E639" s="525"/>
      <c r="F639" s="526"/>
    </row>
    <row r="640" spans="1:6" x14ac:dyDescent="0.25">
      <c r="A640" s="212" t="s">
        <v>1270</v>
      </c>
      <c r="B640" s="445" t="s">
        <v>265</v>
      </c>
      <c r="C640" s="213" t="s">
        <v>278</v>
      </c>
      <c r="D640" s="214">
        <v>778408</v>
      </c>
      <c r="E640" s="214">
        <f t="shared" ref="E640:E641" si="45">ROUND(D640*F640/(100%+F640),2)</f>
        <v>129734.67</v>
      </c>
      <c r="F640" s="402">
        <v>0.2</v>
      </c>
    </row>
    <row r="641" spans="1:6" s="175" customFormat="1" x14ac:dyDescent="0.25">
      <c r="A641" s="212" t="s">
        <v>1271</v>
      </c>
      <c r="B641" s="445" t="s">
        <v>266</v>
      </c>
      <c r="C641" s="213" t="s">
        <v>278</v>
      </c>
      <c r="D641" s="214">
        <v>857691</v>
      </c>
      <c r="E641" s="214">
        <f t="shared" si="45"/>
        <v>142948.5</v>
      </c>
      <c r="F641" s="402">
        <v>0.2</v>
      </c>
    </row>
    <row r="642" spans="1:6" x14ac:dyDescent="0.25">
      <c r="A642" s="212" t="s">
        <v>1272</v>
      </c>
      <c r="B642" s="445" t="s">
        <v>267</v>
      </c>
      <c r="C642" s="213" t="s">
        <v>278</v>
      </c>
      <c r="D642" s="214" t="s">
        <v>10</v>
      </c>
      <c r="E642" s="214"/>
      <c r="F642" s="402">
        <v>0.2</v>
      </c>
    </row>
    <row r="643" spans="1:6" x14ac:dyDescent="0.25">
      <c r="A643" s="437" t="s">
        <v>568</v>
      </c>
      <c r="B643" s="525" t="s">
        <v>2241</v>
      </c>
      <c r="C643" s="525"/>
      <c r="D643" s="525"/>
      <c r="E643" s="525"/>
      <c r="F643" s="526"/>
    </row>
    <row r="644" spans="1:6" x14ac:dyDescent="0.25">
      <c r="A644" s="212" t="s">
        <v>1273</v>
      </c>
      <c r="B644" s="445" t="s">
        <v>268</v>
      </c>
      <c r="C644" s="213" t="s">
        <v>278</v>
      </c>
      <c r="D644" s="214">
        <v>936973</v>
      </c>
      <c r="E644" s="214">
        <f t="shared" ref="E644:E646" si="46">ROUND(D644*F644/(100%+F644),2)</f>
        <v>156162.17000000001</v>
      </c>
      <c r="F644" s="402">
        <v>0.2</v>
      </c>
    </row>
    <row r="645" spans="1:6" x14ac:dyDescent="0.25">
      <c r="A645" s="212" t="s">
        <v>1274</v>
      </c>
      <c r="B645" s="445" t="s">
        <v>269</v>
      </c>
      <c r="C645" s="213" t="s">
        <v>278</v>
      </c>
      <c r="D645" s="214">
        <v>1016255</v>
      </c>
      <c r="E645" s="214">
        <f t="shared" si="46"/>
        <v>169375.83</v>
      </c>
      <c r="F645" s="402">
        <v>0.2</v>
      </c>
    </row>
    <row r="646" spans="1:6" s="175" customFormat="1" x14ac:dyDescent="0.25">
      <c r="A646" s="212" t="s">
        <v>1275</v>
      </c>
      <c r="B646" s="445" t="s">
        <v>270</v>
      </c>
      <c r="C646" s="213" t="s">
        <v>278</v>
      </c>
      <c r="D646" s="214">
        <v>1095538</v>
      </c>
      <c r="E646" s="214">
        <f t="shared" si="46"/>
        <v>182589.67</v>
      </c>
      <c r="F646" s="402">
        <v>0.2</v>
      </c>
    </row>
    <row r="647" spans="1:6" x14ac:dyDescent="0.25">
      <c r="A647" s="212" t="s">
        <v>1276</v>
      </c>
      <c r="B647" s="445" t="s">
        <v>267</v>
      </c>
      <c r="C647" s="213" t="s">
        <v>278</v>
      </c>
      <c r="D647" s="214" t="s">
        <v>10</v>
      </c>
      <c r="E647" s="214"/>
      <c r="F647" s="402">
        <v>0.2</v>
      </c>
    </row>
    <row r="648" spans="1:6" x14ac:dyDescent="0.25">
      <c r="A648" s="437" t="s">
        <v>569</v>
      </c>
      <c r="B648" s="525" t="s">
        <v>2244</v>
      </c>
      <c r="C648" s="525"/>
      <c r="D648" s="525"/>
      <c r="E648" s="525"/>
      <c r="F648" s="526"/>
    </row>
    <row r="649" spans="1:6" x14ac:dyDescent="0.25">
      <c r="A649" s="212" t="s">
        <v>1277</v>
      </c>
      <c r="B649" s="445" t="s">
        <v>271</v>
      </c>
      <c r="C649" s="213" t="s">
        <v>278</v>
      </c>
      <c r="D649" s="214">
        <v>1246894</v>
      </c>
      <c r="E649" s="214">
        <f t="shared" ref="E649:E650" si="47">ROUND(D649*F649/(100%+F649),2)</f>
        <v>207815.67</v>
      </c>
      <c r="F649" s="402">
        <v>0.2</v>
      </c>
    </row>
    <row r="650" spans="1:6" s="175" customFormat="1" x14ac:dyDescent="0.25">
      <c r="A650" s="212" t="s">
        <v>1278</v>
      </c>
      <c r="B650" s="445" t="s">
        <v>266</v>
      </c>
      <c r="C650" s="213" t="s">
        <v>278</v>
      </c>
      <c r="D650" s="214">
        <v>1326177</v>
      </c>
      <c r="E650" s="214">
        <f t="shared" si="47"/>
        <v>221029.5</v>
      </c>
      <c r="F650" s="402">
        <v>0.2</v>
      </c>
    </row>
    <row r="651" spans="1:6" x14ac:dyDescent="0.25">
      <c r="A651" s="212" t="s">
        <v>1279</v>
      </c>
      <c r="B651" s="445" t="s">
        <v>267</v>
      </c>
      <c r="C651" s="213" t="s">
        <v>278</v>
      </c>
      <c r="D651" s="214" t="s">
        <v>10</v>
      </c>
      <c r="E651" s="214"/>
      <c r="F651" s="402">
        <v>0.2</v>
      </c>
    </row>
    <row r="652" spans="1:6" x14ac:dyDescent="0.25">
      <c r="A652" s="437" t="s">
        <v>810</v>
      </c>
      <c r="B652" s="525" t="s">
        <v>2245</v>
      </c>
      <c r="C652" s="525"/>
      <c r="D652" s="525"/>
      <c r="E652" s="525"/>
      <c r="F652" s="526"/>
    </row>
    <row r="653" spans="1:6" x14ac:dyDescent="0.25">
      <c r="A653" s="212" t="s">
        <v>1280</v>
      </c>
      <c r="B653" s="445" t="s">
        <v>272</v>
      </c>
      <c r="C653" s="213" t="s">
        <v>278</v>
      </c>
      <c r="D653" s="214">
        <v>1405459</v>
      </c>
      <c r="E653" s="214">
        <f t="shared" ref="E653:E654" si="48">ROUND(D653*F653/(100%+F653),2)</f>
        <v>234243.17</v>
      </c>
      <c r="F653" s="402">
        <v>0.2</v>
      </c>
    </row>
    <row r="654" spans="1:6" x14ac:dyDescent="0.25">
      <c r="A654" s="212" t="s">
        <v>1281</v>
      </c>
      <c r="B654" s="445" t="s">
        <v>270</v>
      </c>
      <c r="C654" s="213" t="s">
        <v>278</v>
      </c>
      <c r="D654" s="214">
        <v>1484742</v>
      </c>
      <c r="E654" s="214">
        <f t="shared" si="48"/>
        <v>247457</v>
      </c>
      <c r="F654" s="402">
        <v>0.2</v>
      </c>
    </row>
    <row r="655" spans="1:6" x14ac:dyDescent="0.25">
      <c r="A655" s="212" t="s">
        <v>1282</v>
      </c>
      <c r="B655" s="445" t="s">
        <v>267</v>
      </c>
      <c r="C655" s="213" t="s">
        <v>278</v>
      </c>
      <c r="D655" s="214" t="s">
        <v>10</v>
      </c>
      <c r="E655" s="214"/>
      <c r="F655" s="402">
        <v>0.2</v>
      </c>
    </row>
    <row r="656" spans="1:6" x14ac:dyDescent="0.25">
      <c r="A656" s="437" t="s">
        <v>811</v>
      </c>
      <c r="B656" s="525" t="s">
        <v>2246</v>
      </c>
      <c r="C656" s="525"/>
      <c r="D656" s="525"/>
      <c r="E656" s="525"/>
      <c r="F656" s="526"/>
    </row>
    <row r="657" spans="1:6" x14ac:dyDescent="0.25">
      <c r="A657" s="212" t="s">
        <v>1283</v>
      </c>
      <c r="B657" s="445" t="s">
        <v>273</v>
      </c>
      <c r="C657" s="213" t="s">
        <v>278</v>
      </c>
      <c r="D657" s="214">
        <v>1556816</v>
      </c>
      <c r="E657" s="214">
        <f t="shared" ref="E657:E658" si="49">ROUND(D657*F657/(100%+F657),2)</f>
        <v>259469.33</v>
      </c>
      <c r="F657" s="402">
        <v>0.2</v>
      </c>
    </row>
    <row r="658" spans="1:6" x14ac:dyDescent="0.25">
      <c r="A658" s="212" t="s">
        <v>1284</v>
      </c>
      <c r="B658" s="445" t="s">
        <v>270</v>
      </c>
      <c r="C658" s="213" t="s">
        <v>278</v>
      </c>
      <c r="D658" s="214">
        <v>1715381</v>
      </c>
      <c r="E658" s="214">
        <f t="shared" si="49"/>
        <v>285896.83</v>
      </c>
      <c r="F658" s="402">
        <v>0.2</v>
      </c>
    </row>
    <row r="659" spans="1:6" x14ac:dyDescent="0.25">
      <c r="A659" s="212" t="s">
        <v>1285</v>
      </c>
      <c r="B659" s="445" t="s">
        <v>267</v>
      </c>
      <c r="C659" s="213" t="s">
        <v>278</v>
      </c>
      <c r="D659" s="10" t="s">
        <v>10</v>
      </c>
      <c r="E659" s="10"/>
      <c r="F659" s="402">
        <v>0.2</v>
      </c>
    </row>
    <row r="660" spans="1:6" ht="25.5" x14ac:dyDescent="0.25">
      <c r="A660" s="212" t="s">
        <v>4572</v>
      </c>
      <c r="B660" s="445" t="s">
        <v>2213</v>
      </c>
      <c r="C660" s="9" t="s">
        <v>1515</v>
      </c>
      <c r="D660" s="20" t="s">
        <v>10</v>
      </c>
      <c r="E660" s="13"/>
      <c r="F660" s="402" t="s">
        <v>1394</v>
      </c>
    </row>
    <row r="661" spans="1:6" s="2" customFormat="1" ht="25.5" x14ac:dyDescent="0.25">
      <c r="A661" s="212" t="s">
        <v>4573</v>
      </c>
      <c r="B661" s="11" t="s">
        <v>2214</v>
      </c>
      <c r="C661" s="213" t="s">
        <v>278</v>
      </c>
      <c r="D661" s="20" t="s">
        <v>10</v>
      </c>
      <c r="E661" s="214"/>
      <c r="F661" s="402" t="s">
        <v>1397</v>
      </c>
    </row>
    <row r="662" spans="1:6" x14ac:dyDescent="0.25">
      <c r="A662" s="212" t="s">
        <v>4574</v>
      </c>
      <c r="B662" s="11" t="s">
        <v>2363</v>
      </c>
      <c r="C662" s="213" t="s">
        <v>278</v>
      </c>
      <c r="D662" s="20" t="s">
        <v>10</v>
      </c>
      <c r="E662" s="214"/>
      <c r="F662" s="402">
        <v>0.2</v>
      </c>
    </row>
    <row r="663" spans="1:6" x14ac:dyDescent="0.25">
      <c r="A663" s="212" t="s">
        <v>4575</v>
      </c>
      <c r="B663" s="11" t="s">
        <v>2567</v>
      </c>
      <c r="C663" s="213" t="s">
        <v>278</v>
      </c>
      <c r="D663" s="20" t="s">
        <v>10</v>
      </c>
      <c r="E663" s="214"/>
      <c r="F663" s="402">
        <v>0.2</v>
      </c>
    </row>
    <row r="664" spans="1:6" x14ac:dyDescent="0.25">
      <c r="A664" s="212" t="s">
        <v>4576</v>
      </c>
      <c r="B664" s="11" t="s">
        <v>4151</v>
      </c>
      <c r="C664" s="213" t="s">
        <v>143</v>
      </c>
      <c r="D664" s="20" t="s">
        <v>10</v>
      </c>
      <c r="E664" s="214"/>
      <c r="F664" s="402">
        <v>0.2</v>
      </c>
    </row>
    <row r="665" spans="1:6" ht="15.75" x14ac:dyDescent="0.25">
      <c r="A665" s="310" t="s">
        <v>144</v>
      </c>
      <c r="B665" s="527" t="s">
        <v>1774</v>
      </c>
      <c r="C665" s="527"/>
      <c r="D665" s="527"/>
      <c r="E665" s="527"/>
      <c r="F665" s="528"/>
    </row>
    <row r="666" spans="1:6" x14ac:dyDescent="0.25">
      <c r="A666" s="437" t="s">
        <v>388</v>
      </c>
      <c r="B666" s="525" t="s">
        <v>3021</v>
      </c>
      <c r="C666" s="525"/>
      <c r="D666" s="525"/>
      <c r="E666" s="525"/>
      <c r="F666" s="526"/>
    </row>
    <row r="667" spans="1:6" x14ac:dyDescent="0.25">
      <c r="A667" s="212" t="s">
        <v>1642</v>
      </c>
      <c r="B667" s="445" t="s">
        <v>2232</v>
      </c>
      <c r="C667" s="9" t="s">
        <v>1515</v>
      </c>
      <c r="D667" s="20" t="s">
        <v>10</v>
      </c>
      <c r="E667" s="439"/>
      <c r="F667" s="402" t="s">
        <v>1394</v>
      </c>
    </row>
    <row r="668" spans="1:6" x14ac:dyDescent="0.25">
      <c r="A668" s="212" t="s">
        <v>1643</v>
      </c>
      <c r="B668" s="445" t="s">
        <v>3200</v>
      </c>
      <c r="C668" s="9" t="s">
        <v>1515</v>
      </c>
      <c r="D668" s="20" t="s">
        <v>10</v>
      </c>
      <c r="E668" s="439"/>
      <c r="F668" s="402" t="s">
        <v>1394</v>
      </c>
    </row>
    <row r="669" spans="1:6" x14ac:dyDescent="0.25">
      <c r="A669" s="212" t="s">
        <v>3022</v>
      </c>
      <c r="B669" s="445" t="s">
        <v>3201</v>
      </c>
      <c r="C669" s="9" t="s">
        <v>1515</v>
      </c>
      <c r="D669" s="20" t="s">
        <v>10</v>
      </c>
      <c r="E669" s="439"/>
      <c r="F669" s="402" t="s">
        <v>1394</v>
      </c>
    </row>
    <row r="670" spans="1:6" ht="25.5" x14ac:dyDescent="0.25">
      <c r="A670" s="212" t="s">
        <v>3023</v>
      </c>
      <c r="B670" s="445" t="s">
        <v>3202</v>
      </c>
      <c r="C670" s="213" t="s">
        <v>1515</v>
      </c>
      <c r="D670" s="20" t="s">
        <v>10</v>
      </c>
      <c r="E670" s="439"/>
      <c r="F670" s="402" t="s">
        <v>1394</v>
      </c>
    </row>
    <row r="671" spans="1:6" x14ac:dyDescent="0.25">
      <c r="A671" s="212" t="s">
        <v>3024</v>
      </c>
      <c r="B671" s="445" t="s">
        <v>3203</v>
      </c>
      <c r="C671" s="213" t="s">
        <v>1515</v>
      </c>
      <c r="D671" s="20" t="s">
        <v>10</v>
      </c>
      <c r="E671" s="214"/>
      <c r="F671" s="402" t="s">
        <v>1394</v>
      </c>
    </row>
    <row r="672" spans="1:6" x14ac:dyDescent="0.25">
      <c r="A672" s="212" t="s">
        <v>3025</v>
      </c>
      <c r="B672" s="445" t="s">
        <v>3312</v>
      </c>
      <c r="C672" s="213" t="s">
        <v>1515</v>
      </c>
      <c r="D672" s="214" t="s">
        <v>10</v>
      </c>
      <c r="E672" s="214"/>
      <c r="F672" s="402" t="s">
        <v>1394</v>
      </c>
    </row>
    <row r="673" spans="1:6" x14ac:dyDescent="0.25">
      <c r="A673" s="212" t="s">
        <v>3026</v>
      </c>
      <c r="B673" s="445" t="s">
        <v>3126</v>
      </c>
      <c r="C673" s="230" t="s">
        <v>1515</v>
      </c>
      <c r="D673" s="214">
        <v>43245</v>
      </c>
      <c r="E673" s="214">
        <f t="shared" ref="E673:E674" si="50">ROUND(D673*F673/(100%+F673),2)</f>
        <v>7207.5</v>
      </c>
      <c r="F673" s="407">
        <v>0.2</v>
      </c>
    </row>
    <row r="674" spans="1:6" x14ac:dyDescent="0.25">
      <c r="A674" s="212" t="s">
        <v>3027</v>
      </c>
      <c r="B674" s="445" t="s">
        <v>3127</v>
      </c>
      <c r="C674" s="213" t="s">
        <v>1515</v>
      </c>
      <c r="D674" s="214">
        <v>43980</v>
      </c>
      <c r="E674" s="214">
        <f t="shared" si="50"/>
        <v>7330</v>
      </c>
      <c r="F674" s="402">
        <v>0.2</v>
      </c>
    </row>
    <row r="675" spans="1:6" ht="25.5" x14ac:dyDescent="0.25">
      <c r="A675" s="212" t="s">
        <v>3028</v>
      </c>
      <c r="B675" s="445" t="s">
        <v>1524</v>
      </c>
      <c r="C675" s="213" t="s">
        <v>1515</v>
      </c>
      <c r="D675" s="214" t="s">
        <v>10</v>
      </c>
      <c r="E675" s="214"/>
      <c r="F675" s="402">
        <v>0.2</v>
      </c>
    </row>
    <row r="676" spans="1:6" x14ac:dyDescent="0.25">
      <c r="A676" s="212" t="s">
        <v>3029</v>
      </c>
      <c r="B676" s="445" t="s">
        <v>862</v>
      </c>
      <c r="C676" s="213" t="s">
        <v>1515</v>
      </c>
      <c r="D676" s="214" t="s">
        <v>10</v>
      </c>
      <c r="E676" s="214"/>
      <c r="F676" s="402">
        <v>0.2</v>
      </c>
    </row>
    <row r="677" spans="1:6" x14ac:dyDescent="0.25">
      <c r="A677" s="212" t="s">
        <v>3030</v>
      </c>
      <c r="B677" s="445" t="s">
        <v>863</v>
      </c>
      <c r="C677" s="213" t="s">
        <v>1515</v>
      </c>
      <c r="D677" s="214">
        <v>28830</v>
      </c>
      <c r="E677" s="214">
        <f>ROUND(D677*F677/(100%+F677),2)</f>
        <v>4805</v>
      </c>
      <c r="F677" s="402">
        <v>0.2</v>
      </c>
    </row>
    <row r="678" spans="1:6" x14ac:dyDescent="0.25">
      <c r="A678" s="212" t="s">
        <v>3137</v>
      </c>
      <c r="B678" s="445" t="s">
        <v>3204</v>
      </c>
      <c r="C678" s="213" t="s">
        <v>1515</v>
      </c>
      <c r="D678" s="20" t="s">
        <v>10</v>
      </c>
      <c r="E678" s="439"/>
      <c r="F678" s="402">
        <v>0.2</v>
      </c>
    </row>
    <row r="679" spans="1:6" x14ac:dyDescent="0.25">
      <c r="A679" s="437" t="s">
        <v>394</v>
      </c>
      <c r="B679" s="525" t="s">
        <v>3031</v>
      </c>
      <c r="C679" s="525"/>
      <c r="D679" s="525"/>
      <c r="E679" s="525"/>
      <c r="F679" s="526"/>
    </row>
    <row r="680" spans="1:6" x14ac:dyDescent="0.25">
      <c r="A680" s="212" t="s">
        <v>812</v>
      </c>
      <c r="B680" s="445" t="s">
        <v>3313</v>
      </c>
      <c r="C680" s="213" t="s">
        <v>1515</v>
      </c>
      <c r="D680" s="214" t="s">
        <v>10</v>
      </c>
      <c r="E680" s="214"/>
      <c r="F680" s="402" t="s">
        <v>1394</v>
      </c>
    </row>
    <row r="681" spans="1:6" x14ac:dyDescent="0.25">
      <c r="A681" s="212" t="s">
        <v>813</v>
      </c>
      <c r="B681" s="445" t="s">
        <v>3205</v>
      </c>
      <c r="C681" s="213" t="s">
        <v>1515</v>
      </c>
      <c r="D681" s="214">
        <v>172979</v>
      </c>
      <c r="E681" s="214"/>
      <c r="F681" s="402" t="s">
        <v>1394</v>
      </c>
    </row>
    <row r="682" spans="1:6" x14ac:dyDescent="0.25">
      <c r="A682" s="212" t="s">
        <v>814</v>
      </c>
      <c r="B682" s="445" t="s">
        <v>2233</v>
      </c>
      <c r="C682" s="213" t="s">
        <v>1515</v>
      </c>
      <c r="D682" s="214">
        <v>146600</v>
      </c>
      <c r="E682" s="214">
        <f t="shared" ref="E682:E692" si="51">ROUND(D682*F682/(100%+F682),2)</f>
        <v>24433.33</v>
      </c>
      <c r="F682" s="402">
        <v>0.2</v>
      </c>
    </row>
    <row r="683" spans="1:6" x14ac:dyDescent="0.25">
      <c r="A683" s="212" t="s">
        <v>1644</v>
      </c>
      <c r="B683" s="445" t="s">
        <v>2234</v>
      </c>
      <c r="C683" s="213" t="s">
        <v>1515</v>
      </c>
      <c r="D683" s="214">
        <v>44715</v>
      </c>
      <c r="E683" s="214">
        <f t="shared" si="51"/>
        <v>7452.5</v>
      </c>
      <c r="F683" s="402">
        <v>0.2</v>
      </c>
    </row>
    <row r="684" spans="1:6" x14ac:dyDescent="0.25">
      <c r="A684" s="212" t="s">
        <v>3032</v>
      </c>
      <c r="B684" s="445" t="s">
        <v>1033</v>
      </c>
      <c r="C684" s="213" t="s">
        <v>1515</v>
      </c>
      <c r="D684" s="214">
        <v>325491</v>
      </c>
      <c r="E684" s="214">
        <f t="shared" si="51"/>
        <v>54248.5</v>
      </c>
      <c r="F684" s="402">
        <v>0.2</v>
      </c>
    </row>
    <row r="685" spans="1:6" x14ac:dyDescent="0.25">
      <c r="A685" s="212" t="s">
        <v>3033</v>
      </c>
      <c r="B685" s="445" t="s">
        <v>3034</v>
      </c>
      <c r="C685" s="213" t="s">
        <v>1515</v>
      </c>
      <c r="D685" s="214">
        <v>73300</v>
      </c>
      <c r="E685" s="214">
        <f t="shared" si="51"/>
        <v>12216.67</v>
      </c>
      <c r="F685" s="402">
        <v>0.2</v>
      </c>
    </row>
    <row r="686" spans="1:6" x14ac:dyDescent="0.25">
      <c r="A686" s="437" t="s">
        <v>3035</v>
      </c>
      <c r="B686" s="525" t="s">
        <v>671</v>
      </c>
      <c r="C686" s="525"/>
      <c r="D686" s="525"/>
      <c r="E686" s="525"/>
      <c r="F686" s="526"/>
    </row>
    <row r="687" spans="1:6" x14ac:dyDescent="0.25">
      <c r="A687" s="212" t="s">
        <v>3036</v>
      </c>
      <c r="B687" s="445" t="s">
        <v>1516</v>
      </c>
      <c r="C687" s="213" t="s">
        <v>1515</v>
      </c>
      <c r="D687" s="214">
        <v>58669</v>
      </c>
      <c r="E687" s="214">
        <f t="shared" si="51"/>
        <v>9778.17</v>
      </c>
      <c r="F687" s="402">
        <v>0.2</v>
      </c>
    </row>
    <row r="688" spans="1:6" x14ac:dyDescent="0.25">
      <c r="A688" s="212" t="s">
        <v>3037</v>
      </c>
      <c r="B688" s="445" t="s">
        <v>1517</v>
      </c>
      <c r="C688" s="213" t="s">
        <v>278</v>
      </c>
      <c r="D688" s="214">
        <v>105</v>
      </c>
      <c r="E688" s="214">
        <f t="shared" si="51"/>
        <v>17.5</v>
      </c>
      <c r="F688" s="402">
        <v>0.2</v>
      </c>
    </row>
    <row r="689" spans="1:6" x14ac:dyDescent="0.25">
      <c r="A689" s="212" t="s">
        <v>3138</v>
      </c>
      <c r="B689" s="445" t="s">
        <v>1518</v>
      </c>
      <c r="C689" s="213" t="s">
        <v>278</v>
      </c>
      <c r="D689" s="214">
        <v>74</v>
      </c>
      <c r="E689" s="214">
        <f t="shared" si="51"/>
        <v>12.33</v>
      </c>
      <c r="F689" s="402">
        <v>0.2</v>
      </c>
    </row>
    <row r="690" spans="1:6" x14ac:dyDescent="0.25">
      <c r="A690" s="437" t="s">
        <v>3038</v>
      </c>
      <c r="B690" s="525" t="s">
        <v>99</v>
      </c>
      <c r="C690" s="525"/>
      <c r="D690" s="525"/>
      <c r="E690" s="525"/>
      <c r="F690" s="526"/>
    </row>
    <row r="691" spans="1:6" x14ac:dyDescent="0.25">
      <c r="A691" s="212" t="s">
        <v>3039</v>
      </c>
      <c r="B691" s="445" t="s">
        <v>1337</v>
      </c>
      <c r="C691" s="213" t="s">
        <v>1515</v>
      </c>
      <c r="D691" s="214">
        <v>36657</v>
      </c>
      <c r="E691" s="214">
        <f t="shared" si="51"/>
        <v>6109.5</v>
      </c>
      <c r="F691" s="402">
        <v>0.2</v>
      </c>
    </row>
    <row r="692" spans="1:6" x14ac:dyDescent="0.25">
      <c r="A692" s="212" t="s">
        <v>3040</v>
      </c>
      <c r="B692" s="445" t="s">
        <v>1338</v>
      </c>
      <c r="C692" s="213" t="s">
        <v>1515</v>
      </c>
      <c r="D692" s="214">
        <v>2941</v>
      </c>
      <c r="E692" s="214">
        <f t="shared" si="51"/>
        <v>490.17</v>
      </c>
      <c r="F692" s="402">
        <v>0.2</v>
      </c>
    </row>
    <row r="693" spans="1:6" x14ac:dyDescent="0.25">
      <c r="A693" s="212" t="s">
        <v>3041</v>
      </c>
      <c r="B693" s="445" t="s">
        <v>281</v>
      </c>
      <c r="C693" s="213" t="s">
        <v>143</v>
      </c>
      <c r="D693" s="214" t="s">
        <v>10</v>
      </c>
      <c r="E693" s="214"/>
      <c r="F693" s="402">
        <v>0.2</v>
      </c>
    </row>
    <row r="694" spans="1:6" x14ac:dyDescent="0.25">
      <c r="A694" s="212" t="s">
        <v>3042</v>
      </c>
      <c r="B694" s="445" t="s">
        <v>280</v>
      </c>
      <c r="C694" s="213" t="s">
        <v>143</v>
      </c>
      <c r="D694" s="214" t="s">
        <v>10</v>
      </c>
      <c r="E694" s="214"/>
      <c r="F694" s="402">
        <v>0.2</v>
      </c>
    </row>
    <row r="695" spans="1:6" x14ac:dyDescent="0.25">
      <c r="A695" s="212" t="s">
        <v>3043</v>
      </c>
      <c r="B695" s="445" t="s">
        <v>283</v>
      </c>
      <c r="C695" s="213" t="s">
        <v>143</v>
      </c>
      <c r="D695" s="214" t="s">
        <v>10</v>
      </c>
      <c r="E695" s="214"/>
      <c r="F695" s="402">
        <v>0.2</v>
      </c>
    </row>
    <row r="696" spans="1:6" x14ac:dyDescent="0.25">
      <c r="A696" s="212" t="s">
        <v>3139</v>
      </c>
      <c r="B696" s="445" t="s">
        <v>3044</v>
      </c>
      <c r="C696" s="213" t="s">
        <v>143</v>
      </c>
      <c r="D696" s="214" t="s">
        <v>10</v>
      </c>
      <c r="E696" s="214"/>
      <c r="F696" s="402">
        <v>0.2</v>
      </c>
    </row>
    <row r="697" spans="1:6" x14ac:dyDescent="0.25">
      <c r="A697" s="212" t="s">
        <v>3140</v>
      </c>
      <c r="B697" s="445" t="s">
        <v>287</v>
      </c>
      <c r="C697" s="213" t="s">
        <v>143</v>
      </c>
      <c r="D697" s="214" t="s">
        <v>10</v>
      </c>
      <c r="E697" s="214"/>
      <c r="F697" s="402">
        <v>0.2</v>
      </c>
    </row>
    <row r="698" spans="1:6" x14ac:dyDescent="0.25">
      <c r="A698" s="212" t="s">
        <v>3644</v>
      </c>
      <c r="B698" s="445" t="s">
        <v>3645</v>
      </c>
      <c r="C698" s="213" t="s">
        <v>143</v>
      </c>
      <c r="D698" s="214" t="s">
        <v>10</v>
      </c>
      <c r="E698" s="214"/>
      <c r="F698" s="402">
        <v>0.2</v>
      </c>
    </row>
    <row r="699" spans="1:6" x14ac:dyDescent="0.25">
      <c r="A699" s="212" t="s">
        <v>3045</v>
      </c>
      <c r="B699" s="445" t="s">
        <v>282</v>
      </c>
      <c r="C699" s="213" t="s">
        <v>143</v>
      </c>
      <c r="D699" s="214" t="s">
        <v>10</v>
      </c>
      <c r="E699" s="214"/>
      <c r="F699" s="402">
        <v>0.2</v>
      </c>
    </row>
    <row r="700" spans="1:6" x14ac:dyDescent="0.25">
      <c r="A700" s="437" t="s">
        <v>3046</v>
      </c>
      <c r="B700" s="525" t="s">
        <v>3047</v>
      </c>
      <c r="C700" s="525"/>
      <c r="D700" s="525"/>
      <c r="E700" s="525"/>
      <c r="F700" s="526"/>
    </row>
    <row r="701" spans="1:6" x14ac:dyDescent="0.25">
      <c r="A701" s="212" t="s">
        <v>3048</v>
      </c>
      <c r="B701" s="445" t="s">
        <v>6</v>
      </c>
      <c r="C701" s="213" t="s">
        <v>1515</v>
      </c>
      <c r="D701" s="214">
        <v>9658</v>
      </c>
      <c r="E701" s="214">
        <f t="shared" ref="E701:E702" si="52">ROUND(D701*F701/(100%+F701),2)</f>
        <v>1609.67</v>
      </c>
      <c r="F701" s="402">
        <v>0.2</v>
      </c>
    </row>
    <row r="702" spans="1:6" x14ac:dyDescent="0.25">
      <c r="A702" s="212" t="s">
        <v>3049</v>
      </c>
      <c r="B702" s="445" t="s">
        <v>7</v>
      </c>
      <c r="C702" s="213" t="s">
        <v>8</v>
      </c>
      <c r="D702" s="214">
        <v>15</v>
      </c>
      <c r="E702" s="214">
        <f t="shared" si="52"/>
        <v>2.5</v>
      </c>
      <c r="F702" s="402">
        <v>0.2</v>
      </c>
    </row>
    <row r="703" spans="1:6" x14ac:dyDescent="0.25">
      <c r="A703" s="212" t="s">
        <v>3050</v>
      </c>
      <c r="B703" s="445" t="s">
        <v>9</v>
      </c>
      <c r="C703" s="213" t="s">
        <v>1515</v>
      </c>
      <c r="D703" s="214" t="s">
        <v>10</v>
      </c>
      <c r="E703" s="214"/>
      <c r="F703" s="402">
        <v>0.2</v>
      </c>
    </row>
    <row r="704" spans="1:6" x14ac:dyDescent="0.25">
      <c r="A704" s="212" t="s">
        <v>3051</v>
      </c>
      <c r="B704" s="445" t="s">
        <v>3206</v>
      </c>
      <c r="C704" s="213" t="s">
        <v>1515</v>
      </c>
      <c r="D704" s="214">
        <v>504524</v>
      </c>
      <c r="E704" s="214"/>
      <c r="F704" s="402" t="s">
        <v>1394</v>
      </c>
    </row>
    <row r="705" spans="1:6" x14ac:dyDescent="0.25">
      <c r="A705" s="212" t="s">
        <v>3052</v>
      </c>
      <c r="B705" s="445" t="s">
        <v>3053</v>
      </c>
      <c r="C705" s="213" t="s">
        <v>143</v>
      </c>
      <c r="D705" s="214" t="s">
        <v>10</v>
      </c>
      <c r="E705" s="214"/>
      <c r="F705" s="402">
        <v>0.2</v>
      </c>
    </row>
    <row r="706" spans="1:6" x14ac:dyDescent="0.25">
      <c r="A706" s="212" t="s">
        <v>3054</v>
      </c>
      <c r="B706" s="445" t="s">
        <v>3055</v>
      </c>
      <c r="C706" s="213" t="s">
        <v>649</v>
      </c>
      <c r="D706" s="214">
        <v>100905</v>
      </c>
      <c r="E706" s="214">
        <f t="shared" ref="E706" si="53">ROUND(D706*F706/(100%+F706),2)</f>
        <v>16817.5</v>
      </c>
      <c r="F706" s="402">
        <v>0.2</v>
      </c>
    </row>
    <row r="707" spans="1:6" x14ac:dyDescent="0.25">
      <c r="A707" s="212" t="s">
        <v>3056</v>
      </c>
      <c r="B707" s="445" t="s">
        <v>284</v>
      </c>
      <c r="C707" s="213" t="s">
        <v>143</v>
      </c>
      <c r="D707" s="214" t="s">
        <v>10</v>
      </c>
      <c r="E707" s="214"/>
      <c r="F707" s="402">
        <v>0.2</v>
      </c>
    </row>
    <row r="708" spans="1:6" x14ac:dyDescent="0.25">
      <c r="A708" s="212" t="s">
        <v>3057</v>
      </c>
      <c r="B708" s="445" t="s">
        <v>285</v>
      </c>
      <c r="C708" s="213" t="s">
        <v>143</v>
      </c>
      <c r="D708" s="214" t="s">
        <v>10</v>
      </c>
      <c r="E708" s="214"/>
      <c r="F708" s="402">
        <v>0.2</v>
      </c>
    </row>
    <row r="709" spans="1:6" x14ac:dyDescent="0.25">
      <c r="A709" s="212" t="s">
        <v>3058</v>
      </c>
      <c r="B709" s="445" t="s">
        <v>3059</v>
      </c>
      <c r="C709" s="230" t="s">
        <v>143</v>
      </c>
      <c r="D709" s="214" t="s">
        <v>10</v>
      </c>
      <c r="E709" s="214"/>
      <c r="F709" s="408">
        <v>0.2</v>
      </c>
    </row>
    <row r="710" spans="1:6" x14ac:dyDescent="0.25">
      <c r="A710" s="212" t="s">
        <v>3060</v>
      </c>
      <c r="B710" s="445" t="s">
        <v>3061</v>
      </c>
      <c r="C710" s="213" t="s">
        <v>1515</v>
      </c>
      <c r="D710" s="214">
        <v>43245</v>
      </c>
      <c r="E710" s="214">
        <f t="shared" ref="E710" si="54">ROUND(D710*F710/(100%+F710),2)</f>
        <v>7207.5</v>
      </c>
      <c r="F710" s="402">
        <v>0.2</v>
      </c>
    </row>
    <row r="711" spans="1:6" ht="25.5" x14ac:dyDescent="0.25">
      <c r="A711" s="212" t="s">
        <v>3062</v>
      </c>
      <c r="B711" s="445" t="s">
        <v>861</v>
      </c>
      <c r="C711" s="213" t="s">
        <v>1515</v>
      </c>
      <c r="D711" s="214" t="s">
        <v>10</v>
      </c>
      <c r="E711" s="214"/>
      <c r="F711" s="402">
        <v>0.2</v>
      </c>
    </row>
    <row r="712" spans="1:6" ht="25.5" x14ac:dyDescent="0.25">
      <c r="A712" s="212" t="s">
        <v>3063</v>
      </c>
      <c r="B712" s="445" t="s">
        <v>3207</v>
      </c>
      <c r="C712" s="213" t="s">
        <v>1515</v>
      </c>
      <c r="D712" s="214" t="s">
        <v>10</v>
      </c>
      <c r="E712" s="214"/>
      <c r="F712" s="402" t="s">
        <v>1397</v>
      </c>
    </row>
    <row r="713" spans="1:6" x14ac:dyDescent="0.25">
      <c r="A713" s="212" t="s">
        <v>3064</v>
      </c>
      <c r="B713" s="445" t="s">
        <v>3208</v>
      </c>
      <c r="C713" s="213" t="s">
        <v>1515</v>
      </c>
      <c r="D713" s="214" t="s">
        <v>10</v>
      </c>
      <c r="E713" s="214"/>
      <c r="F713" s="402" t="s">
        <v>1394</v>
      </c>
    </row>
    <row r="714" spans="1:6" x14ac:dyDescent="0.25">
      <c r="A714" s="212" t="s">
        <v>3065</v>
      </c>
      <c r="B714" s="445" t="s">
        <v>22</v>
      </c>
      <c r="C714" s="213" t="s">
        <v>143</v>
      </c>
      <c r="D714" s="214" t="s">
        <v>10</v>
      </c>
      <c r="E714" s="214"/>
      <c r="F714" s="402">
        <v>0.2</v>
      </c>
    </row>
    <row r="715" spans="1:6" x14ac:dyDescent="0.25">
      <c r="A715" s="212" t="s">
        <v>3066</v>
      </c>
      <c r="B715" s="445" t="s">
        <v>23</v>
      </c>
      <c r="C715" s="213" t="s">
        <v>143</v>
      </c>
      <c r="D715" s="214" t="s">
        <v>10</v>
      </c>
      <c r="E715" s="214"/>
      <c r="F715" s="402">
        <v>0.2</v>
      </c>
    </row>
    <row r="716" spans="1:6" x14ac:dyDescent="0.25">
      <c r="A716" s="212" t="s">
        <v>3067</v>
      </c>
      <c r="B716" s="445" t="s">
        <v>24</v>
      </c>
      <c r="C716" s="213" t="s">
        <v>143</v>
      </c>
      <c r="D716" s="214" t="s">
        <v>10</v>
      </c>
      <c r="E716" s="214"/>
      <c r="F716" s="402">
        <v>0.2</v>
      </c>
    </row>
    <row r="717" spans="1:6" x14ac:dyDescent="0.25">
      <c r="A717" s="212" t="s">
        <v>3068</v>
      </c>
      <c r="B717" s="445" t="s">
        <v>4189</v>
      </c>
      <c r="C717" s="213" t="s">
        <v>143</v>
      </c>
      <c r="D717" s="214" t="s">
        <v>10</v>
      </c>
      <c r="E717" s="214"/>
      <c r="F717" s="402">
        <v>0.2</v>
      </c>
    </row>
    <row r="718" spans="1:6" x14ac:dyDescent="0.25">
      <c r="A718" s="212" t="s">
        <v>3069</v>
      </c>
      <c r="B718" s="445" t="s">
        <v>4190</v>
      </c>
      <c r="C718" s="213" t="s">
        <v>143</v>
      </c>
      <c r="D718" s="214" t="s">
        <v>10</v>
      </c>
      <c r="E718" s="214"/>
      <c r="F718" s="402">
        <v>0.2</v>
      </c>
    </row>
    <row r="719" spans="1:6" x14ac:dyDescent="0.25">
      <c r="A719" s="212" t="s">
        <v>3070</v>
      </c>
      <c r="B719" s="445" t="s">
        <v>4191</v>
      </c>
      <c r="C719" s="213" t="s">
        <v>143</v>
      </c>
      <c r="D719" s="214" t="s">
        <v>10</v>
      </c>
      <c r="E719" s="214"/>
      <c r="F719" s="402">
        <v>0.2</v>
      </c>
    </row>
    <row r="720" spans="1:6" x14ac:dyDescent="0.25">
      <c r="A720" s="212" t="s">
        <v>3071</v>
      </c>
      <c r="B720" s="445" t="s">
        <v>25</v>
      </c>
      <c r="C720" s="213" t="s">
        <v>143</v>
      </c>
      <c r="D720" s="214" t="s">
        <v>10</v>
      </c>
      <c r="E720" s="214"/>
      <c r="F720" s="402">
        <v>0.2</v>
      </c>
    </row>
    <row r="721" spans="1:6" x14ac:dyDescent="0.25">
      <c r="A721" s="212" t="s">
        <v>3072</v>
      </c>
      <c r="B721" s="445" t="s">
        <v>26</v>
      </c>
      <c r="C721" s="213" t="s">
        <v>143</v>
      </c>
      <c r="D721" s="214" t="s">
        <v>10</v>
      </c>
      <c r="E721" s="214"/>
      <c r="F721" s="402">
        <v>0.2</v>
      </c>
    </row>
    <row r="722" spans="1:6" x14ac:dyDescent="0.25">
      <c r="A722" s="212" t="s">
        <v>3073</v>
      </c>
      <c r="B722" s="445" t="s">
        <v>3522</v>
      </c>
      <c r="C722" s="213" t="s">
        <v>143</v>
      </c>
      <c r="D722" s="214" t="s">
        <v>10</v>
      </c>
      <c r="E722" s="214"/>
      <c r="F722" s="402">
        <v>0.2</v>
      </c>
    </row>
    <row r="723" spans="1:6" x14ac:dyDescent="0.25">
      <c r="A723" s="437" t="s">
        <v>396</v>
      </c>
      <c r="B723" s="525" t="s">
        <v>3074</v>
      </c>
      <c r="C723" s="525"/>
      <c r="D723" s="525"/>
      <c r="E723" s="525"/>
      <c r="F723" s="526"/>
    </row>
    <row r="724" spans="1:6" x14ac:dyDescent="0.25">
      <c r="A724" s="212" t="s">
        <v>815</v>
      </c>
      <c r="B724" s="445" t="s">
        <v>3209</v>
      </c>
      <c r="C724" s="213" t="s">
        <v>1515</v>
      </c>
      <c r="D724" s="214" t="s">
        <v>1293</v>
      </c>
      <c r="E724" s="214"/>
      <c r="F724" s="402" t="s">
        <v>1394</v>
      </c>
    </row>
    <row r="725" spans="1:6" x14ac:dyDescent="0.25">
      <c r="A725" s="212" t="s">
        <v>816</v>
      </c>
      <c r="B725" s="445" t="s">
        <v>3210</v>
      </c>
      <c r="C725" s="213" t="s">
        <v>1515</v>
      </c>
      <c r="D725" s="214" t="s">
        <v>10</v>
      </c>
      <c r="E725" s="214"/>
      <c r="F725" s="402" t="s">
        <v>1397</v>
      </c>
    </row>
    <row r="726" spans="1:6" ht="25.5" x14ac:dyDescent="0.25">
      <c r="A726" s="212" t="s">
        <v>817</v>
      </c>
      <c r="B726" s="445" t="s">
        <v>3314</v>
      </c>
      <c r="C726" s="213" t="s">
        <v>1515</v>
      </c>
      <c r="D726" s="214" t="s">
        <v>10</v>
      </c>
      <c r="E726" s="214"/>
      <c r="F726" s="402" t="s">
        <v>1397</v>
      </c>
    </row>
    <row r="727" spans="1:6" x14ac:dyDescent="0.25">
      <c r="A727" s="212" t="s">
        <v>3075</v>
      </c>
      <c r="B727" s="445" t="s">
        <v>864</v>
      </c>
      <c r="C727" s="213" t="s">
        <v>1515</v>
      </c>
      <c r="D727" s="214" t="s">
        <v>10</v>
      </c>
      <c r="E727" s="214"/>
      <c r="F727" s="402">
        <v>0.2</v>
      </c>
    </row>
    <row r="728" spans="1:6" x14ac:dyDescent="0.25">
      <c r="A728" s="212" t="s">
        <v>3076</v>
      </c>
      <c r="B728" s="445" t="s">
        <v>286</v>
      </c>
      <c r="C728" s="213" t="s">
        <v>143</v>
      </c>
      <c r="D728" s="214" t="s">
        <v>10</v>
      </c>
      <c r="E728" s="214"/>
      <c r="F728" s="402">
        <v>0.2</v>
      </c>
    </row>
    <row r="729" spans="1:6" x14ac:dyDescent="0.25">
      <c r="A729" s="212" t="s">
        <v>3399</v>
      </c>
      <c r="B729" s="445" t="s">
        <v>3403</v>
      </c>
      <c r="C729" s="213" t="s">
        <v>1515</v>
      </c>
      <c r="D729" s="214">
        <v>66000</v>
      </c>
      <c r="E729" s="214"/>
      <c r="F729" s="402" t="s">
        <v>1397</v>
      </c>
    </row>
    <row r="730" spans="1:6" x14ac:dyDescent="0.25">
      <c r="A730" s="212" t="s">
        <v>3400</v>
      </c>
      <c r="B730" s="445" t="s">
        <v>3404</v>
      </c>
      <c r="C730" s="213" t="s">
        <v>1515</v>
      </c>
      <c r="D730" s="214">
        <v>66000</v>
      </c>
      <c r="E730" s="214"/>
      <c r="F730" s="402" t="s">
        <v>1397</v>
      </c>
    </row>
    <row r="731" spans="1:6" x14ac:dyDescent="0.25">
      <c r="A731" s="212" t="s">
        <v>3401</v>
      </c>
      <c r="B731" s="445" t="s">
        <v>3405</v>
      </c>
      <c r="C731" s="213" t="s">
        <v>1515</v>
      </c>
      <c r="D731" s="214">
        <v>66000</v>
      </c>
      <c r="E731" s="214"/>
      <c r="F731" s="402" t="s">
        <v>1397</v>
      </c>
    </row>
    <row r="732" spans="1:6" x14ac:dyDescent="0.25">
      <c r="A732" s="212" t="s">
        <v>3402</v>
      </c>
      <c r="B732" s="445" t="s">
        <v>3406</v>
      </c>
      <c r="C732" s="213" t="s">
        <v>143</v>
      </c>
      <c r="D732" s="214" t="s">
        <v>10</v>
      </c>
      <c r="E732" s="214"/>
      <c r="F732" s="402">
        <v>0.2</v>
      </c>
    </row>
    <row r="733" spans="1:6" x14ac:dyDescent="0.25">
      <c r="A733" s="212" t="s">
        <v>3416</v>
      </c>
      <c r="B733" s="445" t="s">
        <v>3417</v>
      </c>
      <c r="C733" s="213" t="s">
        <v>1515</v>
      </c>
      <c r="D733" s="214">
        <v>100000</v>
      </c>
      <c r="E733" s="214"/>
      <c r="F733" s="402" t="s">
        <v>1397</v>
      </c>
    </row>
    <row r="734" spans="1:6" x14ac:dyDescent="0.25">
      <c r="A734" s="212" t="s">
        <v>3418</v>
      </c>
      <c r="B734" s="445" t="s">
        <v>3419</v>
      </c>
      <c r="C734" s="213" t="s">
        <v>1515</v>
      </c>
      <c r="D734" s="214">
        <v>100000</v>
      </c>
      <c r="E734" s="214"/>
      <c r="F734" s="402" t="s">
        <v>1397</v>
      </c>
    </row>
    <row r="735" spans="1:6" x14ac:dyDescent="0.25">
      <c r="A735" s="212" t="s">
        <v>3426</v>
      </c>
      <c r="B735" s="445" t="s">
        <v>3427</v>
      </c>
      <c r="C735" s="213" t="s">
        <v>1515</v>
      </c>
      <c r="D735" s="214">
        <v>100000</v>
      </c>
      <c r="E735" s="214"/>
      <c r="F735" s="402" t="s">
        <v>1397</v>
      </c>
    </row>
    <row r="736" spans="1:6" x14ac:dyDescent="0.25">
      <c r="A736" s="212" t="s">
        <v>4471</v>
      </c>
      <c r="B736" s="445" t="s">
        <v>4472</v>
      </c>
      <c r="C736" s="213" t="s">
        <v>1515</v>
      </c>
      <c r="D736" s="214">
        <v>100000</v>
      </c>
      <c r="E736" s="214"/>
      <c r="F736" s="402" t="s">
        <v>1397</v>
      </c>
    </row>
    <row r="737" spans="1:6" x14ac:dyDescent="0.25">
      <c r="A737" s="437" t="s">
        <v>397</v>
      </c>
      <c r="B737" s="525" t="s">
        <v>4159</v>
      </c>
      <c r="C737" s="525"/>
      <c r="D737" s="525"/>
      <c r="E737" s="525"/>
      <c r="F737" s="526"/>
    </row>
    <row r="738" spans="1:6" x14ac:dyDescent="0.25">
      <c r="A738" s="212" t="s">
        <v>3077</v>
      </c>
      <c r="B738" s="445" t="s">
        <v>4177</v>
      </c>
      <c r="C738" s="213" t="s">
        <v>140</v>
      </c>
      <c r="D738" s="214">
        <v>1730</v>
      </c>
      <c r="E738" s="214">
        <f t="shared" ref="E738:E771" si="55">ROUND(D738*F738/(100%+F738),2)</f>
        <v>288.33</v>
      </c>
      <c r="F738" s="402">
        <v>0.2</v>
      </c>
    </row>
    <row r="739" spans="1:6" x14ac:dyDescent="0.25">
      <c r="A739" s="212" t="s">
        <v>3078</v>
      </c>
      <c r="B739" s="445" t="s">
        <v>3080</v>
      </c>
      <c r="C739" s="213" t="s">
        <v>140</v>
      </c>
      <c r="D739" s="214">
        <v>3421</v>
      </c>
      <c r="E739" s="214">
        <f t="shared" si="55"/>
        <v>570.16999999999996</v>
      </c>
      <c r="F739" s="402">
        <v>0.2</v>
      </c>
    </row>
    <row r="740" spans="1:6" x14ac:dyDescent="0.25">
      <c r="A740" s="212" t="s">
        <v>3079</v>
      </c>
      <c r="B740" s="445" t="s">
        <v>3082</v>
      </c>
      <c r="C740" s="213" t="s">
        <v>140</v>
      </c>
      <c r="D740" s="214">
        <v>5208</v>
      </c>
      <c r="E740" s="214">
        <f t="shared" si="55"/>
        <v>868</v>
      </c>
      <c r="F740" s="402">
        <v>0.2</v>
      </c>
    </row>
    <row r="741" spans="1:6" x14ac:dyDescent="0.25">
      <c r="A741" s="212" t="s">
        <v>3081</v>
      </c>
      <c r="B741" s="445" t="s">
        <v>3084</v>
      </c>
      <c r="C741" s="213" t="s">
        <v>140</v>
      </c>
      <c r="D741" s="214">
        <v>921</v>
      </c>
      <c r="E741" s="214">
        <f t="shared" si="55"/>
        <v>153.5</v>
      </c>
      <c r="F741" s="402">
        <v>0.2</v>
      </c>
    </row>
    <row r="742" spans="1:6" x14ac:dyDescent="0.25">
      <c r="A742" s="212" t="s">
        <v>3083</v>
      </c>
      <c r="B742" s="445" t="s">
        <v>2343</v>
      </c>
      <c r="C742" s="213" t="s">
        <v>140</v>
      </c>
      <c r="D742" s="214">
        <v>1206</v>
      </c>
      <c r="E742" s="214">
        <f t="shared" si="55"/>
        <v>201</v>
      </c>
      <c r="F742" s="402">
        <v>0.2</v>
      </c>
    </row>
    <row r="743" spans="1:6" x14ac:dyDescent="0.25">
      <c r="A743" s="212" t="s">
        <v>3085</v>
      </c>
      <c r="B743" s="445" t="s">
        <v>2344</v>
      </c>
      <c r="C743" s="213" t="s">
        <v>140</v>
      </c>
      <c r="D743" s="214">
        <v>1598</v>
      </c>
      <c r="E743" s="214">
        <f t="shared" si="55"/>
        <v>266.33</v>
      </c>
      <c r="F743" s="402">
        <v>0.2</v>
      </c>
    </row>
    <row r="744" spans="1:6" x14ac:dyDescent="0.25">
      <c r="A744" s="212" t="s">
        <v>3086</v>
      </c>
      <c r="B744" s="445" t="s">
        <v>3088</v>
      </c>
      <c r="C744" s="213" t="s">
        <v>140</v>
      </c>
      <c r="D744" s="214">
        <v>4391</v>
      </c>
      <c r="E744" s="214">
        <f t="shared" si="55"/>
        <v>731.83</v>
      </c>
      <c r="F744" s="402">
        <v>0.2</v>
      </c>
    </row>
    <row r="745" spans="1:6" x14ac:dyDescent="0.25">
      <c r="A745" s="212" t="s">
        <v>3087</v>
      </c>
      <c r="B745" s="445" t="s">
        <v>2345</v>
      </c>
      <c r="C745" s="213" t="s">
        <v>140</v>
      </c>
      <c r="D745" s="214">
        <v>3245</v>
      </c>
      <c r="E745" s="214">
        <f t="shared" si="55"/>
        <v>540.83000000000004</v>
      </c>
      <c r="F745" s="402">
        <v>0.2</v>
      </c>
    </row>
    <row r="746" spans="1:6" x14ac:dyDescent="0.25">
      <c r="A746" s="212" t="s">
        <v>3089</v>
      </c>
      <c r="B746" s="445" t="s">
        <v>2346</v>
      </c>
      <c r="C746" s="213" t="s">
        <v>140</v>
      </c>
      <c r="D746" s="214">
        <v>5054</v>
      </c>
      <c r="E746" s="214">
        <f t="shared" si="55"/>
        <v>842.33</v>
      </c>
      <c r="F746" s="402">
        <v>0.2</v>
      </c>
    </row>
    <row r="747" spans="1:6" x14ac:dyDescent="0.25">
      <c r="A747" s="212" t="s">
        <v>3090</v>
      </c>
      <c r="B747" s="445" t="s">
        <v>2347</v>
      </c>
      <c r="C747" s="213" t="s">
        <v>140</v>
      </c>
      <c r="D747" s="214">
        <v>11244</v>
      </c>
      <c r="E747" s="214">
        <f t="shared" si="55"/>
        <v>1874</v>
      </c>
      <c r="F747" s="402">
        <v>0.2</v>
      </c>
    </row>
    <row r="748" spans="1:6" x14ac:dyDescent="0.25">
      <c r="A748" s="212" t="s">
        <v>3091</v>
      </c>
      <c r="B748" s="445" t="s">
        <v>2348</v>
      </c>
      <c r="C748" s="213" t="s">
        <v>140</v>
      </c>
      <c r="D748" s="214">
        <v>13968</v>
      </c>
      <c r="E748" s="214">
        <f t="shared" si="55"/>
        <v>2328</v>
      </c>
      <c r="F748" s="402">
        <v>0.2</v>
      </c>
    </row>
    <row r="749" spans="1:6" x14ac:dyDescent="0.25">
      <c r="A749" s="212" t="s">
        <v>3092</v>
      </c>
      <c r="B749" s="445" t="s">
        <v>2349</v>
      </c>
      <c r="C749" s="213" t="s">
        <v>140</v>
      </c>
      <c r="D749" s="214">
        <v>3564</v>
      </c>
      <c r="E749" s="214">
        <f t="shared" si="55"/>
        <v>594</v>
      </c>
      <c r="F749" s="402">
        <v>0.2</v>
      </c>
    </row>
    <row r="750" spans="1:6" x14ac:dyDescent="0.25">
      <c r="A750" s="212" t="s">
        <v>3093</v>
      </c>
      <c r="B750" s="445" t="s">
        <v>4160</v>
      </c>
      <c r="C750" s="213" t="s">
        <v>140</v>
      </c>
      <c r="D750" s="214">
        <v>3570</v>
      </c>
      <c r="E750" s="214">
        <f t="shared" si="55"/>
        <v>595</v>
      </c>
      <c r="F750" s="402">
        <v>0.2</v>
      </c>
    </row>
    <row r="751" spans="1:6" x14ac:dyDescent="0.25">
      <c r="A751" s="212" t="s">
        <v>3094</v>
      </c>
      <c r="B751" s="445" t="s">
        <v>3096</v>
      </c>
      <c r="C751" s="213" t="s">
        <v>140</v>
      </c>
      <c r="D751" s="214">
        <v>6788</v>
      </c>
      <c r="E751" s="214">
        <f t="shared" si="55"/>
        <v>1131.33</v>
      </c>
      <c r="F751" s="402">
        <v>0.2</v>
      </c>
    </row>
    <row r="752" spans="1:6" x14ac:dyDescent="0.25">
      <c r="A752" s="212" t="s">
        <v>3095</v>
      </c>
      <c r="B752" s="445" t="s">
        <v>4161</v>
      </c>
      <c r="C752" s="213" t="s">
        <v>140</v>
      </c>
      <c r="D752" s="214">
        <v>1417</v>
      </c>
      <c r="E752" s="214">
        <f t="shared" si="55"/>
        <v>236.17</v>
      </c>
      <c r="F752" s="402">
        <v>0.2</v>
      </c>
    </row>
    <row r="753" spans="1:6" x14ac:dyDescent="0.25">
      <c r="A753" s="212" t="s">
        <v>3097</v>
      </c>
      <c r="B753" s="445" t="s">
        <v>4162</v>
      </c>
      <c r="C753" s="213" t="s">
        <v>140</v>
      </c>
      <c r="D753" s="214">
        <v>4349</v>
      </c>
      <c r="E753" s="214">
        <f t="shared" si="55"/>
        <v>724.83</v>
      </c>
      <c r="F753" s="402">
        <v>0.2</v>
      </c>
    </row>
    <row r="754" spans="1:6" x14ac:dyDescent="0.25">
      <c r="A754" s="212" t="s">
        <v>3098</v>
      </c>
      <c r="B754" s="445" t="s">
        <v>4163</v>
      </c>
      <c r="C754" s="213" t="s">
        <v>140</v>
      </c>
      <c r="D754" s="214">
        <v>1481</v>
      </c>
      <c r="E754" s="214">
        <f t="shared" si="55"/>
        <v>246.83</v>
      </c>
      <c r="F754" s="402">
        <v>0.2</v>
      </c>
    </row>
    <row r="755" spans="1:6" x14ac:dyDescent="0.25">
      <c r="A755" s="212" t="s">
        <v>3099</v>
      </c>
      <c r="B755" s="445" t="s">
        <v>4164</v>
      </c>
      <c r="C755" s="213" t="s">
        <v>140</v>
      </c>
      <c r="D755" s="214">
        <v>3888</v>
      </c>
      <c r="E755" s="214">
        <f t="shared" si="55"/>
        <v>648</v>
      </c>
      <c r="F755" s="402">
        <v>0.2</v>
      </c>
    </row>
    <row r="756" spans="1:6" x14ac:dyDescent="0.25">
      <c r="A756" s="212" t="s">
        <v>3100</v>
      </c>
      <c r="B756" s="445" t="s">
        <v>4165</v>
      </c>
      <c r="C756" s="213" t="s">
        <v>140</v>
      </c>
      <c r="D756" s="214">
        <v>3294</v>
      </c>
      <c r="E756" s="214">
        <f t="shared" si="55"/>
        <v>549</v>
      </c>
      <c r="F756" s="402">
        <v>0.2</v>
      </c>
    </row>
    <row r="757" spans="1:6" x14ac:dyDescent="0.25">
      <c r="A757" s="212" t="s">
        <v>3101</v>
      </c>
      <c r="B757" s="445" t="s">
        <v>4166</v>
      </c>
      <c r="C757" s="213" t="s">
        <v>140</v>
      </c>
      <c r="D757" s="214">
        <v>3160</v>
      </c>
      <c r="E757" s="214">
        <f t="shared" si="55"/>
        <v>526.66999999999996</v>
      </c>
      <c r="F757" s="402">
        <v>0.2</v>
      </c>
    </row>
    <row r="758" spans="1:6" x14ac:dyDescent="0.25">
      <c r="A758" s="212" t="s">
        <v>3102</v>
      </c>
      <c r="B758" s="445" t="s">
        <v>4167</v>
      </c>
      <c r="C758" s="213" t="s">
        <v>140</v>
      </c>
      <c r="D758" s="214">
        <v>3160</v>
      </c>
      <c r="E758" s="214">
        <f t="shared" si="55"/>
        <v>526.66999999999996</v>
      </c>
      <c r="F758" s="402">
        <v>0.2</v>
      </c>
    </row>
    <row r="759" spans="1:6" x14ac:dyDescent="0.25">
      <c r="A759" s="212" t="s">
        <v>3103</v>
      </c>
      <c r="B759" s="445" t="s">
        <v>3771</v>
      </c>
      <c r="C759" s="213" t="s">
        <v>140</v>
      </c>
      <c r="D759" s="214">
        <v>1131</v>
      </c>
      <c r="E759" s="214">
        <f t="shared" si="55"/>
        <v>188.5</v>
      </c>
      <c r="F759" s="402">
        <v>0.2</v>
      </c>
    </row>
    <row r="760" spans="1:6" x14ac:dyDescent="0.25">
      <c r="A760" s="212" t="s">
        <v>3769</v>
      </c>
      <c r="B760" s="445" t="s">
        <v>3772</v>
      </c>
      <c r="C760" s="213" t="s">
        <v>140</v>
      </c>
      <c r="D760" s="214">
        <v>566</v>
      </c>
      <c r="E760" s="214">
        <f t="shared" si="55"/>
        <v>94.33</v>
      </c>
      <c r="F760" s="402">
        <v>0.2</v>
      </c>
    </row>
    <row r="761" spans="1:6" x14ac:dyDescent="0.25">
      <c r="A761" s="212" t="s">
        <v>3770</v>
      </c>
      <c r="B761" s="445" t="s">
        <v>4012</v>
      </c>
      <c r="C761" s="213" t="s">
        <v>140</v>
      </c>
      <c r="D761" s="214">
        <v>1131</v>
      </c>
      <c r="E761" s="214">
        <f t="shared" si="55"/>
        <v>188.5</v>
      </c>
      <c r="F761" s="402">
        <v>0.2</v>
      </c>
    </row>
    <row r="762" spans="1:6" x14ac:dyDescent="0.25">
      <c r="A762" s="212" t="s">
        <v>4013</v>
      </c>
      <c r="B762" s="445" t="s">
        <v>4168</v>
      </c>
      <c r="C762" s="213" t="s">
        <v>140</v>
      </c>
      <c r="D762" s="214">
        <v>3634</v>
      </c>
      <c r="E762" s="214">
        <f t="shared" si="55"/>
        <v>605.66999999999996</v>
      </c>
      <c r="F762" s="402">
        <v>0.2</v>
      </c>
    </row>
    <row r="763" spans="1:6" x14ac:dyDescent="0.25">
      <c r="A763" s="212" t="s">
        <v>4178</v>
      </c>
      <c r="B763" s="215" t="s">
        <v>4169</v>
      </c>
      <c r="C763" s="213" t="s">
        <v>140</v>
      </c>
      <c r="D763" s="214">
        <v>1584</v>
      </c>
      <c r="E763" s="214">
        <f t="shared" si="55"/>
        <v>264</v>
      </c>
      <c r="F763" s="402">
        <v>0.2</v>
      </c>
    </row>
    <row r="764" spans="1:6" x14ac:dyDescent="0.25">
      <c r="A764" s="212" t="s">
        <v>4179</v>
      </c>
      <c r="B764" s="215" t="s">
        <v>4170</v>
      </c>
      <c r="C764" s="213" t="s">
        <v>140</v>
      </c>
      <c r="D764" s="214">
        <v>3379</v>
      </c>
      <c r="E764" s="214">
        <f t="shared" si="55"/>
        <v>563.16999999999996</v>
      </c>
      <c r="F764" s="402">
        <v>0.2</v>
      </c>
    </row>
    <row r="765" spans="1:6" x14ac:dyDescent="0.25">
      <c r="A765" s="212" t="s">
        <v>4180</v>
      </c>
      <c r="B765" s="215" t="s">
        <v>4171</v>
      </c>
      <c r="C765" s="213" t="s">
        <v>140</v>
      </c>
      <c r="D765" s="214">
        <v>6653</v>
      </c>
      <c r="E765" s="214">
        <f t="shared" si="55"/>
        <v>1108.83</v>
      </c>
      <c r="F765" s="402">
        <v>0.2</v>
      </c>
    </row>
    <row r="766" spans="1:6" x14ac:dyDescent="0.25">
      <c r="A766" s="212" t="s">
        <v>4181</v>
      </c>
      <c r="B766" s="215" t="s">
        <v>4172</v>
      </c>
      <c r="C766" s="213" t="s">
        <v>140</v>
      </c>
      <c r="D766" s="214">
        <v>1056</v>
      </c>
      <c r="E766" s="214">
        <f t="shared" si="55"/>
        <v>176</v>
      </c>
      <c r="F766" s="402">
        <v>0.2</v>
      </c>
    </row>
    <row r="767" spans="1:6" x14ac:dyDescent="0.25">
      <c r="A767" s="212" t="s">
        <v>4182</v>
      </c>
      <c r="B767" s="215" t="s">
        <v>4173</v>
      </c>
      <c r="C767" s="213" t="s">
        <v>140</v>
      </c>
      <c r="D767" s="214">
        <v>845</v>
      </c>
      <c r="E767" s="214">
        <f t="shared" si="55"/>
        <v>140.83000000000001</v>
      </c>
      <c r="F767" s="402">
        <v>0.2</v>
      </c>
    </row>
    <row r="768" spans="1:6" x14ac:dyDescent="0.25">
      <c r="A768" s="212" t="s">
        <v>4183</v>
      </c>
      <c r="B768" s="215" t="s">
        <v>4174</v>
      </c>
      <c r="C768" s="213" t="s">
        <v>140</v>
      </c>
      <c r="D768" s="214">
        <v>845</v>
      </c>
      <c r="E768" s="214">
        <f t="shared" si="55"/>
        <v>140.83000000000001</v>
      </c>
      <c r="F768" s="402">
        <v>0.2</v>
      </c>
    </row>
    <row r="769" spans="1:6" x14ac:dyDescent="0.25">
      <c r="A769" s="212" t="s">
        <v>4184</v>
      </c>
      <c r="B769" s="215" t="s">
        <v>4175</v>
      </c>
      <c r="C769" s="213" t="s">
        <v>140</v>
      </c>
      <c r="D769" s="214">
        <v>845</v>
      </c>
      <c r="E769" s="214">
        <f t="shared" si="55"/>
        <v>140.83000000000001</v>
      </c>
      <c r="F769" s="402">
        <v>0.2</v>
      </c>
    </row>
    <row r="770" spans="1:6" x14ac:dyDescent="0.25">
      <c r="A770" s="212" t="s">
        <v>4185</v>
      </c>
      <c r="B770" s="215" t="s">
        <v>4176</v>
      </c>
      <c r="C770" s="213" t="s">
        <v>140</v>
      </c>
      <c r="D770" s="214">
        <v>13200</v>
      </c>
      <c r="E770" s="214">
        <f t="shared" si="55"/>
        <v>2200</v>
      </c>
      <c r="F770" s="402">
        <v>0.2</v>
      </c>
    </row>
    <row r="771" spans="1:6" x14ac:dyDescent="0.25">
      <c r="A771" s="212" t="s">
        <v>4255</v>
      </c>
      <c r="B771" s="215" t="s">
        <v>4237</v>
      </c>
      <c r="C771" s="213" t="s">
        <v>143</v>
      </c>
      <c r="D771" s="214">
        <v>8448</v>
      </c>
      <c r="E771" s="214">
        <f t="shared" si="55"/>
        <v>1408</v>
      </c>
      <c r="F771" s="402">
        <v>0.2</v>
      </c>
    </row>
    <row r="772" spans="1:6" x14ac:dyDescent="0.25">
      <c r="A772" s="437" t="s">
        <v>3646</v>
      </c>
      <c r="B772" s="525" t="s">
        <v>3104</v>
      </c>
      <c r="C772" s="525"/>
      <c r="D772" s="525"/>
      <c r="E772" s="525"/>
      <c r="F772" s="526"/>
    </row>
    <row r="773" spans="1:6" x14ac:dyDescent="0.25">
      <c r="A773" s="212" t="s">
        <v>3647</v>
      </c>
      <c r="B773" s="445" t="s">
        <v>2236</v>
      </c>
      <c r="C773" s="213" t="s">
        <v>140</v>
      </c>
      <c r="D773" s="214">
        <v>520</v>
      </c>
      <c r="E773" s="214">
        <f t="shared" ref="E773:E779" si="56">ROUND(D773*F773/(100%+F773),2)</f>
        <v>86.67</v>
      </c>
      <c r="F773" s="402">
        <v>0.2</v>
      </c>
    </row>
    <row r="774" spans="1:6" x14ac:dyDescent="0.25">
      <c r="A774" s="212" t="s">
        <v>3648</v>
      </c>
      <c r="B774" s="445" t="s">
        <v>582</v>
      </c>
      <c r="C774" s="213" t="s">
        <v>140</v>
      </c>
      <c r="D774" s="214">
        <v>520</v>
      </c>
      <c r="E774" s="214">
        <f t="shared" si="56"/>
        <v>86.67</v>
      </c>
      <c r="F774" s="402">
        <v>0.2</v>
      </c>
    </row>
    <row r="775" spans="1:6" x14ac:dyDescent="0.25">
      <c r="A775" s="212" t="s">
        <v>3649</v>
      </c>
      <c r="B775" s="445" t="s">
        <v>583</v>
      </c>
      <c r="C775" s="213" t="s">
        <v>140</v>
      </c>
      <c r="D775" s="214">
        <v>1658</v>
      </c>
      <c r="E775" s="214">
        <f t="shared" si="56"/>
        <v>276.33</v>
      </c>
      <c r="F775" s="402">
        <v>0.2</v>
      </c>
    </row>
    <row r="776" spans="1:6" x14ac:dyDescent="0.25">
      <c r="A776" s="212" t="s">
        <v>3650</v>
      </c>
      <c r="B776" s="445" t="s">
        <v>584</v>
      </c>
      <c r="C776" s="213" t="s">
        <v>140</v>
      </c>
      <c r="D776" s="214">
        <v>389</v>
      </c>
      <c r="E776" s="214">
        <f t="shared" si="56"/>
        <v>64.83</v>
      </c>
      <c r="F776" s="402">
        <v>0.2</v>
      </c>
    </row>
    <row r="777" spans="1:6" x14ac:dyDescent="0.25">
      <c r="A777" s="212" t="s">
        <v>3651</v>
      </c>
      <c r="B777" s="445" t="s">
        <v>585</v>
      </c>
      <c r="C777" s="213" t="s">
        <v>140</v>
      </c>
      <c r="D777" s="214">
        <v>432</v>
      </c>
      <c r="E777" s="214">
        <f t="shared" si="56"/>
        <v>72</v>
      </c>
      <c r="F777" s="402">
        <v>0.2</v>
      </c>
    </row>
    <row r="778" spans="1:6" x14ac:dyDescent="0.25">
      <c r="A778" s="212" t="s">
        <v>3652</v>
      </c>
      <c r="B778" s="445" t="s">
        <v>200</v>
      </c>
      <c r="C778" s="213" t="s">
        <v>140</v>
      </c>
      <c r="D778" s="214">
        <v>432</v>
      </c>
      <c r="E778" s="214">
        <f t="shared" si="56"/>
        <v>72</v>
      </c>
      <c r="F778" s="402">
        <v>0.2</v>
      </c>
    </row>
    <row r="779" spans="1:6" x14ac:dyDescent="0.25">
      <c r="A779" s="212" t="s">
        <v>3653</v>
      </c>
      <c r="B779" s="445" t="s">
        <v>3109</v>
      </c>
      <c r="C779" s="213" t="s">
        <v>140</v>
      </c>
      <c r="D779" s="214">
        <v>7207</v>
      </c>
      <c r="E779" s="214">
        <f t="shared" si="56"/>
        <v>1201.17</v>
      </c>
      <c r="F779" s="402">
        <v>0.2</v>
      </c>
    </row>
    <row r="780" spans="1:6" x14ac:dyDescent="0.25">
      <c r="A780" s="437" t="s">
        <v>404</v>
      </c>
      <c r="B780" s="525" t="s">
        <v>3110</v>
      </c>
      <c r="C780" s="525"/>
      <c r="D780" s="525"/>
      <c r="E780" s="525"/>
      <c r="F780" s="526"/>
    </row>
    <row r="781" spans="1:6" ht="25.5" x14ac:dyDescent="0.25">
      <c r="A781" s="212" t="s">
        <v>818</v>
      </c>
      <c r="B781" s="445" t="s">
        <v>3111</v>
      </c>
      <c r="C781" s="213" t="s">
        <v>1515</v>
      </c>
      <c r="D781" s="214">
        <v>418033</v>
      </c>
      <c r="E781" s="214">
        <f t="shared" ref="E781:E810" si="57">ROUND(D781*F781/(100%+F781),2)</f>
        <v>69672.17</v>
      </c>
      <c r="F781" s="402">
        <v>0.2</v>
      </c>
    </row>
    <row r="782" spans="1:6" x14ac:dyDescent="0.25">
      <c r="A782" s="212" t="s">
        <v>819</v>
      </c>
      <c r="B782" s="445" t="s">
        <v>651</v>
      </c>
      <c r="C782" s="213" t="s">
        <v>1515</v>
      </c>
      <c r="D782" s="214">
        <v>86491</v>
      </c>
      <c r="E782" s="214">
        <f t="shared" si="57"/>
        <v>14415.17</v>
      </c>
      <c r="F782" s="402">
        <v>0.2</v>
      </c>
    </row>
    <row r="783" spans="1:6" x14ac:dyDescent="0.25">
      <c r="A783" s="212" t="s">
        <v>820</v>
      </c>
      <c r="B783" s="445" t="s">
        <v>3112</v>
      </c>
      <c r="C783" s="213" t="s">
        <v>1515</v>
      </c>
      <c r="D783" s="214">
        <v>21622</v>
      </c>
      <c r="E783" s="214">
        <f t="shared" si="57"/>
        <v>3603.67</v>
      </c>
      <c r="F783" s="402">
        <v>0.2</v>
      </c>
    </row>
    <row r="784" spans="1:6" x14ac:dyDescent="0.25">
      <c r="A784" s="212" t="s">
        <v>3105</v>
      </c>
      <c r="B784" s="445" t="s">
        <v>3114</v>
      </c>
      <c r="C784" s="213" t="s">
        <v>1515</v>
      </c>
      <c r="D784" s="214">
        <v>37191</v>
      </c>
      <c r="E784" s="214">
        <f t="shared" si="57"/>
        <v>6198.5</v>
      </c>
      <c r="F784" s="402">
        <v>0.2</v>
      </c>
    </row>
    <row r="785" spans="1:6" x14ac:dyDescent="0.25">
      <c r="A785" s="212" t="s">
        <v>3106</v>
      </c>
      <c r="B785" s="445" t="s">
        <v>1522</v>
      </c>
      <c r="C785" s="213" t="s">
        <v>1515</v>
      </c>
      <c r="D785" s="214">
        <v>69192</v>
      </c>
      <c r="E785" s="214">
        <f t="shared" si="57"/>
        <v>11532</v>
      </c>
      <c r="F785" s="402">
        <v>0.2</v>
      </c>
    </row>
    <row r="786" spans="1:6" x14ac:dyDescent="0.25">
      <c r="A786" s="212" t="s">
        <v>3107</v>
      </c>
      <c r="B786" s="445" t="s">
        <v>4490</v>
      </c>
      <c r="C786" s="213" t="s">
        <v>1515</v>
      </c>
      <c r="D786" s="214">
        <v>18500</v>
      </c>
      <c r="E786" s="229">
        <f>ROUND(D786*F786/(100%+F786),2)</f>
        <v>3083.33</v>
      </c>
      <c r="F786" s="402">
        <v>0.2</v>
      </c>
    </row>
    <row r="787" spans="1:6" x14ac:dyDescent="0.25">
      <c r="A787" s="212" t="s">
        <v>3108</v>
      </c>
      <c r="B787" s="445" t="s">
        <v>11</v>
      </c>
      <c r="C787" s="213" t="s">
        <v>1515</v>
      </c>
      <c r="D787" s="214">
        <v>7207</v>
      </c>
      <c r="E787" s="214">
        <f t="shared" si="57"/>
        <v>1201.17</v>
      </c>
      <c r="F787" s="402">
        <v>0.2</v>
      </c>
    </row>
    <row r="788" spans="1:6" x14ac:dyDescent="0.25">
      <c r="A788" s="212" t="s">
        <v>3654</v>
      </c>
      <c r="B788" s="445" t="s">
        <v>12</v>
      </c>
      <c r="C788" s="213" t="s">
        <v>1515</v>
      </c>
      <c r="D788" s="214">
        <v>1730</v>
      </c>
      <c r="E788" s="214">
        <f t="shared" si="57"/>
        <v>288.33</v>
      </c>
      <c r="F788" s="402">
        <v>0.2</v>
      </c>
    </row>
    <row r="789" spans="1:6" ht="25.5" x14ac:dyDescent="0.25">
      <c r="A789" s="212" t="s">
        <v>3655</v>
      </c>
      <c r="B789" s="21" t="s">
        <v>3117</v>
      </c>
      <c r="C789" s="213" t="s">
        <v>1515</v>
      </c>
      <c r="D789" s="214">
        <v>32001</v>
      </c>
      <c r="E789" s="214">
        <f t="shared" si="57"/>
        <v>5333.5</v>
      </c>
      <c r="F789" s="402">
        <v>0.2</v>
      </c>
    </row>
    <row r="790" spans="1:6" ht="25.5" x14ac:dyDescent="0.25">
      <c r="A790" s="212" t="s">
        <v>3656</v>
      </c>
      <c r="B790" s="21" t="s">
        <v>1523</v>
      </c>
      <c r="C790" s="213" t="s">
        <v>1515</v>
      </c>
      <c r="D790" s="214">
        <v>60544</v>
      </c>
      <c r="E790" s="214">
        <f t="shared" si="57"/>
        <v>10090.67</v>
      </c>
      <c r="F790" s="402">
        <v>0.2</v>
      </c>
    </row>
    <row r="791" spans="1:6" x14ac:dyDescent="0.25">
      <c r="A791" s="212" t="s">
        <v>3657</v>
      </c>
      <c r="B791" s="445" t="s">
        <v>3118</v>
      </c>
      <c r="C791" s="213" t="s">
        <v>1515</v>
      </c>
      <c r="D791" s="214">
        <v>5371</v>
      </c>
      <c r="E791" s="214">
        <f t="shared" si="57"/>
        <v>895.17</v>
      </c>
      <c r="F791" s="402">
        <v>0.2</v>
      </c>
    </row>
    <row r="792" spans="1:6" x14ac:dyDescent="0.25">
      <c r="A792" s="212" t="s">
        <v>3658</v>
      </c>
      <c r="B792" s="445" t="s">
        <v>3119</v>
      </c>
      <c r="C792" s="213" t="s">
        <v>1515</v>
      </c>
      <c r="D792" s="214">
        <v>1666</v>
      </c>
      <c r="E792" s="214">
        <f t="shared" si="57"/>
        <v>277.67</v>
      </c>
      <c r="F792" s="402">
        <v>0.2</v>
      </c>
    </row>
    <row r="793" spans="1:6" x14ac:dyDescent="0.25">
      <c r="A793" s="212" t="s">
        <v>3659</v>
      </c>
      <c r="B793" s="445" t="s">
        <v>3120</v>
      </c>
      <c r="C793" s="213" t="s">
        <v>1515</v>
      </c>
      <c r="D793" s="214">
        <v>2090</v>
      </c>
      <c r="E793" s="214">
        <f t="shared" si="57"/>
        <v>348.33</v>
      </c>
      <c r="F793" s="402">
        <v>0.2</v>
      </c>
    </row>
    <row r="794" spans="1:6" x14ac:dyDescent="0.25">
      <c r="A794" s="212" t="s">
        <v>3660</v>
      </c>
      <c r="B794" s="445" t="s">
        <v>4018</v>
      </c>
      <c r="C794" s="213" t="s">
        <v>1515</v>
      </c>
      <c r="D794" s="214">
        <v>1584</v>
      </c>
      <c r="E794" s="214">
        <f t="shared" si="57"/>
        <v>264</v>
      </c>
      <c r="F794" s="402">
        <v>0.2</v>
      </c>
    </row>
    <row r="795" spans="1:6" x14ac:dyDescent="0.25">
      <c r="A795" s="212" t="s">
        <v>3661</v>
      </c>
      <c r="B795" s="445" t="s">
        <v>386</v>
      </c>
      <c r="C795" s="213" t="s">
        <v>1515</v>
      </c>
      <c r="D795" s="214">
        <v>1787</v>
      </c>
      <c r="E795" s="214">
        <f t="shared" si="57"/>
        <v>297.83</v>
      </c>
      <c r="F795" s="402">
        <v>0.2</v>
      </c>
    </row>
    <row r="796" spans="1:6" x14ac:dyDescent="0.25">
      <c r="A796" s="212" t="s">
        <v>3662</v>
      </c>
      <c r="B796" s="445" t="s">
        <v>3121</v>
      </c>
      <c r="C796" s="213" t="s">
        <v>1515</v>
      </c>
      <c r="D796" s="214">
        <v>8360</v>
      </c>
      <c r="E796" s="214">
        <f t="shared" si="57"/>
        <v>1393.33</v>
      </c>
      <c r="F796" s="402">
        <v>0.2</v>
      </c>
    </row>
    <row r="797" spans="1:6" x14ac:dyDescent="0.25">
      <c r="A797" s="212" t="s">
        <v>3663</v>
      </c>
      <c r="B797" s="21" t="s">
        <v>3122</v>
      </c>
      <c r="C797" s="213" t="s">
        <v>1515</v>
      </c>
      <c r="D797" s="214">
        <v>21622</v>
      </c>
      <c r="E797" s="214">
        <f t="shared" si="57"/>
        <v>3603.67</v>
      </c>
      <c r="F797" s="402">
        <v>0.2</v>
      </c>
    </row>
    <row r="798" spans="1:6" x14ac:dyDescent="0.25">
      <c r="A798" s="212" t="s">
        <v>3664</v>
      </c>
      <c r="B798" s="445" t="s">
        <v>602</v>
      </c>
      <c r="C798" s="213" t="s">
        <v>1515</v>
      </c>
      <c r="D798" s="214">
        <v>273884</v>
      </c>
      <c r="E798" s="214">
        <f t="shared" si="57"/>
        <v>45647.33</v>
      </c>
      <c r="F798" s="402">
        <v>0.2</v>
      </c>
    </row>
    <row r="799" spans="1:6" x14ac:dyDescent="0.25">
      <c r="A799" s="212" t="s">
        <v>3665</v>
      </c>
      <c r="B799" s="445" t="s">
        <v>3123</v>
      </c>
      <c r="C799" s="213" t="s">
        <v>1515</v>
      </c>
      <c r="D799" s="214">
        <v>90094</v>
      </c>
      <c r="E799" s="214">
        <f t="shared" si="57"/>
        <v>15015.67</v>
      </c>
      <c r="F799" s="402">
        <v>0.2</v>
      </c>
    </row>
    <row r="800" spans="1:6" x14ac:dyDescent="0.25">
      <c r="A800" s="212" t="s">
        <v>3666</v>
      </c>
      <c r="B800" s="445" t="s">
        <v>2561</v>
      </c>
      <c r="C800" s="22" t="s">
        <v>1519</v>
      </c>
      <c r="D800" s="214">
        <v>72075</v>
      </c>
      <c r="E800" s="214">
        <f t="shared" si="57"/>
        <v>12012.5</v>
      </c>
      <c r="F800" s="402">
        <v>0.2</v>
      </c>
    </row>
    <row r="801" spans="1:6" x14ac:dyDescent="0.25">
      <c r="A801" s="212" t="s">
        <v>3667</v>
      </c>
      <c r="B801" s="445" t="s">
        <v>2562</v>
      </c>
      <c r="C801" s="22" t="s">
        <v>1519</v>
      </c>
      <c r="D801" s="214">
        <v>72075</v>
      </c>
      <c r="E801" s="214">
        <f t="shared" si="57"/>
        <v>12012.5</v>
      </c>
      <c r="F801" s="402">
        <v>0.2</v>
      </c>
    </row>
    <row r="802" spans="1:6" x14ac:dyDescent="0.25">
      <c r="A802" s="212" t="s">
        <v>3668</v>
      </c>
      <c r="B802" s="445" t="s">
        <v>4579</v>
      </c>
      <c r="C802" s="213" t="s">
        <v>1515</v>
      </c>
      <c r="D802" s="214">
        <v>13939</v>
      </c>
      <c r="E802" s="214">
        <f t="shared" si="57"/>
        <v>2323.17</v>
      </c>
      <c r="F802" s="402">
        <v>0.2</v>
      </c>
    </row>
    <row r="803" spans="1:6" x14ac:dyDescent="0.25">
      <c r="A803" s="212" t="s">
        <v>3669</v>
      </c>
      <c r="B803" s="21" t="s">
        <v>2235</v>
      </c>
      <c r="C803" s="22" t="s">
        <v>140</v>
      </c>
      <c r="D803" s="214">
        <v>1730</v>
      </c>
      <c r="E803" s="214">
        <f t="shared" si="57"/>
        <v>288.33</v>
      </c>
      <c r="F803" s="402">
        <v>0.2</v>
      </c>
    </row>
    <row r="804" spans="1:6" x14ac:dyDescent="0.25">
      <c r="A804" s="212" t="s">
        <v>3670</v>
      </c>
      <c r="B804" s="21" t="s">
        <v>1289</v>
      </c>
      <c r="C804" s="22" t="s">
        <v>140</v>
      </c>
      <c r="D804" s="214">
        <v>2595</v>
      </c>
      <c r="E804" s="214">
        <f t="shared" si="57"/>
        <v>432.5</v>
      </c>
      <c r="F804" s="402">
        <v>0.2</v>
      </c>
    </row>
    <row r="805" spans="1:6" x14ac:dyDescent="0.25">
      <c r="A805" s="212" t="s">
        <v>3671</v>
      </c>
      <c r="B805" s="21" t="s">
        <v>1290</v>
      </c>
      <c r="C805" s="22" t="s">
        <v>1519</v>
      </c>
      <c r="D805" s="214">
        <v>3459</v>
      </c>
      <c r="E805" s="214">
        <f t="shared" si="57"/>
        <v>576.5</v>
      </c>
      <c r="F805" s="402">
        <v>0.2</v>
      </c>
    </row>
    <row r="806" spans="1:6" x14ac:dyDescent="0.25">
      <c r="A806" s="212" t="s">
        <v>3672</v>
      </c>
      <c r="B806" s="445" t="s">
        <v>3124</v>
      </c>
      <c r="C806" s="213" t="s">
        <v>1515</v>
      </c>
      <c r="D806" s="214">
        <v>1096</v>
      </c>
      <c r="E806" s="214">
        <f t="shared" si="57"/>
        <v>182.67</v>
      </c>
      <c r="F806" s="402">
        <v>0.2</v>
      </c>
    </row>
    <row r="807" spans="1:6" x14ac:dyDescent="0.25">
      <c r="A807" s="212" t="s">
        <v>3673</v>
      </c>
      <c r="B807" s="445" t="s">
        <v>2576</v>
      </c>
      <c r="C807" s="213" t="s">
        <v>1515</v>
      </c>
      <c r="D807" s="214">
        <v>8822</v>
      </c>
      <c r="E807" s="214">
        <f t="shared" si="57"/>
        <v>1470.33</v>
      </c>
      <c r="F807" s="402">
        <v>0.2</v>
      </c>
    </row>
    <row r="808" spans="1:6" x14ac:dyDescent="0.25">
      <c r="A808" s="212" t="s">
        <v>3674</v>
      </c>
      <c r="B808" s="21" t="s">
        <v>1520</v>
      </c>
      <c r="C808" s="22" t="s">
        <v>278</v>
      </c>
      <c r="D808" s="214">
        <v>346</v>
      </c>
      <c r="E808" s="214">
        <f t="shared" si="57"/>
        <v>57.67</v>
      </c>
      <c r="F808" s="402">
        <v>0.2</v>
      </c>
    </row>
    <row r="809" spans="1:6" x14ac:dyDescent="0.25">
      <c r="A809" s="212" t="s">
        <v>3675</v>
      </c>
      <c r="B809" s="312" t="s">
        <v>1521</v>
      </c>
      <c r="C809" s="22" t="s">
        <v>278</v>
      </c>
      <c r="D809" s="214">
        <v>692</v>
      </c>
      <c r="E809" s="214">
        <f t="shared" si="57"/>
        <v>115.33</v>
      </c>
      <c r="F809" s="402">
        <v>0.2</v>
      </c>
    </row>
    <row r="810" spans="1:6" s="175" customFormat="1" x14ac:dyDescent="0.25">
      <c r="A810" s="212" t="s">
        <v>3676</v>
      </c>
      <c r="B810" s="445" t="s">
        <v>2566</v>
      </c>
      <c r="C810" s="213" t="s">
        <v>1515</v>
      </c>
      <c r="D810" s="214">
        <v>2666</v>
      </c>
      <c r="E810" s="214">
        <f t="shared" si="57"/>
        <v>444.33</v>
      </c>
      <c r="F810" s="402">
        <v>0.2</v>
      </c>
    </row>
    <row r="811" spans="1:6" s="175" customFormat="1" x14ac:dyDescent="0.25">
      <c r="A811" s="212" t="s">
        <v>3677</v>
      </c>
      <c r="B811" s="445" t="s">
        <v>949</v>
      </c>
      <c r="C811" s="213" t="s">
        <v>1515</v>
      </c>
      <c r="D811" s="214" t="s">
        <v>10</v>
      </c>
      <c r="E811" s="214"/>
      <c r="F811" s="402">
        <v>0.2</v>
      </c>
    </row>
    <row r="812" spans="1:6" s="175" customFormat="1" x14ac:dyDescent="0.25">
      <c r="A812" s="212" t="s">
        <v>4186</v>
      </c>
      <c r="B812" s="445" t="s">
        <v>1031</v>
      </c>
      <c r="C812" s="213" t="s">
        <v>1515</v>
      </c>
      <c r="D812" s="214">
        <v>7338</v>
      </c>
      <c r="E812" s="214">
        <f t="shared" ref="E812" si="58">ROUND(D812*F812/(100%+F812),2)</f>
        <v>1223</v>
      </c>
      <c r="F812" s="402">
        <v>0.2</v>
      </c>
    </row>
    <row r="813" spans="1:6" s="175" customFormat="1" x14ac:dyDescent="0.25">
      <c r="A813" s="212" t="s">
        <v>4586</v>
      </c>
      <c r="B813" s="445" t="s">
        <v>387</v>
      </c>
      <c r="C813" s="213" t="s">
        <v>1515</v>
      </c>
      <c r="D813" s="214" t="s">
        <v>10</v>
      </c>
      <c r="E813" s="214"/>
      <c r="F813" s="402">
        <v>0.2</v>
      </c>
    </row>
    <row r="814" spans="1:6" s="175" customFormat="1" x14ac:dyDescent="0.25">
      <c r="A814" s="437" t="s">
        <v>743</v>
      </c>
      <c r="B814" s="525" t="s">
        <v>643</v>
      </c>
      <c r="C814" s="525"/>
      <c r="D814" s="525"/>
      <c r="E814" s="525"/>
      <c r="F814" s="526"/>
    </row>
    <row r="815" spans="1:6" s="175" customFormat="1" x14ac:dyDescent="0.25">
      <c r="A815" s="212" t="s">
        <v>1286</v>
      </c>
      <c r="B815" s="445" t="s">
        <v>1534</v>
      </c>
      <c r="C815" s="213" t="s">
        <v>140</v>
      </c>
      <c r="D815" s="214">
        <v>70473</v>
      </c>
      <c r="E815" s="214">
        <f t="shared" ref="E815:E820" si="59">ROUND(D815*F815/(100%+F815),2)</f>
        <v>11745.5</v>
      </c>
      <c r="F815" s="402">
        <v>0.2</v>
      </c>
    </row>
    <row r="816" spans="1:6" s="175" customFormat="1" x14ac:dyDescent="0.25">
      <c r="A816" s="212" t="s">
        <v>1287</v>
      </c>
      <c r="B816" s="445" t="s">
        <v>1535</v>
      </c>
      <c r="C816" s="213" t="s">
        <v>140</v>
      </c>
      <c r="D816" s="214">
        <v>111403</v>
      </c>
      <c r="E816" s="214">
        <f t="shared" si="59"/>
        <v>18567.169999999998</v>
      </c>
      <c r="F816" s="402">
        <v>0.2</v>
      </c>
    </row>
    <row r="817" spans="1:6" x14ac:dyDescent="0.25">
      <c r="A817" s="212" t="s">
        <v>1288</v>
      </c>
      <c r="B817" s="445" t="s">
        <v>1536</v>
      </c>
      <c r="C817" s="213" t="s">
        <v>140</v>
      </c>
      <c r="D817" s="214">
        <v>43657</v>
      </c>
      <c r="E817" s="214">
        <f t="shared" si="59"/>
        <v>7276.17</v>
      </c>
      <c r="F817" s="402">
        <v>0.2</v>
      </c>
    </row>
    <row r="818" spans="1:6" s="2" customFormat="1" ht="15.75" x14ac:dyDescent="0.25">
      <c r="A818" s="212" t="s">
        <v>3113</v>
      </c>
      <c r="B818" s="445" t="s">
        <v>1537</v>
      </c>
      <c r="C818" s="213" t="s">
        <v>140</v>
      </c>
      <c r="D818" s="214">
        <v>73997</v>
      </c>
      <c r="E818" s="214">
        <f t="shared" si="59"/>
        <v>12332.83</v>
      </c>
      <c r="F818" s="402">
        <v>0.2</v>
      </c>
    </row>
    <row r="819" spans="1:6" x14ac:dyDescent="0.25">
      <c r="A819" s="212" t="s">
        <v>3115</v>
      </c>
      <c r="B819" s="445" t="s">
        <v>1538</v>
      </c>
      <c r="C819" s="213" t="s">
        <v>140</v>
      </c>
      <c r="D819" s="214">
        <v>59493</v>
      </c>
      <c r="E819" s="214">
        <f t="shared" si="59"/>
        <v>9915.5</v>
      </c>
      <c r="F819" s="402">
        <v>0.2</v>
      </c>
    </row>
    <row r="820" spans="1:6" x14ac:dyDescent="0.25">
      <c r="A820" s="212" t="s">
        <v>3116</v>
      </c>
      <c r="B820" s="445" t="s">
        <v>2237</v>
      </c>
      <c r="C820" s="213" t="s">
        <v>140</v>
      </c>
      <c r="D820" s="214">
        <v>58882</v>
      </c>
      <c r="E820" s="214">
        <f t="shared" si="59"/>
        <v>9813.67</v>
      </c>
      <c r="F820" s="402">
        <v>0.2</v>
      </c>
    </row>
    <row r="821" spans="1:6" ht="15.75" x14ac:dyDescent="0.25">
      <c r="A821" s="310" t="s">
        <v>277</v>
      </c>
      <c r="B821" s="527" t="s">
        <v>342</v>
      </c>
      <c r="C821" s="527"/>
      <c r="D821" s="527"/>
      <c r="E821" s="527"/>
      <c r="F821" s="528"/>
    </row>
    <row r="822" spans="1:6" x14ac:dyDescent="0.25">
      <c r="A822" s="212" t="s">
        <v>276</v>
      </c>
      <c r="B822" s="445" t="s">
        <v>575</v>
      </c>
      <c r="C822" s="213" t="s">
        <v>2731</v>
      </c>
      <c r="D822" s="214" t="s">
        <v>10</v>
      </c>
      <c r="E822" s="214"/>
      <c r="F822" s="402">
        <v>0.2</v>
      </c>
    </row>
    <row r="823" spans="1:6" x14ac:dyDescent="0.25">
      <c r="A823" s="212" t="s">
        <v>275</v>
      </c>
      <c r="B823" s="445" t="s">
        <v>1035</v>
      </c>
      <c r="C823" s="213" t="s">
        <v>2731</v>
      </c>
      <c r="D823" s="214" t="s">
        <v>10</v>
      </c>
      <c r="E823" s="214"/>
      <c r="F823" s="402">
        <v>0.2</v>
      </c>
    </row>
    <row r="824" spans="1:6" s="175" customFormat="1" x14ac:dyDescent="0.25">
      <c r="A824" s="437" t="s">
        <v>274</v>
      </c>
      <c r="B824" s="525" t="s">
        <v>359</v>
      </c>
      <c r="C824" s="525"/>
      <c r="D824" s="525"/>
      <c r="E824" s="525"/>
      <c r="F824" s="526"/>
    </row>
    <row r="825" spans="1:6" s="175" customFormat="1" x14ac:dyDescent="0.25">
      <c r="A825" s="212" t="s">
        <v>2166</v>
      </c>
      <c r="B825" s="445" t="s">
        <v>1034</v>
      </c>
      <c r="C825" s="213" t="s">
        <v>2731</v>
      </c>
      <c r="D825" s="214" t="s">
        <v>10</v>
      </c>
      <c r="E825" s="214"/>
      <c r="F825" s="402">
        <v>0.2</v>
      </c>
    </row>
    <row r="826" spans="1:6" x14ac:dyDescent="0.25">
      <c r="A826" s="212" t="s">
        <v>2167</v>
      </c>
      <c r="B826" s="445" t="s">
        <v>358</v>
      </c>
      <c r="C826" s="213" t="s">
        <v>2732</v>
      </c>
      <c r="D826" s="214" t="s">
        <v>10</v>
      </c>
      <c r="E826" s="214"/>
      <c r="F826" s="402">
        <v>0.2</v>
      </c>
    </row>
    <row r="827" spans="1:6" ht="15.75" x14ac:dyDescent="0.25">
      <c r="A827" s="310" t="s">
        <v>211</v>
      </c>
      <c r="B827" s="527" t="s">
        <v>288</v>
      </c>
      <c r="C827" s="527"/>
      <c r="D827" s="527"/>
      <c r="E827" s="527"/>
      <c r="F827" s="528"/>
    </row>
    <row r="828" spans="1:6" x14ac:dyDescent="0.25">
      <c r="A828" s="212" t="s">
        <v>745</v>
      </c>
      <c r="B828" s="445" t="s">
        <v>322</v>
      </c>
      <c r="C828" s="213" t="s">
        <v>278</v>
      </c>
      <c r="D828" s="214" t="s">
        <v>1293</v>
      </c>
      <c r="E828" s="214"/>
      <c r="F828" s="415">
        <v>0.2</v>
      </c>
    </row>
    <row r="829" spans="1:6" x14ac:dyDescent="0.25">
      <c r="A829" s="212" t="s">
        <v>746</v>
      </c>
      <c r="B829" s="445" t="s">
        <v>328</v>
      </c>
      <c r="C829" s="213" t="s">
        <v>1515</v>
      </c>
      <c r="D829" s="214">
        <v>1153</v>
      </c>
      <c r="E829" s="214">
        <f t="shared" ref="E829:E834" si="60">ROUND(D829*F829/(100%+F829),2)</f>
        <v>192.17</v>
      </c>
      <c r="F829" s="415">
        <v>0.2</v>
      </c>
    </row>
    <row r="830" spans="1:6" s="175" customFormat="1" x14ac:dyDescent="0.25">
      <c r="A830" s="212" t="s">
        <v>747</v>
      </c>
      <c r="B830" s="445" t="s">
        <v>326</v>
      </c>
      <c r="C830" s="213" t="s">
        <v>64</v>
      </c>
      <c r="D830" s="214">
        <v>53</v>
      </c>
      <c r="E830" s="214">
        <f t="shared" si="60"/>
        <v>8.83</v>
      </c>
      <c r="F830" s="415">
        <v>0.2</v>
      </c>
    </row>
    <row r="831" spans="1:6" s="175" customFormat="1" x14ac:dyDescent="0.25">
      <c r="A831" s="212" t="s">
        <v>748</v>
      </c>
      <c r="B831" s="445" t="s">
        <v>327</v>
      </c>
      <c r="C831" s="213" t="s">
        <v>64</v>
      </c>
      <c r="D831" s="214">
        <v>79</v>
      </c>
      <c r="E831" s="214">
        <f t="shared" si="60"/>
        <v>13.17</v>
      </c>
      <c r="F831" s="415">
        <v>0.2</v>
      </c>
    </row>
    <row r="832" spans="1:6" x14ac:dyDescent="0.25">
      <c r="A832" s="212" t="s">
        <v>749</v>
      </c>
      <c r="B832" s="445" t="s">
        <v>65</v>
      </c>
      <c r="C832" s="213" t="s">
        <v>64</v>
      </c>
      <c r="D832" s="214">
        <v>39</v>
      </c>
      <c r="E832" s="214">
        <f t="shared" si="60"/>
        <v>6.5</v>
      </c>
      <c r="F832" s="415">
        <v>0.2</v>
      </c>
    </row>
    <row r="833" spans="1:6" s="175" customFormat="1" x14ac:dyDescent="0.25">
      <c r="A833" s="212" t="s">
        <v>750</v>
      </c>
      <c r="B833" s="445" t="s">
        <v>1036</v>
      </c>
      <c r="C833" s="213" t="s">
        <v>64</v>
      </c>
      <c r="D833" s="214">
        <v>58</v>
      </c>
      <c r="E833" s="214">
        <f t="shared" si="60"/>
        <v>9.67</v>
      </c>
      <c r="F833" s="415">
        <v>0.2</v>
      </c>
    </row>
    <row r="834" spans="1:6" x14ac:dyDescent="0.25">
      <c r="A834" s="212" t="s">
        <v>751</v>
      </c>
      <c r="B834" s="445" t="s">
        <v>650</v>
      </c>
      <c r="C834" s="213" t="s">
        <v>399</v>
      </c>
      <c r="D834" s="214">
        <v>432</v>
      </c>
      <c r="E834" s="214">
        <f t="shared" si="60"/>
        <v>72</v>
      </c>
      <c r="F834" s="415">
        <v>0.2</v>
      </c>
    </row>
    <row r="835" spans="1:6" x14ac:dyDescent="0.25">
      <c r="A835" s="212" t="s">
        <v>771</v>
      </c>
      <c r="B835" s="445" t="s">
        <v>4140</v>
      </c>
      <c r="C835" s="213" t="s">
        <v>399</v>
      </c>
      <c r="D835" s="214" t="s">
        <v>10</v>
      </c>
      <c r="E835" s="214"/>
      <c r="F835" s="415">
        <v>0.2</v>
      </c>
    </row>
    <row r="836" spans="1:6" x14ac:dyDescent="0.25">
      <c r="A836" s="212" t="s">
        <v>772</v>
      </c>
      <c r="B836" s="445" t="s">
        <v>2238</v>
      </c>
      <c r="C836" s="213" t="s">
        <v>1515</v>
      </c>
      <c r="D836" s="214" t="s">
        <v>10</v>
      </c>
      <c r="E836" s="214"/>
      <c r="F836" s="402">
        <v>0.2</v>
      </c>
    </row>
    <row r="837" spans="1:6" x14ac:dyDescent="0.25">
      <c r="A837" s="212" t="s">
        <v>773</v>
      </c>
      <c r="B837" s="445" t="s">
        <v>788</v>
      </c>
      <c r="C837" s="213" t="s">
        <v>399</v>
      </c>
      <c r="D837" s="214" t="s">
        <v>10</v>
      </c>
      <c r="E837" s="214"/>
      <c r="F837" s="415">
        <v>0.2</v>
      </c>
    </row>
    <row r="838" spans="1:6" ht="25.5" x14ac:dyDescent="0.25">
      <c r="A838" s="212" t="s">
        <v>1292</v>
      </c>
      <c r="B838" s="445" t="s">
        <v>27</v>
      </c>
      <c r="C838" s="213" t="s">
        <v>1515</v>
      </c>
      <c r="D838" s="214" t="s">
        <v>10</v>
      </c>
      <c r="E838" s="214"/>
      <c r="F838" s="402">
        <v>0.2</v>
      </c>
    </row>
    <row r="839" spans="1:6" x14ac:dyDescent="0.25">
      <c r="A839" s="212" t="s">
        <v>3678</v>
      </c>
      <c r="B839" s="445" t="s">
        <v>789</v>
      </c>
      <c r="C839" s="213" t="s">
        <v>1527</v>
      </c>
      <c r="D839" s="214" t="s">
        <v>10</v>
      </c>
      <c r="E839" s="229"/>
      <c r="F839" s="407">
        <v>0.2</v>
      </c>
    </row>
    <row r="840" spans="1:6" ht="76.5" x14ac:dyDescent="0.25">
      <c r="A840" s="212" t="s">
        <v>1503</v>
      </c>
      <c r="B840" s="18" t="s">
        <v>1505</v>
      </c>
      <c r="C840" s="230" t="s">
        <v>2737</v>
      </c>
      <c r="D840" s="20" t="s">
        <v>2181</v>
      </c>
      <c r="E840" s="203"/>
      <c r="F840" s="402">
        <v>0.2</v>
      </c>
    </row>
    <row r="841" spans="1:6" s="175" customFormat="1" x14ac:dyDescent="0.25">
      <c r="A841" s="212" t="s">
        <v>1504</v>
      </c>
      <c r="B841" s="445" t="s">
        <v>1729</v>
      </c>
      <c r="C841" s="230" t="s">
        <v>1515</v>
      </c>
      <c r="D841" s="20" t="s">
        <v>10</v>
      </c>
      <c r="E841" s="203"/>
      <c r="F841" s="402" t="s">
        <v>1397</v>
      </c>
    </row>
    <row r="842" spans="1:6" x14ac:dyDescent="0.25">
      <c r="A842" s="212" t="s">
        <v>4187</v>
      </c>
      <c r="B842" s="445" t="s">
        <v>1506</v>
      </c>
      <c r="C842" s="9" t="s">
        <v>1515</v>
      </c>
      <c r="D842" s="20" t="s">
        <v>10</v>
      </c>
      <c r="E842" s="203"/>
      <c r="F842" s="402">
        <v>0.2</v>
      </c>
    </row>
    <row r="843" spans="1:6" x14ac:dyDescent="0.25">
      <c r="A843" s="525" t="s">
        <v>1525</v>
      </c>
      <c r="B843" s="525"/>
      <c r="C843" s="525"/>
      <c r="D843" s="525"/>
      <c r="E843" s="525"/>
      <c r="F843" s="526"/>
    </row>
    <row r="844" spans="1:6" x14ac:dyDescent="0.25">
      <c r="A844" s="525" t="s">
        <v>3136</v>
      </c>
      <c r="B844" s="525"/>
      <c r="C844" s="525"/>
      <c r="D844" s="525"/>
      <c r="E844" s="525"/>
      <c r="F844" s="526"/>
    </row>
    <row r="845" spans="1:6" s="175" customFormat="1" x14ac:dyDescent="0.25">
      <c r="A845" s="218"/>
      <c r="B845" s="416"/>
      <c r="C845" s="209"/>
      <c r="D845" s="204"/>
      <c r="E845" s="204"/>
      <c r="F845" s="219"/>
    </row>
    <row r="846" spans="1:6" s="175" customFormat="1" x14ac:dyDescent="0.25">
      <c r="A846" s="218"/>
      <c r="B846" s="416"/>
      <c r="C846" s="209"/>
      <c r="D846" s="204"/>
      <c r="E846" s="204"/>
      <c r="F846" s="219"/>
    </row>
    <row r="847" spans="1:6" s="175" customFormat="1" x14ac:dyDescent="0.25">
      <c r="A847" s="218"/>
      <c r="B847" s="416"/>
      <c r="C847" s="209"/>
      <c r="D847" s="204"/>
      <c r="E847" s="204"/>
      <c r="F847" s="219"/>
    </row>
    <row r="848" spans="1:6" s="175" customFormat="1" x14ac:dyDescent="0.25">
      <c r="A848" s="218"/>
      <c r="B848" s="416"/>
      <c r="C848" s="209"/>
      <c r="D848" s="204"/>
      <c r="E848" s="204"/>
      <c r="F848" s="219"/>
    </row>
    <row r="849" spans="1:6" s="175" customFormat="1" x14ac:dyDescent="0.25">
      <c r="A849" s="218"/>
      <c r="B849" s="416"/>
      <c r="C849" s="209"/>
      <c r="D849" s="204"/>
      <c r="E849" s="204"/>
      <c r="F849" s="219"/>
    </row>
    <row r="850" spans="1:6" s="175" customFormat="1" x14ac:dyDescent="0.25">
      <c r="A850" s="218"/>
      <c r="B850" s="416"/>
      <c r="C850" s="209"/>
      <c r="D850" s="204"/>
      <c r="E850" s="204"/>
      <c r="F850" s="219"/>
    </row>
    <row r="851" spans="1:6" s="175" customFormat="1" x14ac:dyDescent="0.25">
      <c r="A851" s="218"/>
      <c r="B851" s="416"/>
      <c r="C851" s="209"/>
      <c r="D851" s="204"/>
      <c r="E851" s="204"/>
      <c r="F851" s="219"/>
    </row>
    <row r="852" spans="1:6" s="175" customFormat="1" x14ac:dyDescent="0.25">
      <c r="A852" s="218"/>
      <c r="B852" s="416"/>
      <c r="C852" s="209"/>
      <c r="D852" s="204"/>
      <c r="E852" s="204"/>
      <c r="F852" s="219"/>
    </row>
    <row r="853" spans="1:6" s="175" customFormat="1" x14ac:dyDescent="0.25">
      <c r="A853" s="218"/>
      <c r="B853" s="416"/>
      <c r="C853" s="209"/>
      <c r="D853" s="204"/>
      <c r="E853" s="204"/>
      <c r="F853" s="219"/>
    </row>
    <row r="854" spans="1:6" s="175" customFormat="1" x14ac:dyDescent="0.25">
      <c r="A854" s="218"/>
      <c r="B854" s="416"/>
      <c r="C854" s="209"/>
      <c r="D854" s="204"/>
      <c r="E854" s="204"/>
      <c r="F854" s="219"/>
    </row>
    <row r="855" spans="1:6" s="175" customFormat="1" x14ac:dyDescent="0.25">
      <c r="A855" s="218"/>
      <c r="B855" s="416"/>
      <c r="C855" s="209"/>
      <c r="D855" s="204"/>
      <c r="E855" s="204"/>
      <c r="F855" s="219"/>
    </row>
    <row r="856" spans="1:6" s="175" customFormat="1" x14ac:dyDescent="0.25">
      <c r="A856" s="218"/>
      <c r="B856" s="416"/>
      <c r="C856" s="209"/>
      <c r="D856" s="204"/>
      <c r="E856" s="204"/>
      <c r="F856" s="219"/>
    </row>
    <row r="857" spans="1:6" s="175" customFormat="1" x14ac:dyDescent="0.25">
      <c r="A857" s="218"/>
      <c r="B857" s="416"/>
      <c r="C857" s="209"/>
      <c r="D857" s="204"/>
      <c r="E857" s="204"/>
      <c r="F857" s="219"/>
    </row>
    <row r="858" spans="1:6" s="175" customFormat="1" x14ac:dyDescent="0.25">
      <c r="A858" s="218"/>
      <c r="B858" s="416"/>
      <c r="C858" s="209"/>
      <c r="D858" s="204"/>
      <c r="E858" s="204"/>
      <c r="F858" s="219"/>
    </row>
    <row r="859" spans="1:6" s="175" customFormat="1" x14ac:dyDescent="0.25">
      <c r="A859" s="218"/>
      <c r="B859" s="416"/>
      <c r="C859" s="209"/>
      <c r="D859" s="204"/>
      <c r="E859" s="204"/>
      <c r="F859" s="219"/>
    </row>
    <row r="860" spans="1:6" s="175" customFormat="1" x14ac:dyDescent="0.25">
      <c r="A860" s="218"/>
      <c r="B860" s="416"/>
      <c r="C860" s="209"/>
      <c r="D860" s="204"/>
      <c r="E860" s="204"/>
      <c r="F860" s="219"/>
    </row>
    <row r="861" spans="1:6" s="175" customFormat="1" x14ac:dyDescent="0.25">
      <c r="A861" s="218"/>
      <c r="B861" s="416"/>
      <c r="C861" s="209"/>
      <c r="D861" s="204"/>
      <c r="E861" s="204"/>
      <c r="F861" s="219"/>
    </row>
    <row r="862" spans="1:6" s="175" customFormat="1" x14ac:dyDescent="0.25">
      <c r="A862" s="218"/>
      <c r="B862" s="416"/>
      <c r="C862" s="209"/>
      <c r="D862" s="204"/>
      <c r="E862" s="204"/>
      <c r="F862" s="219"/>
    </row>
    <row r="863" spans="1:6" s="175" customFormat="1" x14ac:dyDescent="0.25">
      <c r="A863" s="218"/>
      <c r="B863" s="416"/>
      <c r="C863" s="209"/>
      <c r="D863" s="204"/>
      <c r="E863" s="204"/>
      <c r="F863" s="219"/>
    </row>
    <row r="864" spans="1:6" s="175" customFormat="1" x14ac:dyDescent="0.25">
      <c r="A864" s="218"/>
      <c r="B864" s="416"/>
      <c r="C864" s="209"/>
      <c r="D864" s="204"/>
      <c r="E864" s="204"/>
      <c r="F864" s="219"/>
    </row>
    <row r="865" spans="1:6" s="175" customFormat="1" x14ac:dyDescent="0.25">
      <c r="A865" s="218"/>
      <c r="B865" s="416"/>
      <c r="C865" s="209"/>
      <c r="D865" s="204"/>
      <c r="E865" s="204"/>
      <c r="F865" s="219"/>
    </row>
    <row r="866" spans="1:6" s="175" customFormat="1" x14ac:dyDescent="0.25">
      <c r="A866" s="218"/>
      <c r="B866" s="416"/>
      <c r="C866" s="209"/>
      <c r="D866" s="204"/>
      <c r="E866" s="204"/>
      <c r="F866" s="219"/>
    </row>
    <row r="867" spans="1:6" s="175" customFormat="1" x14ac:dyDescent="0.25">
      <c r="A867" s="218"/>
      <c r="B867" s="416"/>
      <c r="C867" s="209"/>
      <c r="D867" s="204"/>
      <c r="E867" s="204"/>
      <c r="F867" s="219"/>
    </row>
    <row r="868" spans="1:6" x14ac:dyDescent="0.25">
      <c r="A868" s="218"/>
      <c r="B868" s="416"/>
      <c r="C868" s="209"/>
      <c r="D868" s="204"/>
      <c r="E868" s="204"/>
      <c r="F868" s="219"/>
    </row>
    <row r="869" spans="1:6" x14ac:dyDescent="0.25">
      <c r="A869" s="218"/>
      <c r="B869" s="416"/>
      <c r="C869" s="209"/>
      <c r="D869" s="204"/>
      <c r="E869" s="204"/>
      <c r="F869" s="219"/>
    </row>
    <row r="870" spans="1:6" x14ac:dyDescent="0.25">
      <c r="A870" s="218"/>
      <c r="B870" s="416"/>
      <c r="C870" s="209"/>
      <c r="D870" s="204"/>
      <c r="E870" s="204"/>
      <c r="F870" s="219"/>
    </row>
    <row r="871" spans="1:6" x14ac:dyDescent="0.25">
      <c r="A871" s="218"/>
      <c r="B871" s="416"/>
      <c r="C871" s="209"/>
      <c r="D871" s="204"/>
      <c r="E871" s="204"/>
      <c r="F871" s="219"/>
    </row>
    <row r="872" spans="1:6" x14ac:dyDescent="0.25">
      <c r="A872" s="218"/>
      <c r="B872" s="416"/>
      <c r="C872" s="209"/>
      <c r="D872" s="204"/>
      <c r="E872" s="204"/>
      <c r="F872" s="219"/>
    </row>
    <row r="873" spans="1:6" x14ac:dyDescent="0.25">
      <c r="A873" s="218"/>
      <c r="B873" s="416"/>
      <c r="C873" s="209"/>
      <c r="D873" s="204"/>
      <c r="E873" s="204"/>
      <c r="F873" s="219"/>
    </row>
    <row r="874" spans="1:6" s="175" customFormat="1" x14ac:dyDescent="0.25">
      <c r="A874" s="218"/>
      <c r="B874" s="416"/>
      <c r="C874" s="209"/>
      <c r="D874" s="204"/>
      <c r="E874" s="204"/>
      <c r="F874" s="219"/>
    </row>
    <row r="875" spans="1:6" x14ac:dyDescent="0.25">
      <c r="A875" s="218"/>
      <c r="B875" s="416"/>
      <c r="C875" s="209"/>
      <c r="D875" s="204"/>
      <c r="E875" s="204"/>
      <c r="F875" s="219"/>
    </row>
    <row r="876" spans="1:6" x14ac:dyDescent="0.25">
      <c r="A876" s="218"/>
      <c r="B876" s="416"/>
      <c r="C876" s="209"/>
      <c r="D876" s="204"/>
      <c r="E876" s="204"/>
      <c r="F876" s="219"/>
    </row>
    <row r="877" spans="1:6" x14ac:dyDescent="0.25">
      <c r="A877" s="218"/>
      <c r="B877" s="416"/>
      <c r="C877" s="209"/>
      <c r="D877" s="204"/>
      <c r="E877" s="204"/>
      <c r="F877" s="219"/>
    </row>
    <row r="878" spans="1:6" x14ac:dyDescent="0.25">
      <c r="A878" s="218"/>
      <c r="B878" s="416"/>
      <c r="C878" s="209"/>
      <c r="D878" s="204"/>
      <c r="E878" s="204"/>
      <c r="F878" s="219"/>
    </row>
    <row r="879" spans="1:6" x14ac:dyDescent="0.25">
      <c r="A879" s="218"/>
      <c r="B879" s="416"/>
      <c r="C879" s="209"/>
      <c r="D879" s="204"/>
      <c r="E879" s="204"/>
      <c r="F879" s="219"/>
    </row>
    <row r="880" spans="1:6" x14ac:dyDescent="0.25">
      <c r="A880" s="218"/>
      <c r="B880" s="416"/>
      <c r="C880" s="209"/>
      <c r="D880" s="204"/>
      <c r="E880" s="204"/>
      <c r="F880" s="219"/>
    </row>
    <row r="881" spans="1:6" x14ac:dyDescent="0.25">
      <c r="A881" s="218"/>
      <c r="B881" s="416"/>
      <c r="C881" s="209"/>
      <c r="D881" s="204"/>
      <c r="E881" s="204"/>
      <c r="F881" s="219"/>
    </row>
    <row r="882" spans="1:6" x14ac:dyDescent="0.25">
      <c r="A882" s="218"/>
      <c r="B882" s="416"/>
      <c r="C882" s="209"/>
      <c r="D882" s="204"/>
      <c r="E882" s="204"/>
      <c r="F882" s="219"/>
    </row>
    <row r="883" spans="1:6" x14ac:dyDescent="0.25">
      <c r="A883" s="218"/>
      <c r="B883" s="416"/>
      <c r="C883" s="209"/>
      <c r="D883" s="204"/>
      <c r="E883" s="204"/>
      <c r="F883" s="219"/>
    </row>
    <row r="884" spans="1:6" x14ac:dyDescent="0.25">
      <c r="A884" s="218"/>
      <c r="B884" s="416"/>
      <c r="C884" s="209"/>
      <c r="D884" s="204"/>
      <c r="E884" s="204"/>
      <c r="F884" s="219"/>
    </row>
    <row r="885" spans="1:6" x14ac:dyDescent="0.25">
      <c r="A885" s="218"/>
      <c r="B885" s="416"/>
      <c r="C885" s="209"/>
      <c r="D885" s="204"/>
      <c r="E885" s="204"/>
      <c r="F885" s="219"/>
    </row>
    <row r="886" spans="1:6" x14ac:dyDescent="0.25">
      <c r="A886" s="218"/>
      <c r="B886" s="416"/>
      <c r="C886" s="209"/>
      <c r="D886" s="204"/>
      <c r="E886" s="204"/>
      <c r="F886" s="219"/>
    </row>
    <row r="887" spans="1:6" x14ac:dyDescent="0.25">
      <c r="A887" s="218"/>
      <c r="B887" s="416"/>
      <c r="C887" s="209"/>
      <c r="D887" s="204"/>
      <c r="E887" s="204"/>
      <c r="F887" s="219"/>
    </row>
    <row r="888" spans="1:6" x14ac:dyDescent="0.25">
      <c r="A888" s="218"/>
      <c r="B888" s="416"/>
      <c r="C888" s="209"/>
      <c r="D888" s="204"/>
      <c r="E888" s="204"/>
      <c r="F888" s="219"/>
    </row>
    <row r="889" spans="1:6" x14ac:dyDescent="0.25">
      <c r="A889" s="218"/>
      <c r="B889" s="416"/>
      <c r="C889" s="209"/>
      <c r="D889" s="204"/>
      <c r="E889" s="204"/>
      <c r="F889" s="219"/>
    </row>
    <row r="890" spans="1:6" x14ac:dyDescent="0.25">
      <c r="A890" s="218"/>
      <c r="B890" s="416"/>
      <c r="C890" s="209"/>
      <c r="D890" s="204"/>
      <c r="E890" s="204"/>
      <c r="F890" s="219"/>
    </row>
    <row r="891" spans="1:6" x14ac:dyDescent="0.25">
      <c r="A891" s="218"/>
      <c r="B891" s="416"/>
      <c r="C891" s="209"/>
      <c r="D891" s="204"/>
      <c r="E891" s="204"/>
      <c r="F891" s="219"/>
    </row>
    <row r="892" spans="1:6" x14ac:dyDescent="0.25">
      <c r="A892" s="218"/>
      <c r="B892" s="416"/>
      <c r="C892" s="209"/>
      <c r="D892" s="204"/>
      <c r="E892" s="204"/>
      <c r="F892" s="219"/>
    </row>
    <row r="893" spans="1:6" x14ac:dyDescent="0.25">
      <c r="A893" s="218"/>
      <c r="B893" s="416"/>
      <c r="C893" s="209"/>
      <c r="D893" s="204"/>
      <c r="E893" s="204"/>
      <c r="F893" s="219"/>
    </row>
    <row r="894" spans="1:6" x14ac:dyDescent="0.25">
      <c r="A894" s="218"/>
      <c r="B894" s="416"/>
      <c r="C894" s="209"/>
      <c r="D894" s="204"/>
      <c r="E894" s="204"/>
      <c r="F894" s="219"/>
    </row>
    <row r="895" spans="1:6" x14ac:dyDescent="0.25">
      <c r="A895" s="218"/>
      <c r="B895" s="416"/>
      <c r="C895" s="209"/>
      <c r="D895" s="204"/>
      <c r="E895" s="204"/>
      <c r="F895" s="219"/>
    </row>
    <row r="896" spans="1:6" x14ac:dyDescent="0.25">
      <c r="A896" s="218"/>
      <c r="B896" s="416"/>
      <c r="C896" s="209"/>
      <c r="D896" s="204"/>
      <c r="E896" s="204"/>
      <c r="F896" s="219"/>
    </row>
    <row r="897" spans="1:6" x14ac:dyDescent="0.25">
      <c r="A897" s="218"/>
      <c r="B897" s="416"/>
      <c r="C897" s="209"/>
      <c r="D897" s="204"/>
      <c r="E897" s="204"/>
      <c r="F897" s="219"/>
    </row>
    <row r="898" spans="1:6" x14ac:dyDescent="0.25">
      <c r="A898" s="218"/>
      <c r="B898" s="416"/>
      <c r="C898" s="209"/>
      <c r="D898" s="204"/>
      <c r="E898" s="204"/>
      <c r="F898" s="219"/>
    </row>
    <row r="899" spans="1:6" x14ac:dyDescent="0.25">
      <c r="A899" s="218"/>
      <c r="B899" s="416"/>
      <c r="C899" s="209"/>
      <c r="D899" s="204"/>
      <c r="E899" s="204"/>
      <c r="F899" s="219"/>
    </row>
    <row r="900" spans="1:6" x14ac:dyDescent="0.25">
      <c r="A900" s="218"/>
      <c r="B900" s="416"/>
      <c r="C900" s="209"/>
      <c r="D900" s="204"/>
      <c r="E900" s="204"/>
      <c r="F900" s="219"/>
    </row>
    <row r="901" spans="1:6" x14ac:dyDescent="0.25">
      <c r="A901" s="218"/>
      <c r="B901" s="416"/>
      <c r="C901" s="209"/>
      <c r="D901" s="204"/>
      <c r="E901" s="204"/>
      <c r="F901" s="219"/>
    </row>
    <row r="902" spans="1:6" x14ac:dyDescent="0.25">
      <c r="A902" s="218"/>
      <c r="B902" s="416"/>
      <c r="C902" s="209"/>
      <c r="D902" s="204"/>
      <c r="E902" s="204"/>
      <c r="F902" s="219"/>
    </row>
    <row r="903" spans="1:6" x14ac:dyDescent="0.25">
      <c r="A903" s="218"/>
      <c r="B903" s="416"/>
      <c r="C903" s="209"/>
      <c r="D903" s="204"/>
      <c r="E903" s="204"/>
      <c r="F903" s="219"/>
    </row>
    <row r="904" spans="1:6" x14ac:dyDescent="0.25">
      <c r="A904" s="218"/>
      <c r="B904" s="416"/>
      <c r="C904" s="209"/>
      <c r="D904" s="204"/>
      <c r="E904" s="204"/>
      <c r="F904" s="219"/>
    </row>
    <row r="905" spans="1:6" x14ac:dyDescent="0.25">
      <c r="A905" s="218"/>
      <c r="B905" s="416"/>
      <c r="C905" s="209"/>
      <c r="D905" s="204"/>
      <c r="E905" s="204"/>
      <c r="F905" s="219"/>
    </row>
    <row r="906" spans="1:6" x14ac:dyDescent="0.25">
      <c r="A906" s="218"/>
      <c r="B906" s="416"/>
      <c r="C906" s="209"/>
      <c r="D906" s="204"/>
      <c r="E906" s="204"/>
      <c r="F906" s="219"/>
    </row>
    <row r="907" spans="1:6" x14ac:dyDescent="0.25">
      <c r="A907" s="218"/>
      <c r="B907" s="416"/>
      <c r="C907" s="209"/>
      <c r="D907" s="204"/>
      <c r="E907" s="204"/>
      <c r="F907" s="219"/>
    </row>
    <row r="908" spans="1:6" x14ac:dyDescent="0.25">
      <c r="A908" s="218"/>
      <c r="B908" s="416"/>
      <c r="C908" s="209"/>
      <c r="D908" s="204"/>
      <c r="E908" s="204"/>
      <c r="F908" s="219"/>
    </row>
    <row r="909" spans="1:6" x14ac:dyDescent="0.25">
      <c r="A909" s="218"/>
      <c r="B909" s="416"/>
      <c r="C909" s="209"/>
      <c r="D909" s="204"/>
      <c r="E909" s="204"/>
      <c r="F909" s="219"/>
    </row>
    <row r="910" spans="1:6" x14ac:dyDescent="0.25">
      <c r="A910" s="218"/>
      <c r="B910" s="416"/>
      <c r="C910" s="209"/>
      <c r="D910" s="204"/>
      <c r="E910" s="204"/>
      <c r="F910" s="219"/>
    </row>
    <row r="911" spans="1:6" x14ac:dyDescent="0.25">
      <c r="A911" s="218"/>
      <c r="B911" s="416"/>
      <c r="C911" s="209"/>
      <c r="D911" s="204"/>
      <c r="E911" s="204"/>
      <c r="F911" s="219"/>
    </row>
    <row r="912" spans="1:6" x14ac:dyDescent="0.25">
      <c r="A912" s="218"/>
      <c r="B912" s="416"/>
      <c r="C912" s="209"/>
      <c r="D912" s="204"/>
      <c r="E912" s="204"/>
      <c r="F912" s="219"/>
    </row>
    <row r="913" spans="1:6" x14ac:dyDescent="0.25">
      <c r="A913" s="218"/>
      <c r="B913" s="416"/>
      <c r="C913" s="209"/>
      <c r="D913" s="204"/>
      <c r="E913" s="204"/>
      <c r="F913" s="219"/>
    </row>
    <row r="914" spans="1:6" x14ac:dyDescent="0.25">
      <c r="A914" s="218"/>
      <c r="B914" s="416"/>
      <c r="C914" s="209"/>
      <c r="D914" s="204"/>
      <c r="E914" s="204"/>
      <c r="F914" s="219"/>
    </row>
    <row r="915" spans="1:6" x14ac:dyDescent="0.25">
      <c r="A915" s="218"/>
      <c r="B915" s="416"/>
      <c r="C915" s="209"/>
      <c r="D915" s="204"/>
      <c r="E915" s="204"/>
      <c r="F915" s="219"/>
    </row>
    <row r="916" spans="1:6" x14ac:dyDescent="0.25">
      <c r="A916" s="218"/>
      <c r="B916" s="416"/>
      <c r="C916" s="209"/>
      <c r="D916" s="204"/>
      <c r="E916" s="204"/>
      <c r="F916" s="219"/>
    </row>
    <row r="917" spans="1:6" x14ac:dyDescent="0.25">
      <c r="A917" s="218"/>
      <c r="B917" s="416"/>
      <c r="C917" s="209"/>
      <c r="D917" s="204"/>
      <c r="E917" s="204"/>
      <c r="F917" s="219"/>
    </row>
    <row r="918" spans="1:6" x14ac:dyDescent="0.25">
      <c r="A918" s="218"/>
      <c r="B918" s="416"/>
      <c r="C918" s="209"/>
      <c r="D918" s="204"/>
      <c r="E918" s="204"/>
      <c r="F918" s="219"/>
    </row>
    <row r="919" spans="1:6" x14ac:dyDescent="0.25">
      <c r="A919" s="218"/>
      <c r="B919" s="416"/>
      <c r="C919" s="209"/>
      <c r="D919" s="204"/>
      <c r="E919" s="204"/>
      <c r="F919" s="219"/>
    </row>
    <row r="920" spans="1:6" x14ac:dyDescent="0.25">
      <c r="A920" s="218"/>
      <c r="B920" s="416"/>
      <c r="C920" s="209"/>
      <c r="D920" s="204"/>
      <c r="E920" s="204"/>
      <c r="F920" s="219"/>
    </row>
    <row r="921" spans="1:6" x14ac:dyDescent="0.25">
      <c r="A921" s="218"/>
      <c r="B921" s="416"/>
      <c r="C921" s="209"/>
      <c r="D921" s="204"/>
      <c r="E921" s="204"/>
      <c r="F921" s="219"/>
    </row>
    <row r="922" spans="1:6" x14ac:dyDescent="0.25">
      <c r="A922" s="218"/>
      <c r="B922" s="416"/>
      <c r="C922" s="209"/>
      <c r="D922" s="204"/>
      <c r="E922" s="204"/>
      <c r="F922" s="219"/>
    </row>
    <row r="923" spans="1:6" x14ac:dyDescent="0.25">
      <c r="A923" s="218"/>
      <c r="B923" s="416"/>
      <c r="C923" s="209"/>
      <c r="D923" s="204"/>
      <c r="E923" s="204"/>
      <c r="F923" s="219"/>
    </row>
    <row r="924" spans="1:6" x14ac:dyDescent="0.25">
      <c r="A924" s="218"/>
      <c r="B924" s="416"/>
      <c r="C924" s="209"/>
      <c r="D924" s="204"/>
      <c r="E924" s="204"/>
      <c r="F924" s="219"/>
    </row>
    <row r="925" spans="1:6" x14ac:dyDescent="0.25">
      <c r="A925" s="218"/>
      <c r="B925" s="416"/>
      <c r="C925" s="209"/>
      <c r="D925" s="204"/>
      <c r="E925" s="204"/>
      <c r="F925" s="219"/>
    </row>
    <row r="926" spans="1:6" x14ac:dyDescent="0.25">
      <c r="A926" s="218"/>
      <c r="B926" s="416"/>
      <c r="C926" s="209"/>
      <c r="D926" s="204"/>
      <c r="E926" s="204"/>
      <c r="F926" s="219"/>
    </row>
    <row r="927" spans="1:6" x14ac:dyDescent="0.25">
      <c r="A927" s="218"/>
      <c r="B927" s="416"/>
      <c r="C927" s="209"/>
      <c r="D927" s="24"/>
      <c r="E927" s="24"/>
      <c r="F927" s="25"/>
    </row>
    <row r="928" spans="1:6" x14ac:dyDescent="0.25">
      <c r="A928" s="218"/>
      <c r="B928" s="416"/>
      <c r="C928" s="209"/>
      <c r="D928" s="24"/>
      <c r="E928" s="204"/>
      <c r="F928" s="219"/>
    </row>
    <row r="929" spans="1:6" x14ac:dyDescent="0.25">
      <c r="A929" s="218"/>
      <c r="B929" s="416"/>
      <c r="C929" s="209"/>
      <c r="D929" s="204"/>
      <c r="E929" s="204"/>
      <c r="F929" s="219"/>
    </row>
    <row r="930" spans="1:6" x14ac:dyDescent="0.25">
      <c r="A930" s="218"/>
      <c r="B930" s="416"/>
      <c r="C930" s="332"/>
      <c r="D930" s="204"/>
      <c r="E930" s="204"/>
      <c r="F930" s="219"/>
    </row>
    <row r="931" spans="1:6" x14ac:dyDescent="0.25">
      <c r="A931" s="218"/>
      <c r="B931" s="416"/>
      <c r="C931" s="332"/>
      <c r="D931" s="204"/>
      <c r="E931" s="204"/>
      <c r="F931" s="219"/>
    </row>
    <row r="932" spans="1:6" x14ac:dyDescent="0.25">
      <c r="A932" s="218"/>
      <c r="B932" s="416"/>
      <c r="C932" s="332"/>
      <c r="D932" s="204"/>
      <c r="E932" s="204"/>
      <c r="F932" s="219"/>
    </row>
    <row r="933" spans="1:6" x14ac:dyDescent="0.25">
      <c r="A933" s="218"/>
      <c r="B933" s="416"/>
      <c r="C933" s="332"/>
      <c r="D933" s="204"/>
      <c r="E933" s="204"/>
      <c r="F933" s="219"/>
    </row>
    <row r="934" spans="1:6" x14ac:dyDescent="0.25">
      <c r="A934" s="218"/>
      <c r="B934" s="416"/>
      <c r="C934" s="209"/>
      <c r="D934" s="204"/>
      <c r="E934" s="204"/>
      <c r="F934" s="219"/>
    </row>
    <row r="935" spans="1:6" x14ac:dyDescent="0.25">
      <c r="A935" s="332"/>
      <c r="B935" s="416"/>
      <c r="C935" s="209"/>
      <c r="D935" s="204"/>
      <c r="E935" s="204"/>
      <c r="F935" s="219"/>
    </row>
    <row r="936" spans="1:6" s="171" customFormat="1" x14ac:dyDescent="0.25">
      <c r="A936" s="332"/>
      <c r="B936" s="449"/>
      <c r="C936" s="209"/>
      <c r="D936" s="204"/>
      <c r="E936" s="204"/>
      <c r="F936" s="219"/>
    </row>
    <row r="937" spans="1:6" s="171" customFormat="1" x14ac:dyDescent="0.25">
      <c r="A937" s="218"/>
      <c r="B937" s="416"/>
      <c r="C937" s="209"/>
      <c r="D937" s="24"/>
      <c r="E937" s="24"/>
      <c r="F937" s="25"/>
    </row>
    <row r="938" spans="1:6" s="171" customFormat="1" x14ac:dyDescent="0.25">
      <c r="A938" s="218"/>
      <c r="B938" s="416"/>
      <c r="C938" s="209"/>
      <c r="D938" s="204"/>
      <c r="E938" s="204"/>
      <c r="F938" s="219"/>
    </row>
    <row r="939" spans="1:6" s="171" customFormat="1" x14ac:dyDescent="0.25">
      <c r="A939" s="218"/>
      <c r="B939" s="416"/>
      <c r="C939" s="209"/>
      <c r="D939" s="204"/>
      <c r="E939" s="204"/>
      <c r="F939" s="219"/>
    </row>
    <row r="940" spans="1:6" s="171" customFormat="1" x14ac:dyDescent="0.25">
      <c r="A940" s="218"/>
      <c r="B940" s="416"/>
      <c r="C940" s="209"/>
      <c r="D940" s="204"/>
      <c r="E940" s="204"/>
      <c r="F940" s="219"/>
    </row>
    <row r="941" spans="1:6" s="171" customFormat="1" x14ac:dyDescent="0.25">
      <c r="A941" s="218"/>
      <c r="B941" s="416"/>
      <c r="C941" s="209"/>
      <c r="D941" s="204"/>
      <c r="E941" s="204"/>
      <c r="F941" s="219"/>
    </row>
    <row r="942" spans="1:6" s="171" customFormat="1" x14ac:dyDescent="0.25">
      <c r="A942" s="218"/>
      <c r="B942" s="416"/>
      <c r="C942" s="209"/>
      <c r="D942" s="204"/>
      <c r="E942" s="204"/>
      <c r="F942" s="219"/>
    </row>
    <row r="943" spans="1:6" s="175" customFormat="1" x14ac:dyDescent="0.25">
      <c r="A943" s="218"/>
      <c r="B943" s="416"/>
      <c r="C943" s="209"/>
      <c r="D943" s="204"/>
      <c r="E943" s="204"/>
      <c r="F943" s="219"/>
    </row>
    <row r="944" spans="1:6" x14ac:dyDescent="0.25">
      <c r="A944" s="218"/>
      <c r="B944" s="416"/>
      <c r="C944" s="209"/>
      <c r="D944" s="204"/>
      <c r="E944" s="204"/>
      <c r="F944" s="219"/>
    </row>
    <row r="945" spans="1:6" x14ac:dyDescent="0.25">
      <c r="A945" s="218"/>
      <c r="B945" s="416"/>
      <c r="C945" s="209"/>
      <c r="D945" s="204"/>
      <c r="E945" s="204"/>
      <c r="F945" s="219"/>
    </row>
    <row r="946" spans="1:6" x14ac:dyDescent="0.25">
      <c r="A946" s="218"/>
      <c r="B946" s="416"/>
      <c r="C946" s="209"/>
      <c r="D946" s="204"/>
      <c r="E946" s="204"/>
      <c r="F946" s="219"/>
    </row>
    <row r="947" spans="1:6" x14ac:dyDescent="0.25">
      <c r="A947" s="218"/>
      <c r="B947" s="416"/>
      <c r="C947" s="209"/>
      <c r="D947" s="204"/>
      <c r="E947" s="204"/>
      <c r="F947" s="219"/>
    </row>
    <row r="948" spans="1:6" x14ac:dyDescent="0.25">
      <c r="A948" s="218"/>
      <c r="B948" s="416"/>
      <c r="C948" s="209"/>
      <c r="D948" s="204"/>
      <c r="E948" s="204"/>
      <c r="F948" s="219"/>
    </row>
    <row r="949" spans="1:6" x14ac:dyDescent="0.25">
      <c r="A949" s="218"/>
      <c r="B949" s="416"/>
      <c r="C949" s="209"/>
      <c r="D949" s="204"/>
      <c r="E949" s="204"/>
      <c r="F949" s="219"/>
    </row>
    <row r="950" spans="1:6" x14ac:dyDescent="0.25">
      <c r="A950" s="218"/>
      <c r="B950" s="416"/>
      <c r="C950" s="209"/>
      <c r="D950" s="204"/>
      <c r="E950" s="204"/>
      <c r="F950" s="219"/>
    </row>
    <row r="951" spans="1:6" s="175" customFormat="1" x14ac:dyDescent="0.25">
      <c r="A951" s="218"/>
      <c r="B951" s="416"/>
      <c r="C951" s="209"/>
      <c r="D951" s="204"/>
      <c r="E951" s="204"/>
      <c r="F951" s="219"/>
    </row>
    <row r="952" spans="1:6" x14ac:dyDescent="0.25">
      <c r="A952" s="218"/>
      <c r="B952" s="416"/>
      <c r="C952" s="209"/>
      <c r="D952" s="204"/>
      <c r="E952" s="204"/>
      <c r="F952" s="219"/>
    </row>
    <row r="953" spans="1:6" x14ac:dyDescent="0.25">
      <c r="A953" s="218"/>
      <c r="B953" s="416"/>
      <c r="C953" s="209"/>
      <c r="D953" s="204"/>
      <c r="E953" s="204"/>
      <c r="F953" s="219"/>
    </row>
    <row r="954" spans="1:6" x14ac:dyDescent="0.25">
      <c r="A954" s="218"/>
      <c r="B954" s="416"/>
      <c r="C954" s="209"/>
      <c r="D954" s="204"/>
      <c r="E954" s="204"/>
      <c r="F954" s="219"/>
    </row>
    <row r="955" spans="1:6" x14ac:dyDescent="0.25">
      <c r="A955" s="218"/>
      <c r="B955" s="416"/>
      <c r="C955" s="209"/>
      <c r="D955" s="204"/>
      <c r="E955" s="204"/>
      <c r="F955" s="219"/>
    </row>
    <row r="956" spans="1:6" x14ac:dyDescent="0.25">
      <c r="A956" s="218"/>
      <c r="B956" s="416"/>
      <c r="C956" s="209"/>
      <c r="D956" s="204"/>
      <c r="E956" s="204"/>
      <c r="F956" s="219"/>
    </row>
    <row r="957" spans="1:6" x14ac:dyDescent="0.25">
      <c r="A957" s="218"/>
      <c r="B957" s="416"/>
      <c r="C957" s="209"/>
      <c r="D957" s="204"/>
      <c r="E957" s="204"/>
      <c r="F957" s="219"/>
    </row>
    <row r="958" spans="1:6" x14ac:dyDescent="0.25">
      <c r="A958" s="218"/>
      <c r="B958" s="416"/>
      <c r="C958" s="209"/>
      <c r="D958" s="204"/>
      <c r="E958" s="204"/>
      <c r="F958" s="219"/>
    </row>
    <row r="959" spans="1:6" s="178" customFormat="1" x14ac:dyDescent="0.25">
      <c r="A959" s="218"/>
      <c r="B959" s="416"/>
      <c r="C959" s="209"/>
      <c r="D959" s="204"/>
      <c r="E959" s="204"/>
      <c r="F959" s="219"/>
    </row>
    <row r="960" spans="1:6" s="178" customFormat="1" x14ac:dyDescent="0.25">
      <c r="A960" s="218"/>
      <c r="B960" s="416"/>
      <c r="C960" s="209"/>
      <c r="D960" s="204"/>
      <c r="E960" s="204"/>
      <c r="F960" s="219"/>
    </row>
    <row r="961" spans="1:6" s="178" customFormat="1" x14ac:dyDescent="0.25">
      <c r="A961" s="218"/>
      <c r="B961" s="416"/>
      <c r="C961" s="209"/>
      <c r="D961" s="204"/>
      <c r="E961" s="204"/>
      <c r="F961" s="219"/>
    </row>
    <row r="962" spans="1:6" s="178" customFormat="1" x14ac:dyDescent="0.25">
      <c r="A962" s="218"/>
      <c r="B962" s="416"/>
      <c r="C962" s="209"/>
      <c r="D962" s="204"/>
      <c r="E962" s="204"/>
      <c r="F962" s="219"/>
    </row>
    <row r="963" spans="1:6" s="178" customFormat="1" x14ac:dyDescent="0.25">
      <c r="A963" s="218"/>
      <c r="B963" s="416"/>
      <c r="C963" s="209"/>
      <c r="D963" s="204"/>
      <c r="E963" s="204"/>
      <c r="F963" s="219"/>
    </row>
    <row r="964" spans="1:6" x14ac:dyDescent="0.25">
      <c r="A964" s="218"/>
      <c r="B964" s="416"/>
      <c r="C964" s="209"/>
      <c r="D964" s="204"/>
      <c r="E964" s="204"/>
      <c r="F964" s="219"/>
    </row>
    <row r="965" spans="1:6" x14ac:dyDescent="0.25">
      <c r="A965" s="218"/>
      <c r="B965" s="416"/>
      <c r="C965" s="209"/>
      <c r="D965" s="204"/>
      <c r="E965" s="204"/>
      <c r="F965" s="219"/>
    </row>
    <row r="966" spans="1:6" x14ac:dyDescent="0.25">
      <c r="A966" s="218"/>
      <c r="B966" s="416"/>
      <c r="C966" s="209"/>
      <c r="D966" s="204"/>
      <c r="E966" s="204"/>
      <c r="F966" s="219"/>
    </row>
    <row r="967" spans="1:6" x14ac:dyDescent="0.25">
      <c r="A967" s="218"/>
      <c r="B967" s="416"/>
      <c r="C967" s="209"/>
      <c r="D967" s="204"/>
      <c r="E967" s="204"/>
      <c r="F967" s="219"/>
    </row>
    <row r="968" spans="1:6" x14ac:dyDescent="0.25">
      <c r="A968" s="218"/>
      <c r="B968" s="416"/>
      <c r="C968" s="209"/>
      <c r="D968" s="204"/>
      <c r="E968" s="204"/>
      <c r="F968" s="219"/>
    </row>
    <row r="969" spans="1:6" x14ac:dyDescent="0.25">
      <c r="A969" s="218"/>
      <c r="B969" s="416"/>
      <c r="C969" s="209"/>
      <c r="D969" s="204"/>
      <c r="E969" s="204"/>
      <c r="F969" s="219"/>
    </row>
    <row r="970" spans="1:6" x14ac:dyDescent="0.25">
      <c r="A970" s="218"/>
      <c r="B970" s="416"/>
      <c r="C970" s="209"/>
      <c r="D970" s="204"/>
      <c r="E970" s="204"/>
      <c r="F970" s="219"/>
    </row>
    <row r="971" spans="1:6" x14ac:dyDescent="0.25">
      <c r="A971" s="218"/>
      <c r="B971" s="416"/>
      <c r="C971" s="209"/>
      <c r="D971" s="204"/>
      <c r="E971" s="204"/>
      <c r="F971" s="219"/>
    </row>
    <row r="972" spans="1:6" s="175" customFormat="1" x14ac:dyDescent="0.25">
      <c r="A972" s="218"/>
      <c r="B972" s="416"/>
      <c r="C972" s="209"/>
      <c r="D972" s="204"/>
      <c r="E972" s="204"/>
      <c r="F972" s="219"/>
    </row>
    <row r="973" spans="1:6" x14ac:dyDescent="0.25">
      <c r="A973" s="218"/>
      <c r="B973" s="416"/>
      <c r="C973" s="209"/>
      <c r="D973" s="204"/>
      <c r="E973" s="204"/>
      <c r="F973" s="219"/>
    </row>
    <row r="974" spans="1:6" x14ac:dyDescent="0.25">
      <c r="A974" s="218"/>
      <c r="B974" s="416"/>
      <c r="C974" s="209"/>
      <c r="D974" s="204"/>
      <c r="E974" s="204"/>
      <c r="F974" s="219"/>
    </row>
    <row r="975" spans="1:6" s="175" customFormat="1" x14ac:dyDescent="0.25">
      <c r="A975" s="218"/>
      <c r="B975" s="416"/>
      <c r="C975" s="209"/>
      <c r="D975" s="204"/>
      <c r="E975" s="204"/>
      <c r="F975" s="25"/>
    </row>
    <row r="976" spans="1:6" x14ac:dyDescent="0.25">
      <c r="A976" s="218"/>
      <c r="B976" s="416"/>
      <c r="C976" s="209"/>
      <c r="D976" s="204"/>
      <c r="E976" s="204"/>
      <c r="F976" s="25"/>
    </row>
    <row r="977" spans="1:6" x14ac:dyDescent="0.25">
      <c r="A977" s="232"/>
      <c r="B977" s="449"/>
      <c r="C977" s="332"/>
      <c r="D977" s="227"/>
      <c r="E977" s="227"/>
      <c r="F977" s="62"/>
    </row>
    <row r="978" spans="1:6" x14ac:dyDescent="0.25">
      <c r="A978" s="218"/>
      <c r="B978" s="416"/>
      <c r="C978" s="209"/>
      <c r="D978" s="204"/>
      <c r="E978" s="204"/>
      <c r="F978" s="219"/>
    </row>
    <row r="979" spans="1:6" x14ac:dyDescent="0.25">
      <c r="A979" s="218"/>
      <c r="B979" s="416"/>
      <c r="C979" s="209"/>
      <c r="D979" s="204"/>
      <c r="E979" s="204"/>
      <c r="F979" s="219"/>
    </row>
    <row r="980" spans="1:6" x14ac:dyDescent="0.25">
      <c r="A980" s="218"/>
      <c r="B980" s="416"/>
      <c r="C980" s="209"/>
      <c r="D980" s="204"/>
      <c r="E980" s="204"/>
      <c r="F980" s="219"/>
    </row>
    <row r="981" spans="1:6" x14ac:dyDescent="0.25">
      <c r="A981" s="218"/>
      <c r="B981" s="416"/>
      <c r="C981" s="209"/>
      <c r="D981" s="204"/>
      <c r="E981" s="204"/>
      <c r="F981" s="219"/>
    </row>
    <row r="982" spans="1:6" x14ac:dyDescent="0.25">
      <c r="A982" s="218"/>
      <c r="B982" s="416"/>
      <c r="C982" s="209"/>
      <c r="D982" s="204"/>
      <c r="E982" s="204"/>
      <c r="F982" s="219"/>
    </row>
    <row r="983" spans="1:6" s="2" customFormat="1" ht="15.75" x14ac:dyDescent="0.25">
      <c r="A983" s="218"/>
      <c r="B983" s="416"/>
      <c r="C983" s="209"/>
      <c r="D983" s="204"/>
      <c r="E983" s="204"/>
      <c r="F983" s="219"/>
    </row>
    <row r="984" spans="1:6" x14ac:dyDescent="0.25">
      <c r="A984" s="218"/>
      <c r="B984" s="416"/>
      <c r="C984" s="209"/>
      <c r="D984" s="204"/>
      <c r="E984" s="204"/>
      <c r="F984" s="219"/>
    </row>
    <row r="985" spans="1:6" s="207" customFormat="1" x14ac:dyDescent="0.25">
      <c r="A985" s="218"/>
      <c r="B985" s="416"/>
      <c r="C985" s="209"/>
      <c r="D985" s="204"/>
      <c r="E985" s="204"/>
      <c r="F985" s="219"/>
    </row>
    <row r="986" spans="1:6" s="207" customFormat="1" x14ac:dyDescent="0.25">
      <c r="A986" s="218"/>
      <c r="B986" s="416"/>
      <c r="C986" s="209"/>
      <c r="D986" s="204"/>
      <c r="E986" s="204"/>
      <c r="F986" s="219"/>
    </row>
    <row r="987" spans="1:6" s="207" customFormat="1" x14ac:dyDescent="0.25">
      <c r="A987" s="218"/>
      <c r="B987" s="416"/>
      <c r="C987" s="209"/>
      <c r="D987" s="204"/>
      <c r="E987" s="204"/>
      <c r="F987" s="219"/>
    </row>
    <row r="988" spans="1:6" s="207" customFormat="1" x14ac:dyDescent="0.25">
      <c r="A988" s="218"/>
      <c r="B988" s="416"/>
      <c r="C988" s="209"/>
      <c r="D988" s="204"/>
      <c r="E988" s="204"/>
      <c r="F988" s="219"/>
    </row>
    <row r="989" spans="1:6" s="207" customFormat="1" x14ac:dyDescent="0.25">
      <c r="A989" s="218"/>
      <c r="B989" s="416"/>
      <c r="C989" s="209"/>
      <c r="D989" s="204"/>
      <c r="E989" s="204"/>
      <c r="F989" s="219"/>
    </row>
    <row r="990" spans="1:6" s="2" customFormat="1" ht="15.75" x14ac:dyDescent="0.25">
      <c r="A990" s="218"/>
      <c r="B990" s="416"/>
      <c r="C990" s="209"/>
      <c r="D990" s="204"/>
      <c r="E990" s="204"/>
      <c r="F990" s="219"/>
    </row>
    <row r="991" spans="1:6" x14ac:dyDescent="0.25">
      <c r="A991" s="218"/>
      <c r="B991" s="416"/>
      <c r="C991" s="209"/>
      <c r="D991" s="204"/>
      <c r="E991" s="204"/>
      <c r="F991" s="219"/>
    </row>
    <row r="992" spans="1:6" x14ac:dyDescent="0.25">
      <c r="A992" s="218"/>
      <c r="B992" s="416"/>
      <c r="C992" s="209"/>
      <c r="D992" s="204"/>
      <c r="E992" s="204"/>
      <c r="F992" s="219"/>
    </row>
    <row r="993" spans="1:6" x14ac:dyDescent="0.25">
      <c r="A993" s="218"/>
      <c r="B993" s="416"/>
      <c r="C993" s="209"/>
      <c r="D993" s="204"/>
      <c r="E993" s="204"/>
      <c r="F993" s="219"/>
    </row>
    <row r="994" spans="1:6" x14ac:dyDescent="0.25">
      <c r="A994" s="218"/>
      <c r="B994" s="416"/>
      <c r="C994" s="209"/>
      <c r="D994" s="204"/>
      <c r="E994" s="204"/>
      <c r="F994" s="219"/>
    </row>
    <row r="995" spans="1:6" x14ac:dyDescent="0.25">
      <c r="A995" s="218"/>
      <c r="B995" s="416"/>
      <c r="C995" s="209"/>
      <c r="D995" s="204"/>
      <c r="E995" s="204"/>
      <c r="F995" s="219"/>
    </row>
    <row r="996" spans="1:6" x14ac:dyDescent="0.25">
      <c r="A996" s="218"/>
      <c r="B996" s="416"/>
      <c r="C996" s="209"/>
      <c r="D996" s="204"/>
      <c r="E996" s="204"/>
      <c r="F996" s="219"/>
    </row>
    <row r="997" spans="1:6" x14ac:dyDescent="0.25">
      <c r="A997" s="218"/>
      <c r="B997" s="416"/>
      <c r="C997" s="209"/>
      <c r="D997" s="204"/>
      <c r="E997" s="204"/>
      <c r="F997" s="219"/>
    </row>
    <row r="998" spans="1:6" x14ac:dyDescent="0.25">
      <c r="A998" s="218"/>
      <c r="B998" s="416"/>
      <c r="C998" s="209"/>
      <c r="D998" s="204"/>
      <c r="E998" s="204"/>
      <c r="F998" s="219"/>
    </row>
    <row r="999" spans="1:6" x14ac:dyDescent="0.25">
      <c r="A999" s="218"/>
      <c r="B999" s="416"/>
      <c r="C999" s="209"/>
      <c r="D999" s="204"/>
      <c r="E999" s="204"/>
      <c r="F999" s="219"/>
    </row>
    <row r="1000" spans="1:6" x14ac:dyDescent="0.25">
      <c r="A1000" s="218"/>
      <c r="B1000" s="416"/>
      <c r="C1000" s="209"/>
      <c r="D1000" s="204"/>
      <c r="E1000" s="204"/>
      <c r="F1000" s="219"/>
    </row>
    <row r="1001" spans="1:6" x14ac:dyDescent="0.25">
      <c r="A1001" s="218"/>
      <c r="B1001" s="416"/>
      <c r="C1001" s="209"/>
      <c r="D1001" s="204"/>
      <c r="E1001" s="204"/>
      <c r="F1001" s="219"/>
    </row>
    <row r="1002" spans="1:6" x14ac:dyDescent="0.25">
      <c r="A1002" s="218"/>
      <c r="B1002" s="416"/>
      <c r="C1002" s="209"/>
      <c r="D1002" s="204"/>
      <c r="E1002" s="204"/>
      <c r="F1002" s="219"/>
    </row>
    <row r="1003" spans="1:6" x14ac:dyDescent="0.25">
      <c r="A1003" s="218"/>
      <c r="B1003" s="416"/>
      <c r="C1003" s="209"/>
      <c r="D1003" s="204"/>
      <c r="E1003" s="204"/>
      <c r="F1003" s="219"/>
    </row>
    <row r="1004" spans="1:6" x14ac:dyDescent="0.25">
      <c r="A1004" s="218"/>
      <c r="B1004" s="416"/>
      <c r="C1004" s="209"/>
      <c r="D1004" s="204"/>
      <c r="E1004" s="204"/>
      <c r="F1004" s="219"/>
    </row>
    <row r="1005" spans="1:6" x14ac:dyDescent="0.25">
      <c r="A1005" s="218"/>
      <c r="B1005" s="416"/>
      <c r="C1005" s="209"/>
      <c r="D1005" s="204"/>
      <c r="E1005" s="204"/>
      <c r="F1005" s="219"/>
    </row>
    <row r="1006" spans="1:6" x14ac:dyDescent="0.25">
      <c r="A1006" s="218"/>
      <c r="B1006" s="416"/>
      <c r="C1006" s="209"/>
      <c r="D1006" s="204"/>
      <c r="E1006" s="204"/>
      <c r="F1006" s="219"/>
    </row>
    <row r="1007" spans="1:6" x14ac:dyDescent="0.25">
      <c r="A1007" s="218"/>
      <c r="B1007" s="416"/>
      <c r="C1007" s="209"/>
      <c r="D1007" s="204"/>
      <c r="E1007" s="204"/>
      <c r="F1007" s="219"/>
    </row>
    <row r="1008" spans="1:6" x14ac:dyDescent="0.25">
      <c r="A1008" s="218"/>
      <c r="B1008" s="416"/>
      <c r="C1008" s="209"/>
      <c r="D1008" s="204"/>
      <c r="E1008" s="204"/>
      <c r="F1008" s="219"/>
    </row>
    <row r="1009" spans="1:6" x14ac:dyDescent="0.25">
      <c r="A1009" s="218"/>
      <c r="B1009" s="416"/>
      <c r="C1009" s="209"/>
      <c r="D1009" s="204"/>
      <c r="E1009" s="204"/>
      <c r="F1009" s="219"/>
    </row>
    <row r="1010" spans="1:6" x14ac:dyDescent="0.25">
      <c r="A1010" s="218"/>
      <c r="B1010" s="416"/>
      <c r="C1010" s="209"/>
      <c r="D1010" s="204"/>
      <c r="E1010" s="204"/>
      <c r="F1010" s="219"/>
    </row>
    <row r="1011" spans="1:6" x14ac:dyDescent="0.25">
      <c r="A1011" s="218"/>
      <c r="B1011" s="416"/>
      <c r="C1011" s="209"/>
      <c r="D1011" s="204"/>
      <c r="E1011" s="204"/>
      <c r="F1011" s="219"/>
    </row>
    <row r="1012" spans="1:6" x14ac:dyDescent="0.25">
      <c r="A1012" s="218"/>
      <c r="B1012" s="416"/>
      <c r="C1012" s="209"/>
      <c r="D1012" s="204"/>
      <c r="E1012" s="204"/>
      <c r="F1012" s="219"/>
    </row>
    <row r="1013" spans="1:6" x14ac:dyDescent="0.25">
      <c r="A1013" s="218"/>
      <c r="B1013" s="416"/>
      <c r="C1013" s="209"/>
      <c r="D1013" s="204"/>
      <c r="E1013" s="204"/>
      <c r="F1013" s="219"/>
    </row>
    <row r="1014" spans="1:6" x14ac:dyDescent="0.25">
      <c r="A1014" s="218"/>
      <c r="B1014" s="416"/>
      <c r="C1014" s="209"/>
      <c r="D1014" s="204"/>
      <c r="E1014" s="204"/>
      <c r="F1014" s="219"/>
    </row>
    <row r="1015" spans="1:6" x14ac:dyDescent="0.25">
      <c r="A1015" s="218"/>
      <c r="B1015" s="416"/>
      <c r="C1015" s="209"/>
      <c r="D1015" s="204"/>
      <c r="E1015" s="204"/>
      <c r="F1015" s="219"/>
    </row>
    <row r="1016" spans="1:6" x14ac:dyDescent="0.25">
      <c r="A1016" s="218"/>
      <c r="B1016" s="416"/>
      <c r="C1016" s="209"/>
      <c r="D1016" s="204"/>
      <c r="E1016" s="204"/>
      <c r="F1016" s="219"/>
    </row>
    <row r="1017" spans="1:6" x14ac:dyDescent="0.25">
      <c r="A1017" s="218"/>
      <c r="B1017" s="416"/>
      <c r="C1017" s="209"/>
      <c r="D1017" s="204"/>
      <c r="E1017" s="204"/>
      <c r="F1017" s="219"/>
    </row>
    <row r="1018" spans="1:6" x14ac:dyDescent="0.25">
      <c r="A1018" s="218"/>
      <c r="B1018" s="416"/>
      <c r="C1018" s="209"/>
      <c r="D1018" s="204"/>
      <c r="E1018" s="204"/>
      <c r="F1018" s="219"/>
    </row>
    <row r="1019" spans="1:6" x14ac:dyDescent="0.25">
      <c r="A1019" s="218"/>
      <c r="B1019" s="416"/>
      <c r="C1019" s="209"/>
      <c r="D1019" s="204"/>
      <c r="E1019" s="204"/>
      <c r="F1019" s="219"/>
    </row>
    <row r="1020" spans="1:6" x14ac:dyDescent="0.25">
      <c r="A1020" s="218"/>
      <c r="B1020" s="416"/>
      <c r="C1020" s="209"/>
      <c r="D1020" s="204"/>
      <c r="E1020" s="204"/>
      <c r="F1020" s="219"/>
    </row>
    <row r="1021" spans="1:6" x14ac:dyDescent="0.25">
      <c r="A1021" s="218"/>
      <c r="B1021" s="416"/>
      <c r="C1021" s="209"/>
      <c r="D1021" s="204"/>
      <c r="E1021" s="204"/>
      <c r="F1021" s="219"/>
    </row>
    <row r="1022" spans="1:6" x14ac:dyDescent="0.25">
      <c r="A1022" s="218"/>
      <c r="B1022" s="416"/>
      <c r="C1022" s="209"/>
      <c r="D1022" s="204"/>
      <c r="E1022" s="204"/>
      <c r="F1022" s="219"/>
    </row>
    <row r="1023" spans="1:6" x14ac:dyDescent="0.25">
      <c r="A1023" s="218"/>
      <c r="B1023" s="416"/>
      <c r="C1023" s="209"/>
      <c r="D1023" s="204"/>
      <c r="E1023" s="204"/>
      <c r="F1023" s="219"/>
    </row>
    <row r="1024" spans="1:6" x14ac:dyDescent="0.25">
      <c r="A1024" s="218"/>
      <c r="B1024" s="416"/>
      <c r="C1024" s="209"/>
      <c r="D1024" s="204"/>
      <c r="E1024" s="204"/>
      <c r="F1024" s="219"/>
    </row>
    <row r="1025" spans="1:6" x14ac:dyDescent="0.25">
      <c r="A1025" s="218"/>
      <c r="B1025" s="416"/>
      <c r="C1025" s="209"/>
      <c r="D1025" s="204"/>
      <c r="E1025" s="204"/>
      <c r="F1025" s="219"/>
    </row>
    <row r="1026" spans="1:6" x14ac:dyDescent="0.25">
      <c r="A1026" s="218"/>
      <c r="B1026" s="416"/>
      <c r="C1026" s="209"/>
      <c r="D1026" s="204"/>
      <c r="E1026" s="204"/>
      <c r="F1026" s="219"/>
    </row>
    <row r="1027" spans="1:6" x14ac:dyDescent="0.25">
      <c r="A1027" s="218"/>
      <c r="B1027" s="416"/>
      <c r="C1027" s="209"/>
      <c r="D1027" s="204"/>
      <c r="E1027" s="204"/>
      <c r="F1027" s="219"/>
    </row>
    <row r="1028" spans="1:6" x14ac:dyDescent="0.25">
      <c r="A1028" s="218"/>
      <c r="B1028" s="416"/>
      <c r="C1028" s="209"/>
      <c r="D1028" s="204"/>
      <c r="E1028" s="204"/>
      <c r="F1028" s="219"/>
    </row>
    <row r="1029" spans="1:6" x14ac:dyDescent="0.25">
      <c r="A1029" s="218"/>
      <c r="B1029" s="416"/>
      <c r="C1029" s="209"/>
      <c r="D1029" s="204"/>
      <c r="E1029" s="204"/>
      <c r="F1029" s="219"/>
    </row>
    <row r="1030" spans="1:6" x14ac:dyDescent="0.25">
      <c r="A1030" s="218"/>
      <c r="B1030" s="416"/>
      <c r="C1030" s="209"/>
      <c r="D1030" s="204"/>
      <c r="E1030" s="204"/>
      <c r="F1030" s="219"/>
    </row>
    <row r="1031" spans="1:6" x14ac:dyDescent="0.25">
      <c r="A1031" s="218"/>
      <c r="B1031" s="416"/>
      <c r="C1031" s="209"/>
      <c r="D1031" s="204"/>
      <c r="E1031" s="204"/>
      <c r="F1031" s="219"/>
    </row>
    <row r="1032" spans="1:6" x14ac:dyDescent="0.25">
      <c r="A1032" s="218"/>
      <c r="B1032" s="416"/>
      <c r="C1032" s="209"/>
      <c r="D1032" s="204"/>
      <c r="E1032" s="204"/>
      <c r="F1032" s="219"/>
    </row>
    <row r="1033" spans="1:6" x14ac:dyDescent="0.25">
      <c r="A1033" s="218"/>
      <c r="B1033" s="416"/>
      <c r="C1033" s="209"/>
      <c r="D1033" s="204"/>
      <c r="E1033" s="204"/>
      <c r="F1033" s="219"/>
    </row>
    <row r="1034" spans="1:6" x14ac:dyDescent="0.25">
      <c r="A1034" s="218"/>
      <c r="B1034" s="416"/>
      <c r="C1034" s="209"/>
      <c r="D1034" s="204"/>
      <c r="E1034" s="204"/>
      <c r="F1034" s="219"/>
    </row>
    <row r="1035" spans="1:6" x14ac:dyDescent="0.25">
      <c r="A1035" s="218"/>
      <c r="B1035" s="416"/>
      <c r="C1035" s="209"/>
      <c r="D1035" s="204"/>
      <c r="E1035" s="204"/>
      <c r="F1035" s="219"/>
    </row>
    <row r="1036" spans="1:6" x14ac:dyDescent="0.25">
      <c r="A1036" s="218"/>
      <c r="B1036" s="416"/>
      <c r="C1036" s="209"/>
      <c r="D1036" s="204"/>
      <c r="E1036" s="204"/>
      <c r="F1036" s="219"/>
    </row>
    <row r="1037" spans="1:6" x14ac:dyDescent="0.25">
      <c r="A1037" s="218"/>
      <c r="B1037" s="416"/>
      <c r="C1037" s="209"/>
      <c r="D1037" s="204"/>
      <c r="E1037" s="204"/>
      <c r="F1037" s="219"/>
    </row>
    <row r="1038" spans="1:6" x14ac:dyDescent="0.25">
      <c r="A1038" s="218"/>
      <c r="B1038" s="416"/>
      <c r="C1038" s="209"/>
      <c r="D1038" s="204"/>
      <c r="E1038" s="204"/>
      <c r="F1038" s="219"/>
    </row>
    <row r="1039" spans="1:6" x14ac:dyDescent="0.25">
      <c r="A1039" s="218"/>
      <c r="B1039" s="416"/>
      <c r="C1039" s="209"/>
      <c r="D1039" s="204"/>
      <c r="E1039" s="204"/>
      <c r="F1039" s="219"/>
    </row>
    <row r="1040" spans="1:6" x14ac:dyDescent="0.25">
      <c r="A1040" s="218"/>
      <c r="B1040" s="416"/>
      <c r="C1040" s="209"/>
      <c r="D1040" s="204"/>
      <c r="E1040" s="204"/>
      <c r="F1040" s="219"/>
    </row>
    <row r="1041" spans="1:6" x14ac:dyDescent="0.25">
      <c r="A1041" s="218"/>
      <c r="B1041" s="416"/>
      <c r="C1041" s="209"/>
      <c r="D1041" s="204"/>
      <c r="E1041" s="204"/>
      <c r="F1041" s="219"/>
    </row>
    <row r="1042" spans="1:6" x14ac:dyDescent="0.25">
      <c r="A1042" s="218"/>
      <c r="B1042" s="416"/>
      <c r="C1042" s="209"/>
      <c r="D1042" s="204"/>
      <c r="E1042" s="204"/>
      <c r="F1042" s="219"/>
    </row>
    <row r="1043" spans="1:6" x14ac:dyDescent="0.25">
      <c r="A1043" s="218"/>
      <c r="B1043" s="416"/>
      <c r="C1043" s="209"/>
      <c r="D1043" s="204"/>
      <c r="E1043" s="204"/>
      <c r="F1043" s="219"/>
    </row>
    <row r="1044" spans="1:6" x14ac:dyDescent="0.25">
      <c r="A1044" s="218"/>
      <c r="B1044" s="416"/>
      <c r="C1044" s="209"/>
      <c r="D1044" s="204"/>
      <c r="E1044" s="204"/>
      <c r="F1044" s="219"/>
    </row>
    <row r="1045" spans="1:6" x14ac:dyDescent="0.25">
      <c r="A1045" s="218"/>
      <c r="B1045" s="416"/>
      <c r="C1045" s="209"/>
      <c r="D1045" s="204"/>
      <c r="E1045" s="204"/>
      <c r="F1045" s="219"/>
    </row>
    <row r="1046" spans="1:6" x14ac:dyDescent="0.25">
      <c r="A1046" s="218"/>
      <c r="B1046" s="416"/>
      <c r="C1046" s="209"/>
      <c r="D1046" s="204"/>
      <c r="E1046" s="204"/>
      <c r="F1046" s="219"/>
    </row>
    <row r="1047" spans="1:6" x14ac:dyDescent="0.25">
      <c r="A1047" s="218"/>
      <c r="B1047" s="416"/>
      <c r="C1047" s="209"/>
      <c r="D1047" s="204"/>
      <c r="E1047" s="204"/>
      <c r="F1047" s="219"/>
    </row>
    <row r="1048" spans="1:6" x14ac:dyDescent="0.25">
      <c r="A1048" s="218"/>
      <c r="B1048" s="416"/>
      <c r="C1048" s="209"/>
      <c r="D1048" s="204"/>
      <c r="E1048" s="204"/>
      <c r="F1048" s="219"/>
    </row>
    <row r="1049" spans="1:6" x14ac:dyDescent="0.25">
      <c r="A1049" s="218"/>
      <c r="B1049" s="416"/>
      <c r="C1049" s="209"/>
      <c r="D1049" s="204"/>
      <c r="E1049" s="204"/>
      <c r="F1049" s="219"/>
    </row>
    <row r="1050" spans="1:6" x14ac:dyDescent="0.25">
      <c r="A1050" s="218"/>
      <c r="B1050" s="416"/>
      <c r="C1050" s="209"/>
      <c r="D1050" s="204"/>
      <c r="E1050" s="204"/>
      <c r="F1050" s="219"/>
    </row>
    <row r="1051" spans="1:6" x14ac:dyDescent="0.25">
      <c r="A1051" s="218"/>
      <c r="B1051" s="416"/>
      <c r="C1051" s="209"/>
      <c r="D1051" s="204"/>
      <c r="E1051" s="204"/>
      <c r="F1051" s="219"/>
    </row>
    <row r="1052" spans="1:6" x14ac:dyDescent="0.25">
      <c r="A1052" s="218"/>
      <c r="B1052" s="416"/>
      <c r="C1052" s="209"/>
      <c r="D1052" s="204"/>
      <c r="E1052" s="204"/>
      <c r="F1052" s="219"/>
    </row>
    <row r="1053" spans="1:6" x14ac:dyDescent="0.25">
      <c r="A1053" s="218"/>
      <c r="B1053" s="416"/>
      <c r="C1053" s="209"/>
      <c r="D1053" s="204"/>
      <c r="E1053" s="204"/>
      <c r="F1053" s="219"/>
    </row>
    <row r="1054" spans="1:6" x14ac:dyDescent="0.25">
      <c r="A1054" s="218"/>
      <c r="B1054" s="416"/>
      <c r="C1054" s="209"/>
      <c r="D1054" s="204"/>
      <c r="E1054" s="204"/>
      <c r="F1054" s="219"/>
    </row>
    <row r="1055" spans="1:6" x14ac:dyDescent="0.25">
      <c r="A1055" s="218"/>
      <c r="B1055" s="416"/>
      <c r="C1055" s="209"/>
      <c r="D1055" s="204"/>
      <c r="E1055" s="204"/>
      <c r="F1055" s="219"/>
    </row>
    <row r="1056" spans="1:6" x14ac:dyDescent="0.25">
      <c r="A1056" s="218"/>
      <c r="B1056" s="416"/>
      <c r="C1056" s="209"/>
      <c r="D1056" s="204"/>
      <c r="E1056" s="204"/>
      <c r="F1056" s="219"/>
    </row>
    <row r="1057" spans="1:6" x14ac:dyDescent="0.25">
      <c r="A1057" s="218"/>
      <c r="B1057" s="416"/>
      <c r="C1057" s="209"/>
      <c r="D1057" s="204"/>
      <c r="E1057" s="204"/>
      <c r="F1057" s="219"/>
    </row>
    <row r="1058" spans="1:6" x14ac:dyDescent="0.25">
      <c r="A1058" s="218"/>
      <c r="B1058" s="416"/>
      <c r="C1058" s="209"/>
      <c r="D1058" s="204"/>
      <c r="E1058" s="204"/>
      <c r="F1058" s="219"/>
    </row>
    <row r="1059" spans="1:6" x14ac:dyDescent="0.25">
      <c r="A1059" s="218"/>
      <c r="B1059" s="416"/>
      <c r="C1059" s="209"/>
      <c r="D1059" s="204"/>
      <c r="E1059" s="204"/>
      <c r="F1059" s="219"/>
    </row>
    <row r="1060" spans="1:6" x14ac:dyDescent="0.25">
      <c r="A1060" s="218"/>
      <c r="B1060" s="416"/>
      <c r="C1060" s="209"/>
      <c r="D1060" s="204"/>
      <c r="E1060" s="204"/>
      <c r="F1060" s="219"/>
    </row>
    <row r="1061" spans="1:6" x14ac:dyDescent="0.25">
      <c r="A1061" s="218"/>
      <c r="B1061" s="416"/>
      <c r="C1061" s="209"/>
      <c r="D1061" s="204"/>
      <c r="E1061" s="204"/>
      <c r="F1061" s="219"/>
    </row>
    <row r="1062" spans="1:6" x14ac:dyDescent="0.25">
      <c r="A1062" s="218"/>
      <c r="B1062" s="416"/>
      <c r="C1062" s="209"/>
      <c r="D1062" s="204"/>
      <c r="E1062" s="204"/>
      <c r="F1062" s="219"/>
    </row>
    <row r="1063" spans="1:6" x14ac:dyDescent="0.25">
      <c r="A1063" s="218"/>
      <c r="B1063" s="416"/>
      <c r="C1063" s="209"/>
      <c r="D1063" s="204"/>
      <c r="E1063" s="204"/>
      <c r="F1063" s="219"/>
    </row>
    <row r="1064" spans="1:6" x14ac:dyDescent="0.25">
      <c r="A1064" s="218"/>
      <c r="B1064" s="416"/>
      <c r="C1064" s="209"/>
      <c r="D1064" s="204"/>
      <c r="E1064" s="204"/>
      <c r="F1064" s="219"/>
    </row>
    <row r="1065" spans="1:6" x14ac:dyDescent="0.25">
      <c r="A1065" s="218"/>
      <c r="B1065" s="416"/>
      <c r="C1065" s="209"/>
      <c r="D1065" s="204"/>
      <c r="E1065" s="204"/>
      <c r="F1065" s="219"/>
    </row>
    <row r="1066" spans="1:6" x14ac:dyDescent="0.25">
      <c r="A1066" s="218"/>
      <c r="B1066" s="416"/>
      <c r="C1066" s="209"/>
      <c r="D1066" s="204"/>
      <c r="E1066" s="204"/>
      <c r="F1066" s="219"/>
    </row>
    <row r="1067" spans="1:6" x14ac:dyDescent="0.25">
      <c r="A1067" s="218"/>
      <c r="B1067" s="416"/>
      <c r="C1067" s="209"/>
      <c r="D1067" s="204"/>
      <c r="E1067" s="204"/>
      <c r="F1067" s="219"/>
    </row>
    <row r="1068" spans="1:6" x14ac:dyDescent="0.25">
      <c r="A1068" s="218"/>
      <c r="B1068" s="416"/>
      <c r="C1068" s="209"/>
      <c r="D1068" s="204"/>
      <c r="E1068" s="204"/>
      <c r="F1068" s="219"/>
    </row>
    <row r="1069" spans="1:6" x14ac:dyDescent="0.25">
      <c r="A1069" s="218"/>
      <c r="B1069" s="416"/>
      <c r="C1069" s="209"/>
      <c r="D1069" s="204"/>
      <c r="E1069" s="204"/>
      <c r="F1069" s="219"/>
    </row>
    <row r="1070" spans="1:6" x14ac:dyDescent="0.25">
      <c r="A1070" s="218"/>
      <c r="B1070" s="416"/>
      <c r="C1070" s="209"/>
      <c r="D1070" s="204"/>
      <c r="E1070" s="204"/>
      <c r="F1070" s="219"/>
    </row>
    <row r="1071" spans="1:6" x14ac:dyDescent="0.25">
      <c r="A1071" s="218"/>
      <c r="B1071" s="416"/>
      <c r="C1071" s="209"/>
      <c r="D1071" s="204"/>
      <c r="E1071" s="204"/>
      <c r="F1071" s="219"/>
    </row>
    <row r="1072" spans="1:6" x14ac:dyDescent="0.25">
      <c r="A1072" s="218"/>
      <c r="B1072" s="416"/>
      <c r="C1072" s="209"/>
      <c r="D1072" s="204"/>
      <c r="E1072" s="204"/>
      <c r="F1072" s="219"/>
    </row>
    <row r="1073" spans="1:6" s="207" customFormat="1" x14ac:dyDescent="0.25">
      <c r="A1073" s="218"/>
      <c r="B1073" s="416"/>
      <c r="C1073" s="209"/>
      <c r="D1073" s="204"/>
      <c r="E1073" s="204"/>
      <c r="F1073" s="219"/>
    </row>
    <row r="1074" spans="1:6" s="207" customFormat="1" x14ac:dyDescent="0.25">
      <c r="A1074" s="218"/>
      <c r="B1074" s="416"/>
      <c r="C1074" s="209"/>
      <c r="D1074" s="204"/>
      <c r="E1074" s="204"/>
      <c r="F1074" s="219"/>
    </row>
    <row r="1075" spans="1:6" s="207" customFormat="1" x14ac:dyDescent="0.25">
      <c r="A1075" s="218"/>
      <c r="B1075" s="416"/>
      <c r="C1075" s="209"/>
      <c r="D1075" s="204"/>
      <c r="E1075" s="204"/>
      <c r="F1075" s="219"/>
    </row>
    <row r="1076" spans="1:6" s="207" customFormat="1" x14ac:dyDescent="0.25">
      <c r="A1076" s="218"/>
      <c r="B1076" s="416"/>
      <c r="C1076" s="209"/>
      <c r="D1076" s="204"/>
      <c r="E1076" s="204"/>
      <c r="F1076" s="219"/>
    </row>
    <row r="1077" spans="1:6" s="207" customFormat="1" x14ac:dyDescent="0.25">
      <c r="A1077" s="218"/>
      <c r="B1077" s="416"/>
      <c r="C1077" s="209"/>
      <c r="D1077" s="204"/>
      <c r="E1077" s="204"/>
      <c r="F1077" s="219"/>
    </row>
    <row r="1078" spans="1:6" s="207" customFormat="1" x14ac:dyDescent="0.25">
      <c r="A1078" s="218"/>
      <c r="B1078" s="416"/>
      <c r="C1078" s="209"/>
      <c r="D1078" s="204"/>
      <c r="E1078" s="204"/>
      <c r="F1078" s="219"/>
    </row>
    <row r="1079" spans="1:6" s="207" customFormat="1" x14ac:dyDescent="0.25">
      <c r="A1079" s="218"/>
      <c r="B1079" s="416"/>
      <c r="C1079" s="209"/>
      <c r="D1079" s="204"/>
      <c r="E1079" s="204"/>
      <c r="F1079" s="219"/>
    </row>
    <row r="1080" spans="1:6" s="207" customFormat="1" x14ac:dyDescent="0.25">
      <c r="A1080" s="218"/>
      <c r="B1080" s="416"/>
      <c r="C1080" s="209"/>
      <c r="D1080" s="204"/>
      <c r="E1080" s="204"/>
      <c r="F1080" s="219"/>
    </row>
    <row r="1081" spans="1:6" s="207" customFormat="1" x14ac:dyDescent="0.25">
      <c r="A1081" s="218"/>
      <c r="B1081" s="416"/>
      <c r="C1081" s="209"/>
      <c r="D1081" s="204"/>
      <c r="E1081" s="204"/>
      <c r="F1081" s="219"/>
    </row>
    <row r="1082" spans="1:6" s="207" customFormat="1" x14ac:dyDescent="0.25">
      <c r="A1082" s="218"/>
      <c r="B1082" s="416"/>
      <c r="C1082" s="209"/>
      <c r="D1082" s="204"/>
      <c r="E1082" s="204"/>
      <c r="F1082" s="219"/>
    </row>
    <row r="1083" spans="1:6" s="207" customFormat="1" x14ac:dyDescent="0.25">
      <c r="A1083" s="218"/>
      <c r="B1083" s="416"/>
      <c r="C1083" s="209"/>
      <c r="D1083" s="204"/>
      <c r="E1083" s="204"/>
      <c r="F1083" s="219"/>
    </row>
    <row r="1084" spans="1:6" s="207" customFormat="1" x14ac:dyDescent="0.25">
      <c r="A1084" s="218"/>
      <c r="B1084" s="416"/>
      <c r="C1084" s="209"/>
      <c r="D1084" s="204"/>
      <c r="E1084" s="204"/>
      <c r="F1084" s="219"/>
    </row>
    <row r="1085" spans="1:6" s="207" customFormat="1" x14ac:dyDescent="0.25">
      <c r="A1085" s="218"/>
      <c r="B1085" s="416"/>
      <c r="C1085" s="209"/>
      <c r="D1085" s="204"/>
      <c r="E1085" s="204"/>
      <c r="F1085" s="219"/>
    </row>
    <row r="1086" spans="1:6" s="207" customFormat="1" x14ac:dyDescent="0.25">
      <c r="A1086" s="218"/>
      <c r="B1086" s="416"/>
      <c r="C1086" s="209"/>
      <c r="D1086" s="204"/>
      <c r="E1086" s="204"/>
      <c r="F1086" s="219"/>
    </row>
    <row r="1087" spans="1:6" s="207" customFormat="1" x14ac:dyDescent="0.25">
      <c r="A1087" s="218"/>
      <c r="B1087" s="416"/>
      <c r="C1087" s="209"/>
      <c r="D1087" s="204"/>
      <c r="E1087" s="204"/>
      <c r="F1087" s="219"/>
    </row>
    <row r="1088" spans="1:6" s="207" customFormat="1" x14ac:dyDescent="0.25">
      <c r="A1088" s="218"/>
      <c r="B1088" s="416"/>
      <c r="C1088" s="209"/>
      <c r="D1088" s="204"/>
      <c r="E1088" s="204"/>
      <c r="F1088" s="219"/>
    </row>
    <row r="1089" spans="1:6" x14ac:dyDescent="0.25">
      <c r="A1089" s="218"/>
      <c r="B1089" s="416"/>
      <c r="C1089" s="209"/>
      <c r="D1089" s="204"/>
      <c r="E1089" s="204"/>
      <c r="F1089" s="219"/>
    </row>
    <row r="1090" spans="1:6" x14ac:dyDescent="0.25">
      <c r="A1090" s="218"/>
      <c r="B1090" s="416"/>
      <c r="C1090" s="209"/>
      <c r="D1090" s="204"/>
      <c r="E1090" s="204"/>
      <c r="F1090" s="219"/>
    </row>
    <row r="1091" spans="1:6" x14ac:dyDescent="0.25">
      <c r="A1091" s="218"/>
      <c r="B1091" s="416"/>
      <c r="C1091" s="209"/>
      <c r="D1091" s="204"/>
      <c r="E1091" s="204"/>
      <c r="F1091" s="219"/>
    </row>
    <row r="1092" spans="1:6" x14ac:dyDescent="0.25">
      <c r="A1092" s="218"/>
      <c r="B1092" s="416"/>
      <c r="C1092" s="209"/>
      <c r="D1092" s="204"/>
      <c r="E1092" s="204"/>
      <c r="F1092" s="219"/>
    </row>
    <row r="1093" spans="1:6" x14ac:dyDescent="0.25">
      <c r="A1093" s="218"/>
      <c r="B1093" s="416"/>
      <c r="C1093" s="209"/>
      <c r="D1093" s="204"/>
      <c r="E1093" s="204"/>
      <c r="F1093" s="219"/>
    </row>
    <row r="1094" spans="1:6" x14ac:dyDescent="0.25">
      <c r="A1094" s="218"/>
      <c r="B1094" s="416"/>
      <c r="C1094" s="209"/>
      <c r="D1094" s="204"/>
      <c r="E1094" s="204"/>
      <c r="F1094" s="219"/>
    </row>
    <row r="1095" spans="1:6" x14ac:dyDescent="0.25">
      <c r="A1095" s="218"/>
      <c r="B1095" s="416"/>
      <c r="C1095" s="209"/>
      <c r="D1095" s="204"/>
      <c r="E1095" s="204"/>
      <c r="F1095" s="219"/>
    </row>
    <row r="1096" spans="1:6" x14ac:dyDescent="0.25">
      <c r="A1096" s="218"/>
      <c r="B1096" s="416"/>
      <c r="C1096" s="209"/>
      <c r="D1096" s="204"/>
      <c r="E1096" s="204"/>
      <c r="F1096" s="219"/>
    </row>
    <row r="1097" spans="1:6" x14ac:dyDescent="0.25">
      <c r="A1097" s="218"/>
      <c r="B1097" s="416"/>
      <c r="C1097" s="209"/>
      <c r="D1097" s="204"/>
      <c r="E1097" s="204"/>
      <c r="F1097" s="219"/>
    </row>
    <row r="1098" spans="1:6" x14ac:dyDescent="0.25">
      <c r="A1098" s="218"/>
      <c r="B1098" s="449"/>
      <c r="C1098" s="209"/>
      <c r="D1098" s="204"/>
      <c r="E1098" s="204"/>
      <c r="F1098" s="219"/>
    </row>
    <row r="1099" spans="1:6" x14ac:dyDescent="0.25">
      <c r="A1099" s="232"/>
      <c r="B1099" s="449"/>
      <c r="C1099" s="332"/>
      <c r="D1099" s="227"/>
      <c r="E1099" s="227"/>
      <c r="F1099" s="62"/>
    </row>
    <row r="1100" spans="1:6" x14ac:dyDescent="0.25">
      <c r="A1100" s="218"/>
      <c r="B1100" s="416"/>
      <c r="C1100" s="209"/>
      <c r="D1100" s="204"/>
      <c r="E1100" s="204"/>
      <c r="F1100" s="219"/>
    </row>
    <row r="1101" spans="1:6" x14ac:dyDescent="0.25">
      <c r="A1101" s="218"/>
      <c r="B1101" s="416"/>
      <c r="C1101" s="209"/>
      <c r="D1101" s="204"/>
      <c r="E1101" s="204"/>
      <c r="F1101" s="219"/>
    </row>
    <row r="1102" spans="1:6" x14ac:dyDescent="0.25">
      <c r="A1102" s="218"/>
      <c r="B1102" s="416"/>
      <c r="C1102" s="209"/>
      <c r="D1102" s="204"/>
      <c r="E1102" s="204"/>
      <c r="F1102" s="219"/>
    </row>
    <row r="1103" spans="1:6" x14ac:dyDescent="0.25">
      <c r="A1103" s="218"/>
      <c r="B1103" s="416"/>
      <c r="C1103" s="209"/>
      <c r="D1103" s="204"/>
      <c r="E1103" s="204"/>
      <c r="F1103" s="219"/>
    </row>
    <row r="1104" spans="1:6" x14ac:dyDescent="0.25">
      <c r="A1104" s="218"/>
      <c r="B1104" s="416"/>
      <c r="C1104" s="209"/>
      <c r="D1104" s="204"/>
      <c r="E1104" s="204"/>
      <c r="F1104" s="219"/>
    </row>
    <row r="1105" spans="1:6" x14ac:dyDescent="0.25">
      <c r="A1105" s="218"/>
      <c r="B1105" s="416"/>
      <c r="C1105" s="209"/>
      <c r="D1105" s="204"/>
      <c r="E1105" s="204"/>
      <c r="F1105" s="219"/>
    </row>
    <row r="1106" spans="1:6" x14ac:dyDescent="0.25">
      <c r="A1106" s="218"/>
      <c r="B1106" s="416"/>
      <c r="C1106" s="209"/>
      <c r="D1106" s="204"/>
      <c r="E1106" s="204"/>
      <c r="F1106" s="219"/>
    </row>
    <row r="1107" spans="1:6" x14ac:dyDescent="0.25">
      <c r="A1107" s="218"/>
      <c r="B1107" s="416"/>
      <c r="C1107" s="209"/>
      <c r="D1107" s="204"/>
      <c r="E1107" s="204"/>
      <c r="F1107" s="219"/>
    </row>
    <row r="1108" spans="1:6" x14ac:dyDescent="0.25">
      <c r="A1108" s="218"/>
      <c r="B1108" s="416"/>
      <c r="C1108" s="209"/>
      <c r="D1108" s="204"/>
      <c r="E1108" s="204"/>
      <c r="F1108" s="219"/>
    </row>
    <row r="1109" spans="1:6" x14ac:dyDescent="0.25">
      <c r="A1109" s="218"/>
      <c r="B1109" s="416"/>
      <c r="C1109" s="209"/>
      <c r="D1109" s="204"/>
      <c r="E1109" s="204"/>
      <c r="F1109" s="219"/>
    </row>
    <row r="1110" spans="1:6" x14ac:dyDescent="0.25">
      <c r="A1110" s="218"/>
      <c r="B1110" s="416"/>
      <c r="C1110" s="209"/>
      <c r="D1110" s="204"/>
      <c r="E1110" s="204"/>
      <c r="F1110" s="219"/>
    </row>
    <row r="1111" spans="1:6" x14ac:dyDescent="0.25">
      <c r="A1111" s="218"/>
      <c r="B1111" s="416"/>
      <c r="C1111" s="209"/>
      <c r="D1111" s="204"/>
      <c r="E1111" s="204"/>
      <c r="F1111" s="219"/>
    </row>
    <row r="1112" spans="1:6" x14ac:dyDescent="0.25">
      <c r="A1112" s="218"/>
      <c r="B1112" s="416"/>
      <c r="C1112" s="209"/>
      <c r="D1112" s="204"/>
      <c r="E1112" s="204"/>
      <c r="F1112" s="219"/>
    </row>
    <row r="1113" spans="1:6" x14ac:dyDescent="0.25">
      <c r="A1113" s="218"/>
      <c r="B1113" s="416"/>
      <c r="C1113" s="209"/>
      <c r="D1113" s="204"/>
      <c r="E1113" s="204"/>
      <c r="F1113" s="219"/>
    </row>
    <row r="1114" spans="1:6" x14ac:dyDescent="0.25">
      <c r="A1114" s="218"/>
      <c r="B1114" s="416"/>
      <c r="C1114" s="209"/>
      <c r="D1114" s="204"/>
      <c r="E1114" s="204"/>
      <c r="F1114" s="219"/>
    </row>
    <row r="1115" spans="1:6" x14ac:dyDescent="0.25">
      <c r="A1115" s="218"/>
      <c r="B1115" s="416"/>
      <c r="C1115" s="209"/>
      <c r="D1115" s="204"/>
      <c r="E1115" s="204"/>
      <c r="F1115" s="219"/>
    </row>
    <row r="1116" spans="1:6" x14ac:dyDescent="0.25">
      <c r="A1116" s="218"/>
      <c r="B1116" s="416"/>
      <c r="C1116" s="209"/>
      <c r="D1116" s="204"/>
      <c r="E1116" s="204"/>
      <c r="F1116" s="219"/>
    </row>
    <row r="1117" spans="1:6" x14ac:dyDescent="0.25">
      <c r="A1117" s="218"/>
      <c r="B1117" s="416"/>
      <c r="C1117" s="209"/>
      <c r="D1117" s="204"/>
      <c r="E1117" s="204"/>
      <c r="F1117" s="219"/>
    </row>
    <row r="1118" spans="1:6" x14ac:dyDescent="0.25">
      <c r="A1118" s="218"/>
      <c r="B1118" s="416"/>
      <c r="C1118" s="209"/>
      <c r="D1118" s="204"/>
      <c r="E1118" s="204"/>
      <c r="F1118" s="219"/>
    </row>
    <row r="1119" spans="1:6" x14ac:dyDescent="0.25">
      <c r="A1119" s="218"/>
      <c r="B1119" s="416"/>
      <c r="C1119" s="209"/>
      <c r="D1119" s="204"/>
      <c r="E1119" s="204"/>
      <c r="F1119" s="219"/>
    </row>
    <row r="1120" spans="1:6" x14ac:dyDescent="0.25">
      <c r="A1120" s="218"/>
      <c r="B1120" s="416"/>
      <c r="C1120" s="209"/>
      <c r="D1120" s="204"/>
      <c r="E1120" s="204"/>
      <c r="F1120" s="219"/>
    </row>
    <row r="1121" spans="1:6" x14ac:dyDescent="0.25">
      <c r="A1121" s="218"/>
      <c r="B1121" s="416"/>
      <c r="C1121" s="209"/>
      <c r="D1121" s="204"/>
      <c r="E1121" s="204"/>
      <c r="F1121" s="219"/>
    </row>
    <row r="1122" spans="1:6" x14ac:dyDescent="0.25">
      <c r="A1122" s="218"/>
      <c r="B1122" s="416"/>
      <c r="C1122" s="209"/>
      <c r="D1122" s="204"/>
      <c r="E1122" s="204"/>
      <c r="F1122" s="219"/>
    </row>
    <row r="1123" spans="1:6" x14ac:dyDescent="0.25">
      <c r="A1123" s="218"/>
      <c r="B1123" s="416"/>
      <c r="C1123" s="209"/>
      <c r="D1123" s="204"/>
      <c r="E1123" s="204"/>
      <c r="F1123" s="219"/>
    </row>
    <row r="1124" spans="1:6" x14ac:dyDescent="0.25">
      <c r="A1124" s="218"/>
      <c r="B1124" s="416"/>
      <c r="C1124" s="209"/>
      <c r="D1124" s="204"/>
      <c r="E1124" s="204"/>
      <c r="F1124" s="219"/>
    </row>
    <row r="1125" spans="1:6" x14ac:dyDescent="0.25">
      <c r="A1125" s="218"/>
      <c r="B1125" s="416"/>
      <c r="C1125" s="209"/>
      <c r="D1125" s="204"/>
      <c r="E1125" s="204"/>
      <c r="F1125" s="219"/>
    </row>
    <row r="1126" spans="1:6" x14ac:dyDescent="0.25">
      <c r="A1126" s="218"/>
      <c r="B1126" s="416"/>
      <c r="C1126" s="209"/>
      <c r="D1126" s="204"/>
      <c r="E1126" s="204"/>
      <c r="F1126" s="219"/>
    </row>
    <row r="1127" spans="1:6" x14ac:dyDescent="0.25">
      <c r="A1127" s="218"/>
      <c r="B1127" s="416"/>
      <c r="C1127" s="209"/>
      <c r="D1127" s="204"/>
      <c r="E1127" s="204"/>
      <c r="F1127" s="219"/>
    </row>
    <row r="1128" spans="1:6" x14ac:dyDescent="0.25">
      <c r="A1128" s="218"/>
      <c r="B1128" s="416"/>
      <c r="C1128" s="209"/>
      <c r="D1128" s="204"/>
      <c r="E1128" s="204"/>
      <c r="F1128" s="219"/>
    </row>
    <row r="1129" spans="1:6" x14ac:dyDescent="0.25">
      <c r="A1129" s="218"/>
      <c r="B1129" s="416"/>
      <c r="C1129" s="209"/>
      <c r="D1129" s="204"/>
      <c r="E1129" s="204"/>
      <c r="F1129" s="219"/>
    </row>
    <row r="1130" spans="1:6" x14ac:dyDescent="0.25">
      <c r="A1130" s="218"/>
      <c r="B1130" s="416"/>
      <c r="C1130" s="209"/>
      <c r="D1130" s="204"/>
      <c r="E1130" s="204"/>
      <c r="F1130" s="219"/>
    </row>
    <row r="1131" spans="1:6" x14ac:dyDescent="0.25">
      <c r="A1131" s="218"/>
      <c r="B1131" s="416"/>
      <c r="C1131" s="209"/>
      <c r="D1131" s="204"/>
      <c r="E1131" s="204"/>
      <c r="F1131" s="219"/>
    </row>
    <row r="1132" spans="1:6" x14ac:dyDescent="0.25">
      <c r="A1132" s="218"/>
      <c r="B1132" s="416"/>
      <c r="C1132" s="209"/>
      <c r="D1132" s="204"/>
      <c r="E1132" s="204"/>
      <c r="F1132" s="219"/>
    </row>
    <row r="1133" spans="1:6" x14ac:dyDescent="0.25">
      <c r="A1133" s="218"/>
      <c r="B1133" s="416"/>
      <c r="C1133" s="209"/>
      <c r="D1133" s="204"/>
      <c r="E1133" s="204"/>
      <c r="F1133" s="219"/>
    </row>
    <row r="1134" spans="1:6" x14ac:dyDescent="0.25">
      <c r="A1134" s="218"/>
      <c r="B1134" s="416"/>
      <c r="C1134" s="209"/>
      <c r="D1134" s="204"/>
      <c r="E1134" s="204"/>
      <c r="F1134" s="219"/>
    </row>
    <row r="1135" spans="1:6" x14ac:dyDescent="0.25">
      <c r="A1135" s="218"/>
      <c r="B1135" s="416"/>
      <c r="C1135" s="209"/>
      <c r="D1135" s="204"/>
      <c r="E1135" s="204"/>
      <c r="F1135" s="219"/>
    </row>
    <row r="1136" spans="1:6" x14ac:dyDescent="0.25">
      <c r="A1136" s="218"/>
      <c r="B1136" s="416"/>
      <c r="C1136" s="209"/>
      <c r="D1136" s="204"/>
      <c r="E1136" s="204"/>
      <c r="F1136" s="219"/>
    </row>
    <row r="1137" spans="1:6" x14ac:dyDescent="0.25">
      <c r="A1137" s="218"/>
      <c r="B1137" s="416"/>
      <c r="C1137" s="209"/>
      <c r="D1137" s="204"/>
      <c r="E1137" s="204"/>
      <c r="F1137" s="219"/>
    </row>
    <row r="1138" spans="1:6" x14ac:dyDescent="0.25">
      <c r="A1138" s="218"/>
      <c r="B1138" s="416"/>
      <c r="C1138" s="209"/>
      <c r="D1138" s="204"/>
      <c r="E1138" s="204"/>
      <c r="F1138" s="219"/>
    </row>
    <row r="1139" spans="1:6" x14ac:dyDescent="0.25">
      <c r="A1139" s="218"/>
      <c r="B1139" s="416"/>
      <c r="C1139" s="209"/>
      <c r="D1139" s="204"/>
      <c r="E1139" s="204"/>
      <c r="F1139" s="219"/>
    </row>
    <row r="1140" spans="1:6" x14ac:dyDescent="0.25">
      <c r="A1140" s="218"/>
      <c r="B1140" s="416"/>
      <c r="C1140" s="209"/>
      <c r="D1140" s="204"/>
      <c r="E1140" s="204"/>
      <c r="F1140" s="219"/>
    </row>
    <row r="1141" spans="1:6" x14ac:dyDescent="0.25">
      <c r="A1141" s="218"/>
      <c r="B1141" s="416"/>
      <c r="C1141" s="209"/>
      <c r="D1141" s="204"/>
      <c r="E1141" s="204"/>
      <c r="F1141" s="219"/>
    </row>
    <row r="1142" spans="1:6" x14ac:dyDescent="0.25">
      <c r="A1142" s="218"/>
      <c r="B1142" s="416"/>
      <c r="C1142" s="209"/>
      <c r="D1142" s="204"/>
      <c r="E1142" s="204"/>
      <c r="F1142" s="219"/>
    </row>
    <row r="1143" spans="1:6" x14ac:dyDescent="0.25">
      <c r="A1143" s="218"/>
      <c r="B1143" s="416"/>
      <c r="C1143" s="209"/>
      <c r="D1143" s="204"/>
      <c r="E1143" s="24"/>
      <c r="F1143" s="25"/>
    </row>
    <row r="1144" spans="1:6" x14ac:dyDescent="0.25">
      <c r="A1144" s="207"/>
      <c r="B1144" s="416"/>
      <c r="C1144" s="209"/>
      <c r="D1144" s="204"/>
      <c r="E1144" s="204"/>
      <c r="F1144" s="219"/>
    </row>
    <row r="1145" spans="1:6" x14ac:dyDescent="0.25">
      <c r="A1145" s="218"/>
      <c r="B1145" s="416"/>
      <c r="C1145" s="209"/>
      <c r="D1145" s="204"/>
      <c r="E1145" s="204"/>
      <c r="F1145" s="219"/>
    </row>
    <row r="1146" spans="1:6" x14ac:dyDescent="0.25">
      <c r="A1146" s="218"/>
      <c r="B1146" s="416"/>
      <c r="C1146" s="209"/>
      <c r="D1146" s="204"/>
      <c r="E1146" s="204"/>
      <c r="F1146" s="219"/>
    </row>
    <row r="1147" spans="1:6" x14ac:dyDescent="0.25">
      <c r="A1147" s="218"/>
      <c r="B1147" s="416"/>
      <c r="C1147" s="209"/>
      <c r="D1147" s="204"/>
      <c r="E1147" s="204"/>
      <c r="F1147" s="219"/>
    </row>
    <row r="1148" spans="1:6" x14ac:dyDescent="0.25">
      <c r="A1148" s="218"/>
      <c r="B1148" s="416"/>
      <c r="C1148" s="209"/>
      <c r="D1148" s="204"/>
      <c r="E1148" s="204"/>
      <c r="F1148" s="219"/>
    </row>
    <row r="1149" spans="1:6" x14ac:dyDescent="0.25">
      <c r="A1149" s="218"/>
      <c r="B1149" s="416"/>
      <c r="C1149" s="209"/>
      <c r="D1149" s="204"/>
      <c r="E1149" s="204"/>
      <c r="F1149" s="219"/>
    </row>
    <row r="1150" spans="1:6" x14ac:dyDescent="0.25">
      <c r="A1150" s="218"/>
      <c r="B1150" s="416"/>
      <c r="C1150" s="209"/>
      <c r="D1150" s="204"/>
      <c r="E1150" s="204"/>
      <c r="F1150" s="219"/>
    </row>
    <row r="1151" spans="1:6" x14ac:dyDescent="0.25">
      <c r="A1151" s="218"/>
      <c r="B1151" s="416"/>
      <c r="C1151" s="209"/>
      <c r="D1151" s="204"/>
      <c r="E1151" s="204"/>
      <c r="F1151" s="219"/>
    </row>
    <row r="1152" spans="1:6" x14ac:dyDescent="0.25">
      <c r="A1152" s="218"/>
      <c r="B1152" s="416"/>
      <c r="C1152" s="209"/>
      <c r="D1152" s="204"/>
      <c r="E1152" s="204"/>
      <c r="F1152" s="219"/>
    </row>
    <row r="1153" spans="1:6" x14ac:dyDescent="0.25">
      <c r="A1153" s="218"/>
      <c r="B1153" s="416"/>
      <c r="C1153" s="209"/>
      <c r="D1153" s="204"/>
      <c r="E1153" s="204"/>
      <c r="F1153" s="219"/>
    </row>
    <row r="1154" spans="1:6" x14ac:dyDescent="0.25">
      <c r="A1154" s="218"/>
      <c r="B1154" s="416"/>
      <c r="C1154" s="209"/>
      <c r="D1154" s="204"/>
      <c r="E1154" s="204"/>
      <c r="F1154" s="219"/>
    </row>
    <row r="1155" spans="1:6" x14ac:dyDescent="0.25">
      <c r="A1155" s="218"/>
      <c r="B1155" s="416"/>
      <c r="C1155" s="209"/>
      <c r="D1155" s="204"/>
      <c r="E1155" s="204"/>
      <c r="F1155" s="219"/>
    </row>
    <row r="1156" spans="1:6" x14ac:dyDescent="0.25">
      <c r="A1156" s="218"/>
      <c r="B1156" s="416"/>
      <c r="C1156" s="209"/>
      <c r="D1156" s="204"/>
      <c r="E1156" s="204"/>
      <c r="F1156" s="219"/>
    </row>
    <row r="1157" spans="1:6" x14ac:dyDescent="0.25">
      <c r="A1157" s="218"/>
      <c r="B1157" s="416"/>
      <c r="C1157" s="209"/>
      <c r="D1157" s="204"/>
      <c r="E1157" s="204"/>
      <c r="F1157" s="219"/>
    </row>
    <row r="1158" spans="1:6" x14ac:dyDescent="0.25">
      <c r="A1158" s="218"/>
      <c r="B1158" s="416"/>
      <c r="C1158" s="209"/>
      <c r="D1158" s="204"/>
      <c r="E1158" s="204"/>
      <c r="F1158" s="219"/>
    </row>
    <row r="1159" spans="1:6" x14ac:dyDescent="0.25">
      <c r="A1159" s="218"/>
      <c r="B1159" s="416"/>
      <c r="C1159" s="209"/>
      <c r="D1159" s="204"/>
      <c r="E1159" s="204"/>
      <c r="F1159" s="219"/>
    </row>
    <row r="1160" spans="1:6" x14ac:dyDescent="0.25">
      <c r="A1160" s="218"/>
      <c r="B1160" s="416"/>
      <c r="C1160" s="209"/>
      <c r="D1160" s="204"/>
      <c r="E1160" s="204"/>
      <c r="F1160" s="219"/>
    </row>
    <row r="1161" spans="1:6" x14ac:dyDescent="0.25">
      <c r="A1161" s="218"/>
      <c r="B1161" s="416"/>
      <c r="C1161" s="209"/>
      <c r="D1161" s="204"/>
      <c r="E1161" s="204"/>
      <c r="F1161" s="219"/>
    </row>
    <row r="1162" spans="1:6" x14ac:dyDescent="0.25">
      <c r="A1162" s="218"/>
      <c r="B1162" s="416"/>
      <c r="C1162" s="209"/>
      <c r="D1162" s="204"/>
      <c r="E1162" s="204"/>
      <c r="F1162" s="219"/>
    </row>
    <row r="1163" spans="1:6" x14ac:dyDescent="0.25">
      <c r="A1163" s="218"/>
      <c r="B1163" s="416"/>
      <c r="C1163" s="209"/>
      <c r="D1163" s="204"/>
      <c r="E1163" s="204"/>
      <c r="F1163" s="219"/>
    </row>
    <row r="1164" spans="1:6" x14ac:dyDescent="0.25">
      <c r="A1164" s="218"/>
      <c r="B1164" s="416"/>
      <c r="C1164" s="209"/>
      <c r="D1164" s="204"/>
      <c r="E1164" s="204"/>
      <c r="F1164" s="219"/>
    </row>
    <row r="1165" spans="1:6" x14ac:dyDescent="0.25">
      <c r="A1165" s="218"/>
      <c r="B1165" s="416"/>
      <c r="C1165" s="209"/>
      <c r="D1165" s="204"/>
      <c r="E1165" s="204"/>
      <c r="F1165" s="219"/>
    </row>
    <row r="1166" spans="1:6" x14ac:dyDescent="0.25">
      <c r="A1166" s="218"/>
      <c r="B1166" s="416"/>
      <c r="C1166" s="209"/>
      <c r="D1166" s="204"/>
      <c r="E1166" s="204"/>
      <c r="F1166" s="219"/>
    </row>
    <row r="1167" spans="1:6" x14ac:dyDescent="0.25">
      <c r="A1167" s="218"/>
      <c r="B1167" s="416"/>
      <c r="C1167" s="209"/>
      <c r="D1167" s="204"/>
      <c r="E1167" s="204"/>
      <c r="F1167" s="219"/>
    </row>
    <row r="1168" spans="1:6" x14ac:dyDescent="0.25">
      <c r="A1168" s="218"/>
      <c r="B1168" s="416"/>
      <c r="C1168" s="209"/>
      <c r="D1168" s="204"/>
      <c r="E1168" s="204"/>
      <c r="F1168" s="219"/>
    </row>
    <row r="1169" spans="1:6" x14ac:dyDescent="0.25">
      <c r="A1169" s="218"/>
      <c r="B1169" s="416"/>
      <c r="C1169" s="209"/>
      <c r="D1169" s="204"/>
      <c r="E1169" s="204"/>
      <c r="F1169" s="219"/>
    </row>
    <row r="1170" spans="1:6" x14ac:dyDescent="0.25">
      <c r="A1170" s="218"/>
      <c r="B1170" s="449"/>
      <c r="C1170" s="209"/>
      <c r="D1170" s="204"/>
      <c r="E1170" s="204"/>
      <c r="F1170" s="25"/>
    </row>
    <row r="1171" spans="1:6" x14ac:dyDescent="0.25">
      <c r="A1171" s="207"/>
      <c r="B1171" s="416"/>
      <c r="C1171" s="209"/>
      <c r="D1171" s="204"/>
      <c r="E1171" s="204"/>
      <c r="F1171" s="219"/>
    </row>
    <row r="1172" spans="1:6" x14ac:dyDescent="0.25">
      <c r="A1172" s="218"/>
      <c r="B1172" s="416"/>
      <c r="C1172" s="209"/>
      <c r="D1172" s="204"/>
      <c r="E1172" s="204"/>
      <c r="F1172" s="219"/>
    </row>
    <row r="1173" spans="1:6" x14ac:dyDescent="0.25">
      <c r="A1173" s="218"/>
      <c r="B1173" s="416"/>
      <c r="C1173" s="209"/>
      <c r="D1173" s="204"/>
      <c r="E1173" s="204"/>
      <c r="F1173" s="219"/>
    </row>
    <row r="1174" spans="1:6" x14ac:dyDescent="0.25">
      <c r="A1174" s="218"/>
      <c r="B1174" s="416"/>
      <c r="C1174" s="209"/>
      <c r="D1174" s="204"/>
      <c r="E1174" s="204"/>
      <c r="F1174" s="219"/>
    </row>
    <row r="1175" spans="1:6" x14ac:dyDescent="0.25">
      <c r="A1175" s="218"/>
      <c r="B1175" s="416"/>
      <c r="C1175" s="209"/>
      <c r="D1175" s="204"/>
      <c r="E1175" s="204"/>
      <c r="F1175" s="219"/>
    </row>
    <row r="1176" spans="1:6" x14ac:dyDescent="0.25">
      <c r="A1176" s="218"/>
      <c r="B1176" s="416"/>
      <c r="C1176" s="209"/>
      <c r="D1176" s="204"/>
      <c r="E1176" s="204"/>
      <c r="F1176" s="219"/>
    </row>
    <row r="1177" spans="1:6" x14ac:dyDescent="0.25">
      <c r="A1177" s="218"/>
      <c r="B1177" s="416"/>
      <c r="C1177" s="209"/>
      <c r="D1177" s="204"/>
      <c r="E1177" s="204"/>
      <c r="F1177" s="219"/>
    </row>
    <row r="1178" spans="1:6" x14ac:dyDescent="0.25">
      <c r="A1178" s="218"/>
      <c r="B1178" s="416"/>
      <c r="C1178" s="209"/>
      <c r="D1178" s="204"/>
      <c r="E1178" s="204"/>
      <c r="F1178" s="219"/>
    </row>
    <row r="1179" spans="1:6" x14ac:dyDescent="0.25">
      <c r="A1179" s="218"/>
      <c r="B1179" s="416"/>
      <c r="C1179" s="209"/>
      <c r="D1179" s="204"/>
      <c r="E1179" s="204"/>
      <c r="F1179" s="219"/>
    </row>
    <row r="1180" spans="1:6" x14ac:dyDescent="0.25">
      <c r="A1180" s="218"/>
      <c r="B1180" s="416"/>
      <c r="C1180" s="209"/>
      <c r="D1180" s="204"/>
      <c r="E1180" s="204"/>
      <c r="F1180" s="219"/>
    </row>
    <row r="1181" spans="1:6" x14ac:dyDescent="0.25">
      <c r="A1181" s="218"/>
      <c r="B1181" s="416"/>
      <c r="C1181" s="209"/>
      <c r="D1181" s="204"/>
      <c r="E1181" s="204"/>
      <c r="F1181" s="219"/>
    </row>
    <row r="1182" spans="1:6" x14ac:dyDescent="0.25">
      <c r="A1182" s="218"/>
      <c r="B1182" s="416"/>
      <c r="C1182" s="209"/>
      <c r="D1182" s="204"/>
      <c r="E1182" s="204"/>
      <c r="F1182" s="219"/>
    </row>
    <row r="1183" spans="1:6" x14ac:dyDescent="0.25">
      <c r="A1183" s="218"/>
      <c r="B1183" s="416"/>
      <c r="C1183" s="209"/>
      <c r="D1183" s="204"/>
      <c r="E1183" s="204"/>
      <c r="F1183" s="219"/>
    </row>
    <row r="1184" spans="1:6" x14ac:dyDescent="0.25">
      <c r="A1184" s="218"/>
      <c r="B1184" s="416"/>
      <c r="C1184" s="209"/>
      <c r="D1184" s="204"/>
      <c r="E1184" s="204"/>
      <c r="F1184" s="219"/>
    </row>
    <row r="1185" spans="1:6" x14ac:dyDescent="0.25">
      <c r="A1185" s="218"/>
      <c r="B1185" s="416"/>
      <c r="C1185" s="209"/>
      <c r="D1185" s="204"/>
      <c r="E1185" s="204"/>
      <c r="F1185" s="219"/>
    </row>
    <row r="1186" spans="1:6" x14ac:dyDescent="0.25">
      <c r="A1186" s="218"/>
      <c r="B1186" s="416"/>
      <c r="C1186" s="209"/>
      <c r="D1186" s="204"/>
      <c r="E1186" s="204"/>
      <c r="F1186" s="219"/>
    </row>
    <row r="1187" spans="1:6" x14ac:dyDescent="0.25">
      <c r="A1187" s="218"/>
      <c r="B1187" s="416"/>
      <c r="C1187" s="209"/>
      <c r="D1187" s="204"/>
      <c r="E1187" s="204"/>
      <c r="F1187" s="219"/>
    </row>
    <row r="1188" spans="1:6" x14ac:dyDescent="0.25">
      <c r="A1188" s="218"/>
      <c r="B1188" s="416"/>
      <c r="C1188" s="209"/>
      <c r="D1188" s="204"/>
      <c r="E1188" s="204"/>
      <c r="F1188" s="219"/>
    </row>
    <row r="1189" spans="1:6" x14ac:dyDescent="0.25">
      <c r="A1189" s="218"/>
      <c r="B1189" s="416"/>
      <c r="C1189" s="209"/>
      <c r="D1189" s="204"/>
      <c r="E1189" s="204"/>
      <c r="F1189" s="219"/>
    </row>
    <row r="1190" spans="1:6" x14ac:dyDescent="0.25">
      <c r="A1190" s="218"/>
      <c r="B1190" s="416"/>
      <c r="C1190" s="209"/>
      <c r="D1190" s="204"/>
      <c r="E1190" s="204"/>
      <c r="F1190" s="219"/>
    </row>
    <row r="1191" spans="1:6" x14ac:dyDescent="0.25">
      <c r="A1191" s="218"/>
      <c r="B1191" s="416"/>
      <c r="C1191" s="209"/>
      <c r="D1191" s="204"/>
      <c r="E1191" s="204"/>
      <c r="F1191" s="219"/>
    </row>
    <row r="1192" spans="1:6" x14ac:dyDescent="0.25">
      <c r="A1192" s="218"/>
      <c r="B1192" s="416"/>
      <c r="C1192" s="209"/>
      <c r="D1192" s="204"/>
      <c r="E1192" s="204"/>
      <c r="F1192" s="219"/>
    </row>
    <row r="1193" spans="1:6" x14ac:dyDescent="0.25">
      <c r="A1193" s="218"/>
      <c r="B1193" s="416"/>
      <c r="C1193" s="209"/>
      <c r="D1193" s="204"/>
      <c r="E1193" s="204"/>
      <c r="F1193" s="219"/>
    </row>
    <row r="1194" spans="1:6" x14ac:dyDescent="0.25">
      <c r="A1194" s="218"/>
      <c r="B1194" s="416"/>
      <c r="C1194" s="209"/>
      <c r="D1194" s="204"/>
      <c r="E1194" s="204"/>
      <c r="F1194" s="219"/>
    </row>
    <row r="1195" spans="1:6" x14ac:dyDescent="0.25">
      <c r="A1195" s="218"/>
      <c r="B1195" s="416"/>
      <c r="C1195" s="209"/>
      <c r="D1195" s="204"/>
      <c r="E1195" s="204"/>
      <c r="F1195" s="219"/>
    </row>
    <row r="1196" spans="1:6" x14ac:dyDescent="0.25">
      <c r="A1196" s="218"/>
      <c r="B1196" s="416"/>
      <c r="C1196" s="209"/>
      <c r="D1196" s="204"/>
      <c r="E1196" s="204"/>
      <c r="F1196" s="219"/>
    </row>
    <row r="1197" spans="1:6" x14ac:dyDescent="0.25">
      <c r="A1197" s="218"/>
      <c r="B1197" s="416"/>
      <c r="C1197" s="209"/>
      <c r="D1197" s="204"/>
      <c r="E1197" s="204"/>
      <c r="F1197" s="219"/>
    </row>
    <row r="1198" spans="1:6" x14ac:dyDescent="0.25">
      <c r="A1198" s="218"/>
      <c r="B1198" s="416"/>
      <c r="C1198" s="209"/>
      <c r="D1198" s="204"/>
      <c r="E1198" s="204"/>
      <c r="F1198" s="219"/>
    </row>
    <row r="1199" spans="1:6" x14ac:dyDescent="0.25">
      <c r="A1199" s="218"/>
      <c r="B1199" s="416"/>
      <c r="C1199" s="209"/>
      <c r="D1199" s="204"/>
      <c r="E1199" s="204"/>
      <c r="F1199" s="219"/>
    </row>
    <row r="1200" spans="1:6" x14ac:dyDescent="0.25">
      <c r="A1200" s="218"/>
      <c r="B1200" s="416"/>
      <c r="C1200" s="209"/>
      <c r="D1200" s="204"/>
      <c r="E1200" s="204"/>
      <c r="F1200" s="219"/>
    </row>
    <row r="1201" spans="1:6" x14ac:dyDescent="0.25">
      <c r="A1201" s="218"/>
      <c r="B1201" s="416"/>
      <c r="C1201" s="209"/>
      <c r="D1201" s="204"/>
      <c r="E1201" s="204"/>
      <c r="F1201" s="219"/>
    </row>
    <row r="1202" spans="1:6" x14ac:dyDescent="0.25">
      <c r="A1202" s="218"/>
      <c r="B1202" s="416"/>
      <c r="C1202" s="209"/>
      <c r="D1202" s="204"/>
      <c r="E1202" s="204"/>
      <c r="F1202" s="219"/>
    </row>
    <row r="1203" spans="1:6" x14ac:dyDescent="0.25">
      <c r="A1203" s="218"/>
      <c r="B1203" s="416"/>
      <c r="C1203" s="209"/>
      <c r="D1203" s="204"/>
      <c r="E1203" s="204"/>
      <c r="F1203" s="219"/>
    </row>
    <row r="1204" spans="1:6" x14ac:dyDescent="0.25">
      <c r="A1204" s="218"/>
      <c r="B1204" s="416"/>
      <c r="C1204" s="209"/>
      <c r="D1204" s="204"/>
      <c r="E1204" s="204"/>
      <c r="F1204" s="219"/>
    </row>
    <row r="1205" spans="1:6" x14ac:dyDescent="0.25">
      <c r="A1205" s="218"/>
      <c r="B1205" s="416"/>
      <c r="C1205" s="209"/>
      <c r="D1205" s="204"/>
      <c r="E1205" s="204"/>
      <c r="F1205" s="219"/>
    </row>
    <row r="1206" spans="1:6" x14ac:dyDescent="0.25">
      <c r="A1206" s="218"/>
      <c r="B1206" s="416"/>
      <c r="C1206" s="209"/>
      <c r="D1206" s="204"/>
      <c r="E1206" s="204"/>
      <c r="F1206" s="219"/>
    </row>
    <row r="1207" spans="1:6" x14ac:dyDescent="0.25">
      <c r="A1207" s="218"/>
      <c r="B1207" s="416"/>
      <c r="C1207" s="209"/>
      <c r="D1207" s="204"/>
      <c r="E1207" s="204"/>
      <c r="F1207" s="219"/>
    </row>
    <row r="1208" spans="1:6" x14ac:dyDescent="0.25">
      <c r="A1208" s="218"/>
      <c r="B1208" s="416"/>
      <c r="C1208" s="209"/>
      <c r="D1208" s="204"/>
      <c r="E1208" s="204"/>
      <c r="F1208" s="219"/>
    </row>
    <row r="1209" spans="1:6" x14ac:dyDescent="0.25">
      <c r="A1209" s="218"/>
      <c r="B1209" s="416"/>
      <c r="C1209" s="209"/>
      <c r="D1209" s="204"/>
      <c r="E1209" s="204"/>
      <c r="F1209" s="219"/>
    </row>
    <row r="1210" spans="1:6" x14ac:dyDescent="0.25">
      <c r="A1210" s="218"/>
      <c r="B1210" s="416"/>
      <c r="C1210" s="209"/>
      <c r="D1210" s="204"/>
      <c r="E1210" s="204"/>
      <c r="F1210" s="219"/>
    </row>
    <row r="1211" spans="1:6" x14ac:dyDescent="0.25">
      <c r="A1211" s="218"/>
      <c r="B1211" s="416"/>
      <c r="C1211" s="209"/>
      <c r="D1211" s="204"/>
      <c r="E1211" s="204"/>
      <c r="F1211" s="219"/>
    </row>
    <row r="1212" spans="1:6" x14ac:dyDescent="0.25">
      <c r="A1212" s="218"/>
      <c r="B1212" s="416"/>
      <c r="C1212" s="209"/>
      <c r="D1212" s="204"/>
      <c r="E1212" s="204"/>
      <c r="F1212" s="219"/>
    </row>
    <row r="1213" spans="1:6" x14ac:dyDescent="0.25">
      <c r="A1213" s="218"/>
      <c r="B1213" s="416"/>
      <c r="C1213" s="209"/>
      <c r="D1213" s="204"/>
      <c r="E1213" s="204"/>
      <c r="F1213" s="219"/>
    </row>
    <row r="1214" spans="1:6" x14ac:dyDescent="0.25">
      <c r="A1214" s="218"/>
      <c r="B1214" s="416"/>
      <c r="C1214" s="209"/>
      <c r="D1214" s="204"/>
      <c r="E1214" s="204"/>
      <c r="F1214" s="219"/>
    </row>
    <row r="1215" spans="1:6" x14ac:dyDescent="0.25">
      <c r="A1215" s="218"/>
      <c r="B1215" s="416"/>
      <c r="C1215" s="209"/>
      <c r="D1215" s="204"/>
      <c r="E1215" s="204"/>
      <c r="F1215" s="219"/>
    </row>
    <row r="1216" spans="1:6" x14ac:dyDescent="0.25">
      <c r="A1216" s="218"/>
      <c r="B1216" s="416"/>
      <c r="C1216" s="209"/>
      <c r="D1216" s="204"/>
      <c r="E1216" s="204"/>
      <c r="F1216" s="219"/>
    </row>
    <row r="1217" spans="1:6" x14ac:dyDescent="0.25">
      <c r="A1217" s="218"/>
      <c r="B1217" s="416"/>
      <c r="C1217" s="209"/>
      <c r="D1217" s="204"/>
      <c r="E1217" s="204"/>
      <c r="F1217" s="219"/>
    </row>
    <row r="1218" spans="1:6" x14ac:dyDescent="0.25">
      <c r="A1218" s="218"/>
      <c r="B1218" s="416"/>
      <c r="C1218" s="209"/>
      <c r="D1218" s="204"/>
      <c r="E1218" s="204"/>
      <c r="F1218" s="219"/>
    </row>
    <row r="1219" spans="1:6" x14ac:dyDescent="0.25">
      <c r="A1219" s="218"/>
      <c r="B1219" s="416"/>
      <c r="C1219" s="209"/>
      <c r="D1219" s="204"/>
      <c r="E1219" s="204"/>
      <c r="F1219" s="219"/>
    </row>
    <row r="1220" spans="1:6" x14ac:dyDescent="0.25">
      <c r="A1220" s="218"/>
      <c r="B1220" s="416"/>
      <c r="C1220" s="209"/>
      <c r="D1220" s="204"/>
      <c r="E1220" s="204"/>
      <c r="F1220" s="219"/>
    </row>
    <row r="1221" spans="1:6" x14ac:dyDescent="0.25">
      <c r="A1221" s="218"/>
      <c r="B1221" s="416"/>
      <c r="C1221" s="209"/>
      <c r="D1221" s="204"/>
      <c r="E1221" s="204"/>
      <c r="F1221" s="219"/>
    </row>
    <row r="1222" spans="1:6" x14ac:dyDescent="0.25">
      <c r="A1222" s="218"/>
      <c r="B1222" s="416"/>
      <c r="C1222" s="209"/>
      <c r="D1222" s="204"/>
      <c r="E1222" s="204"/>
      <c r="F1222" s="219"/>
    </row>
    <row r="1223" spans="1:6" x14ac:dyDescent="0.25">
      <c r="A1223" s="218"/>
      <c r="B1223" s="416"/>
      <c r="C1223" s="209"/>
      <c r="D1223" s="204"/>
      <c r="E1223" s="204"/>
      <c r="F1223" s="219"/>
    </row>
    <row r="1224" spans="1:6" x14ac:dyDescent="0.25">
      <c r="A1224" s="218"/>
      <c r="B1224" s="416"/>
      <c r="C1224" s="209"/>
      <c r="D1224" s="204"/>
      <c r="E1224" s="204"/>
      <c r="F1224" s="219"/>
    </row>
    <row r="1225" spans="1:6" x14ac:dyDescent="0.25">
      <c r="A1225" s="218"/>
      <c r="B1225" s="416"/>
      <c r="C1225" s="209"/>
      <c r="D1225" s="204"/>
      <c r="E1225" s="204"/>
      <c r="F1225" s="219"/>
    </row>
    <row r="1226" spans="1:6" x14ac:dyDescent="0.25">
      <c r="A1226" s="218"/>
      <c r="B1226" s="416"/>
      <c r="C1226" s="209"/>
      <c r="D1226" s="204"/>
      <c r="E1226" s="204"/>
      <c r="F1226" s="219"/>
    </row>
    <row r="1227" spans="1:6" x14ac:dyDescent="0.25">
      <c r="A1227" s="218"/>
      <c r="B1227" s="416"/>
      <c r="C1227" s="209"/>
      <c r="D1227" s="204"/>
      <c r="E1227" s="204"/>
      <c r="F1227" s="219"/>
    </row>
    <row r="1228" spans="1:6" x14ac:dyDescent="0.25">
      <c r="A1228" s="218"/>
      <c r="B1228" s="416"/>
      <c r="C1228" s="209"/>
      <c r="D1228" s="204"/>
      <c r="E1228" s="204"/>
      <c r="F1228" s="219"/>
    </row>
    <row r="1229" spans="1:6" x14ac:dyDescent="0.25">
      <c r="A1229" s="218"/>
      <c r="B1229" s="416"/>
      <c r="C1229" s="209"/>
      <c r="D1229" s="204"/>
      <c r="E1229" s="204"/>
      <c r="F1229" s="219"/>
    </row>
    <row r="1230" spans="1:6" x14ac:dyDescent="0.25">
      <c r="A1230" s="218"/>
      <c r="B1230" s="416"/>
      <c r="C1230" s="209"/>
      <c r="D1230" s="204"/>
      <c r="E1230" s="204"/>
      <c r="F1230" s="219"/>
    </row>
    <row r="1231" spans="1:6" x14ac:dyDescent="0.25">
      <c r="A1231" s="218"/>
      <c r="B1231" s="416"/>
      <c r="C1231" s="209"/>
      <c r="D1231" s="204"/>
      <c r="E1231" s="204"/>
      <c r="F1231" s="219"/>
    </row>
    <row r="1232" spans="1:6" x14ac:dyDescent="0.25">
      <c r="A1232" s="218"/>
      <c r="B1232" s="416"/>
      <c r="C1232" s="209"/>
      <c r="D1232" s="204"/>
      <c r="E1232" s="204"/>
      <c r="F1232" s="219"/>
    </row>
    <row r="1233" spans="1:6" x14ac:dyDescent="0.25">
      <c r="A1233" s="218"/>
      <c r="B1233" s="416"/>
      <c r="C1233" s="209"/>
      <c r="D1233" s="204"/>
      <c r="E1233" s="204"/>
      <c r="F1233" s="219"/>
    </row>
    <row r="1234" spans="1:6" x14ac:dyDescent="0.25">
      <c r="A1234" s="218"/>
      <c r="B1234" s="416"/>
      <c r="C1234" s="209"/>
      <c r="D1234" s="204"/>
      <c r="E1234" s="204"/>
      <c r="F1234" s="219"/>
    </row>
    <row r="1235" spans="1:6" x14ac:dyDescent="0.25">
      <c r="A1235" s="218"/>
      <c r="B1235" s="416"/>
      <c r="C1235" s="209"/>
      <c r="D1235" s="204"/>
      <c r="E1235" s="204"/>
      <c r="F1235" s="219"/>
    </row>
    <row r="1236" spans="1:6" x14ac:dyDescent="0.25">
      <c r="A1236" s="218"/>
      <c r="B1236" s="416"/>
      <c r="C1236" s="209"/>
      <c r="D1236" s="204"/>
      <c r="E1236" s="204"/>
      <c r="F1236" s="219"/>
    </row>
    <row r="1237" spans="1:6" x14ac:dyDescent="0.25">
      <c r="A1237" s="218"/>
      <c r="B1237" s="416"/>
      <c r="C1237" s="209"/>
      <c r="D1237" s="204"/>
      <c r="E1237" s="204"/>
      <c r="F1237" s="219"/>
    </row>
    <row r="1238" spans="1:6" x14ac:dyDescent="0.25">
      <c r="A1238" s="218"/>
      <c r="B1238" s="416"/>
      <c r="C1238" s="209"/>
      <c r="D1238" s="204"/>
      <c r="E1238" s="204"/>
      <c r="F1238" s="219"/>
    </row>
    <row r="1239" spans="1:6" x14ac:dyDescent="0.25">
      <c r="A1239" s="218"/>
      <c r="B1239" s="416"/>
      <c r="C1239" s="209"/>
      <c r="D1239" s="204"/>
      <c r="E1239" s="204"/>
      <c r="F1239" s="219"/>
    </row>
    <row r="1240" spans="1:6" x14ac:dyDescent="0.25">
      <c r="A1240" s="218"/>
      <c r="B1240" s="416"/>
      <c r="C1240" s="209"/>
      <c r="D1240" s="204"/>
      <c r="E1240" s="204"/>
      <c r="F1240" s="219"/>
    </row>
    <row r="1241" spans="1:6" x14ac:dyDescent="0.25">
      <c r="A1241" s="218"/>
      <c r="B1241" s="416"/>
      <c r="C1241" s="209"/>
      <c r="D1241" s="204"/>
      <c r="E1241" s="204"/>
      <c r="F1241" s="219"/>
    </row>
    <row r="1242" spans="1:6" x14ac:dyDescent="0.25">
      <c r="A1242" s="218"/>
      <c r="B1242" s="416"/>
      <c r="C1242" s="209"/>
      <c r="D1242" s="204"/>
      <c r="E1242" s="204"/>
      <c r="F1242" s="219"/>
    </row>
    <row r="1243" spans="1:6" x14ac:dyDescent="0.25">
      <c r="A1243" s="218"/>
      <c r="B1243" s="416"/>
      <c r="C1243" s="209"/>
      <c r="D1243" s="204"/>
      <c r="E1243" s="204"/>
      <c r="F1243" s="219"/>
    </row>
    <row r="1244" spans="1:6" x14ac:dyDescent="0.25">
      <c r="A1244" s="218"/>
      <c r="B1244" s="416"/>
      <c r="C1244" s="209"/>
      <c r="D1244" s="204"/>
      <c r="E1244" s="204"/>
      <c r="F1244" s="219"/>
    </row>
    <row r="1245" spans="1:6" x14ac:dyDescent="0.25">
      <c r="A1245" s="218"/>
      <c r="B1245" s="416"/>
      <c r="C1245" s="209"/>
      <c r="D1245" s="204"/>
      <c r="E1245" s="204"/>
      <c r="F1245" s="219"/>
    </row>
    <row r="1246" spans="1:6" x14ac:dyDescent="0.25">
      <c r="A1246" s="218"/>
      <c r="B1246" s="416"/>
      <c r="C1246" s="209"/>
      <c r="D1246" s="204"/>
      <c r="E1246" s="204"/>
      <c r="F1246" s="219"/>
    </row>
    <row r="1247" spans="1:6" x14ac:dyDescent="0.25">
      <c r="A1247" s="218"/>
      <c r="B1247" s="416"/>
      <c r="C1247" s="209"/>
      <c r="D1247" s="204"/>
      <c r="E1247" s="204"/>
      <c r="F1247" s="219"/>
    </row>
    <row r="1248" spans="1:6" x14ac:dyDescent="0.25">
      <c r="A1248" s="218"/>
      <c r="B1248" s="416"/>
      <c r="C1248" s="209"/>
      <c r="D1248" s="204"/>
      <c r="E1248" s="204"/>
      <c r="F1248" s="219"/>
    </row>
    <row r="1249" spans="1:6" x14ac:dyDescent="0.25">
      <c r="A1249" s="218"/>
      <c r="B1249" s="416"/>
      <c r="C1249" s="209"/>
      <c r="D1249" s="204"/>
      <c r="E1249" s="204"/>
      <c r="F1249" s="219"/>
    </row>
    <row r="1250" spans="1:6" x14ac:dyDescent="0.25">
      <c r="A1250" s="218"/>
      <c r="B1250" s="416"/>
      <c r="C1250" s="209"/>
      <c r="D1250" s="204"/>
      <c r="E1250" s="204"/>
      <c r="F1250" s="219"/>
    </row>
    <row r="1251" spans="1:6" x14ac:dyDescent="0.25">
      <c r="A1251" s="218"/>
      <c r="B1251" s="416"/>
      <c r="C1251" s="209"/>
      <c r="D1251" s="204"/>
      <c r="E1251" s="204"/>
      <c r="F1251" s="219"/>
    </row>
    <row r="1252" spans="1:6" x14ac:dyDescent="0.25">
      <c r="A1252" s="218"/>
      <c r="B1252" s="416"/>
      <c r="C1252" s="209"/>
      <c r="D1252" s="204"/>
      <c r="E1252" s="204"/>
      <c r="F1252" s="219"/>
    </row>
    <row r="1253" spans="1:6" x14ac:dyDescent="0.25">
      <c r="A1253" s="218"/>
      <c r="B1253" s="416"/>
      <c r="C1253" s="209"/>
      <c r="D1253" s="204"/>
      <c r="E1253" s="204"/>
      <c r="F1253" s="219"/>
    </row>
    <row r="1254" spans="1:6" x14ac:dyDescent="0.25">
      <c r="A1254" s="218"/>
      <c r="B1254" s="416"/>
      <c r="C1254" s="209"/>
      <c r="D1254" s="204"/>
      <c r="E1254" s="204"/>
      <c r="F1254" s="219"/>
    </row>
    <row r="1255" spans="1:6" x14ac:dyDescent="0.25">
      <c r="A1255" s="218"/>
      <c r="B1255" s="416"/>
      <c r="C1255" s="209"/>
      <c r="D1255" s="204"/>
      <c r="E1255" s="204"/>
      <c r="F1255" s="219"/>
    </row>
    <row r="1256" spans="1:6" x14ac:dyDescent="0.25">
      <c r="A1256" s="218"/>
      <c r="B1256" s="416"/>
      <c r="C1256" s="209"/>
      <c r="D1256" s="204"/>
      <c r="E1256" s="204"/>
      <c r="F1256" s="219"/>
    </row>
    <row r="1257" spans="1:6" x14ac:dyDescent="0.25">
      <c r="A1257" s="218"/>
      <c r="B1257" s="416"/>
      <c r="C1257" s="209"/>
      <c r="D1257" s="204"/>
      <c r="E1257" s="204"/>
      <c r="F1257" s="219"/>
    </row>
    <row r="1258" spans="1:6" x14ac:dyDescent="0.25">
      <c r="A1258" s="218"/>
      <c r="B1258" s="416"/>
      <c r="C1258" s="209"/>
      <c r="D1258" s="204"/>
      <c r="E1258" s="204"/>
      <c r="F1258" s="219"/>
    </row>
    <row r="1259" spans="1:6" x14ac:dyDescent="0.25">
      <c r="A1259" s="218"/>
      <c r="B1259" s="416"/>
      <c r="C1259" s="209"/>
      <c r="D1259" s="204"/>
      <c r="E1259" s="204"/>
      <c r="F1259" s="219"/>
    </row>
    <row r="1260" spans="1:6" x14ac:dyDescent="0.25">
      <c r="A1260" s="218"/>
      <c r="B1260" s="416"/>
      <c r="C1260" s="209"/>
      <c r="D1260" s="204"/>
      <c r="E1260" s="204"/>
      <c r="F1260" s="219"/>
    </row>
    <row r="1261" spans="1:6" x14ac:dyDescent="0.25">
      <c r="A1261" s="218"/>
      <c r="B1261" s="416"/>
      <c r="C1261" s="209"/>
      <c r="D1261" s="204"/>
      <c r="E1261" s="204"/>
      <c r="F1261" s="219"/>
    </row>
    <row r="1262" spans="1:6" x14ac:dyDescent="0.25">
      <c r="A1262" s="218"/>
      <c r="B1262" s="416"/>
      <c r="C1262" s="209"/>
      <c r="D1262" s="204"/>
      <c r="E1262" s="204"/>
      <c r="F1262" s="219"/>
    </row>
    <row r="1263" spans="1:6" x14ac:dyDescent="0.25">
      <c r="A1263" s="218"/>
      <c r="B1263" s="416"/>
      <c r="C1263" s="209"/>
      <c r="D1263" s="204"/>
      <c r="E1263" s="204"/>
      <c r="F1263" s="219"/>
    </row>
    <row r="1264" spans="1:6" x14ac:dyDescent="0.25">
      <c r="A1264" s="218"/>
      <c r="B1264" s="416"/>
      <c r="C1264" s="209"/>
      <c r="D1264" s="204"/>
      <c r="E1264" s="204"/>
      <c r="F1264" s="219"/>
    </row>
    <row r="1265" spans="1:6" x14ac:dyDescent="0.25">
      <c r="A1265" s="218"/>
      <c r="B1265" s="416"/>
      <c r="C1265" s="209"/>
      <c r="D1265" s="204"/>
      <c r="E1265" s="204"/>
      <c r="F1265" s="219"/>
    </row>
    <row r="1266" spans="1:6" x14ac:dyDescent="0.25">
      <c r="A1266" s="218"/>
      <c r="B1266" s="416"/>
      <c r="C1266" s="209"/>
      <c r="D1266" s="204"/>
      <c r="E1266" s="204"/>
      <c r="F1266" s="219"/>
    </row>
    <row r="1267" spans="1:6" x14ac:dyDescent="0.25">
      <c r="A1267" s="218"/>
      <c r="B1267" s="416"/>
      <c r="C1267" s="209"/>
      <c r="D1267" s="204"/>
      <c r="E1267" s="204"/>
      <c r="F1267" s="219"/>
    </row>
    <row r="1268" spans="1:6" x14ac:dyDescent="0.25">
      <c r="A1268" s="218"/>
      <c r="B1268" s="416"/>
      <c r="C1268" s="209"/>
      <c r="D1268" s="204"/>
      <c r="E1268" s="204"/>
      <c r="F1268" s="219"/>
    </row>
    <row r="1269" spans="1:6" x14ac:dyDescent="0.25">
      <c r="A1269" s="218"/>
      <c r="B1269" s="416"/>
      <c r="C1269" s="209"/>
      <c r="D1269" s="204"/>
      <c r="E1269" s="204"/>
      <c r="F1269" s="219"/>
    </row>
    <row r="1270" spans="1:6" x14ac:dyDescent="0.25">
      <c r="A1270" s="218"/>
      <c r="B1270" s="416"/>
      <c r="C1270" s="209"/>
      <c r="D1270" s="204"/>
      <c r="E1270" s="204"/>
      <c r="F1270" s="219"/>
    </row>
    <row r="1271" spans="1:6" x14ac:dyDescent="0.25">
      <c r="A1271" s="218"/>
      <c r="B1271" s="416"/>
      <c r="C1271" s="209"/>
      <c r="D1271" s="204"/>
      <c r="E1271" s="204"/>
      <c r="F1271" s="219"/>
    </row>
    <row r="1272" spans="1:6" x14ac:dyDescent="0.25">
      <c r="A1272" s="218"/>
      <c r="B1272" s="416"/>
      <c r="C1272" s="209"/>
      <c r="D1272" s="204"/>
      <c r="E1272" s="204"/>
      <c r="F1272" s="219"/>
    </row>
    <row r="1273" spans="1:6" x14ac:dyDescent="0.25">
      <c r="A1273" s="218"/>
      <c r="B1273" s="416"/>
      <c r="C1273" s="209"/>
      <c r="D1273" s="204"/>
      <c r="E1273" s="204"/>
      <c r="F1273" s="219"/>
    </row>
    <row r="1274" spans="1:6" x14ac:dyDescent="0.25">
      <c r="A1274" s="218"/>
      <c r="B1274" s="416"/>
      <c r="C1274" s="209"/>
      <c r="D1274" s="204"/>
      <c r="E1274" s="204"/>
      <c r="F1274" s="219"/>
    </row>
    <row r="1275" spans="1:6" x14ac:dyDescent="0.25">
      <c r="A1275" s="218"/>
      <c r="B1275" s="416"/>
      <c r="C1275" s="209"/>
      <c r="D1275" s="204"/>
      <c r="E1275" s="204"/>
      <c r="F1275" s="219"/>
    </row>
    <row r="1276" spans="1:6" x14ac:dyDescent="0.25">
      <c r="A1276" s="218"/>
      <c r="B1276" s="416"/>
      <c r="C1276" s="209"/>
      <c r="D1276" s="204"/>
      <c r="E1276" s="204"/>
      <c r="F1276" s="219"/>
    </row>
    <row r="1277" spans="1:6" x14ac:dyDescent="0.25">
      <c r="A1277" s="218"/>
      <c r="B1277" s="416"/>
      <c r="C1277" s="209"/>
      <c r="D1277" s="204"/>
      <c r="E1277" s="204"/>
      <c r="F1277" s="219"/>
    </row>
    <row r="1278" spans="1:6" x14ac:dyDescent="0.25">
      <c r="A1278" s="218"/>
      <c r="B1278" s="416"/>
      <c r="C1278" s="209"/>
      <c r="D1278" s="204"/>
      <c r="E1278" s="204"/>
      <c r="F1278" s="219"/>
    </row>
    <row r="1279" spans="1:6" x14ac:dyDescent="0.25">
      <c r="A1279" s="218"/>
      <c r="B1279" s="416"/>
      <c r="C1279" s="209"/>
      <c r="D1279" s="204"/>
      <c r="E1279" s="204"/>
      <c r="F1279" s="219"/>
    </row>
    <row r="1280" spans="1:6" x14ac:dyDescent="0.25">
      <c r="A1280" s="218"/>
      <c r="B1280" s="416"/>
      <c r="C1280" s="209"/>
      <c r="D1280" s="204"/>
      <c r="E1280" s="204"/>
      <c r="F1280" s="219"/>
    </row>
    <row r="1281" spans="1:6" x14ac:dyDescent="0.25">
      <c r="A1281" s="218"/>
      <c r="B1281" s="416"/>
      <c r="C1281" s="209"/>
      <c r="D1281" s="204"/>
      <c r="E1281" s="204"/>
      <c r="F1281" s="219"/>
    </row>
    <row r="1282" spans="1:6" x14ac:dyDescent="0.25">
      <c r="A1282" s="218"/>
      <c r="B1282" s="416"/>
      <c r="C1282" s="209"/>
      <c r="D1282" s="204"/>
      <c r="E1282" s="204"/>
      <c r="F1282" s="219"/>
    </row>
    <row r="1283" spans="1:6" x14ac:dyDescent="0.25">
      <c r="A1283" s="218"/>
      <c r="B1283" s="416"/>
      <c r="C1283" s="209"/>
      <c r="D1283" s="204"/>
      <c r="E1283" s="204"/>
      <c r="F1283" s="219"/>
    </row>
    <row r="1284" spans="1:6" x14ac:dyDescent="0.25">
      <c r="A1284" s="218"/>
      <c r="B1284" s="416"/>
      <c r="C1284" s="209"/>
      <c r="D1284" s="204"/>
      <c r="E1284" s="204"/>
      <c r="F1284" s="219"/>
    </row>
    <row r="1285" spans="1:6" x14ac:dyDescent="0.25">
      <c r="A1285" s="218"/>
      <c r="B1285" s="416"/>
      <c r="C1285" s="209"/>
      <c r="D1285" s="204"/>
      <c r="E1285" s="204"/>
      <c r="F1285" s="219"/>
    </row>
    <row r="1286" spans="1:6" x14ac:dyDescent="0.25">
      <c r="A1286" s="218"/>
      <c r="B1286" s="416"/>
      <c r="C1286" s="209"/>
      <c r="D1286" s="204"/>
      <c r="E1286" s="204"/>
      <c r="F1286" s="219"/>
    </row>
    <row r="1287" spans="1:6" x14ac:dyDescent="0.25">
      <c r="A1287" s="218"/>
      <c r="B1287" s="416"/>
      <c r="C1287" s="209"/>
      <c r="D1287" s="204"/>
      <c r="E1287" s="204"/>
      <c r="F1287" s="219"/>
    </row>
    <row r="1288" spans="1:6" x14ac:dyDescent="0.25">
      <c r="A1288" s="218"/>
      <c r="B1288" s="416"/>
      <c r="C1288" s="209"/>
      <c r="D1288" s="204"/>
      <c r="E1288" s="204"/>
      <c r="F1288" s="219"/>
    </row>
    <row r="1289" spans="1:6" x14ac:dyDescent="0.25">
      <c r="A1289" s="218"/>
      <c r="B1289" s="416"/>
      <c r="C1289" s="209"/>
      <c r="D1289" s="204"/>
      <c r="E1289" s="204"/>
      <c r="F1289" s="219"/>
    </row>
    <row r="1290" spans="1:6" x14ac:dyDescent="0.25">
      <c r="A1290" s="218"/>
      <c r="B1290" s="416"/>
      <c r="C1290" s="209"/>
      <c r="D1290" s="204"/>
      <c r="E1290" s="204"/>
      <c r="F1290" s="219"/>
    </row>
    <row r="1291" spans="1:6" x14ac:dyDescent="0.25">
      <c r="A1291" s="218"/>
      <c r="B1291" s="416"/>
      <c r="C1291" s="209"/>
      <c r="D1291" s="204"/>
      <c r="E1291" s="204"/>
      <c r="F1291" s="219"/>
    </row>
    <row r="1292" spans="1:6" x14ac:dyDescent="0.25">
      <c r="A1292" s="218"/>
      <c r="B1292" s="416"/>
      <c r="C1292" s="209"/>
      <c r="D1292" s="204"/>
      <c r="E1292" s="204"/>
      <c r="F1292" s="219"/>
    </row>
    <row r="1293" spans="1:6" x14ac:dyDescent="0.25">
      <c r="A1293" s="218"/>
      <c r="B1293" s="416"/>
      <c r="C1293" s="209"/>
      <c r="D1293" s="204"/>
      <c r="E1293" s="204"/>
      <c r="F1293" s="219"/>
    </row>
    <row r="1294" spans="1:6" x14ac:dyDescent="0.25">
      <c r="A1294" s="218"/>
      <c r="B1294" s="416"/>
      <c r="C1294" s="209"/>
      <c r="D1294" s="204"/>
      <c r="E1294" s="204"/>
      <c r="F1294" s="219"/>
    </row>
    <row r="1295" spans="1:6" x14ac:dyDescent="0.25">
      <c r="A1295" s="218"/>
      <c r="B1295" s="416"/>
      <c r="C1295" s="209"/>
      <c r="D1295" s="204"/>
      <c r="E1295" s="204"/>
      <c r="F1295" s="219"/>
    </row>
    <row r="1296" spans="1:6" x14ac:dyDescent="0.25">
      <c r="A1296" s="218"/>
      <c r="B1296" s="416"/>
      <c r="C1296" s="209"/>
      <c r="D1296" s="204"/>
      <c r="E1296" s="204"/>
      <c r="F1296" s="219"/>
    </row>
    <row r="1297" spans="1:6" x14ac:dyDescent="0.25">
      <c r="A1297" s="218"/>
      <c r="B1297" s="416"/>
      <c r="C1297" s="209"/>
      <c r="D1297" s="204"/>
      <c r="E1297" s="204"/>
      <c r="F1297" s="219"/>
    </row>
    <row r="1298" spans="1:6" x14ac:dyDescent="0.25">
      <c r="A1298" s="218"/>
      <c r="B1298" s="416"/>
      <c r="C1298" s="209"/>
      <c r="D1298" s="204"/>
      <c r="E1298" s="204"/>
      <c r="F1298" s="219"/>
    </row>
    <row r="1299" spans="1:6" x14ac:dyDescent="0.25">
      <c r="A1299" s="218"/>
      <c r="B1299" s="416"/>
      <c r="C1299" s="209"/>
      <c r="D1299" s="204"/>
      <c r="E1299" s="204"/>
      <c r="F1299" s="219"/>
    </row>
    <row r="1300" spans="1:6" x14ac:dyDescent="0.25">
      <c r="A1300" s="218"/>
      <c r="B1300" s="416"/>
      <c r="C1300" s="209"/>
      <c r="D1300" s="204"/>
      <c r="E1300" s="204"/>
      <c r="F1300" s="219"/>
    </row>
    <row r="1301" spans="1:6" x14ac:dyDescent="0.25">
      <c r="A1301" s="218"/>
      <c r="B1301" s="416"/>
      <c r="C1301" s="209"/>
      <c r="D1301" s="204"/>
      <c r="E1301" s="204"/>
      <c r="F1301" s="219"/>
    </row>
    <row r="1302" spans="1:6" x14ac:dyDescent="0.25">
      <c r="A1302" s="218"/>
      <c r="B1302" s="416"/>
      <c r="C1302" s="209"/>
      <c r="D1302" s="204"/>
      <c r="E1302" s="204"/>
      <c r="F1302" s="219"/>
    </row>
    <row r="1303" spans="1:6" x14ac:dyDescent="0.25">
      <c r="A1303" s="218"/>
      <c r="B1303" s="416"/>
      <c r="C1303" s="209"/>
      <c r="D1303" s="204"/>
      <c r="E1303" s="204"/>
      <c r="F1303" s="219"/>
    </row>
    <row r="1304" spans="1:6" x14ac:dyDescent="0.25">
      <c r="A1304" s="218"/>
      <c r="B1304" s="416"/>
      <c r="C1304" s="209"/>
      <c r="D1304" s="204"/>
      <c r="E1304" s="204"/>
      <c r="F1304" s="219"/>
    </row>
    <row r="1305" spans="1:6" x14ac:dyDescent="0.25">
      <c r="A1305" s="218"/>
      <c r="B1305" s="416"/>
      <c r="C1305" s="209"/>
      <c r="D1305" s="204"/>
      <c r="E1305" s="204"/>
      <c r="F1305" s="219"/>
    </row>
    <row r="1306" spans="1:6" x14ac:dyDescent="0.25">
      <c r="A1306" s="218"/>
      <c r="B1306" s="416"/>
      <c r="C1306" s="209"/>
      <c r="D1306" s="204"/>
      <c r="E1306" s="204"/>
      <c r="F1306" s="219"/>
    </row>
    <row r="1307" spans="1:6" x14ac:dyDescent="0.25">
      <c r="A1307" s="218"/>
      <c r="B1307" s="416"/>
      <c r="C1307" s="209"/>
      <c r="D1307" s="204"/>
      <c r="E1307" s="204"/>
      <c r="F1307" s="219"/>
    </row>
    <row r="1308" spans="1:6" x14ac:dyDescent="0.25">
      <c r="A1308" s="218"/>
      <c r="B1308" s="416"/>
      <c r="C1308" s="209"/>
      <c r="D1308" s="204"/>
      <c r="E1308" s="204"/>
      <c r="F1308" s="219"/>
    </row>
    <row r="1309" spans="1:6" x14ac:dyDescent="0.25">
      <c r="A1309" s="218"/>
      <c r="B1309" s="416"/>
      <c r="C1309" s="209"/>
      <c r="D1309" s="204"/>
      <c r="E1309" s="204"/>
      <c r="F1309" s="219"/>
    </row>
    <row r="1310" spans="1:6" x14ac:dyDescent="0.25">
      <c r="A1310" s="218"/>
      <c r="B1310" s="416"/>
      <c r="C1310" s="209"/>
      <c r="D1310" s="204"/>
      <c r="E1310" s="204"/>
      <c r="F1310" s="219"/>
    </row>
    <row r="1311" spans="1:6" x14ac:dyDescent="0.25">
      <c r="A1311" s="218"/>
      <c r="B1311" s="416"/>
      <c r="C1311" s="209"/>
      <c r="D1311" s="204"/>
      <c r="E1311" s="204"/>
      <c r="F1311" s="219"/>
    </row>
    <row r="1312" spans="1:6" x14ac:dyDescent="0.25">
      <c r="A1312" s="218"/>
      <c r="B1312" s="416"/>
      <c r="C1312" s="209"/>
      <c r="D1312" s="204"/>
      <c r="E1312" s="204"/>
      <c r="F1312" s="219"/>
    </row>
    <row r="1313" spans="1:6" x14ac:dyDescent="0.25">
      <c r="A1313" s="218"/>
      <c r="B1313" s="416"/>
      <c r="C1313" s="209"/>
      <c r="D1313" s="204"/>
      <c r="E1313" s="204"/>
      <c r="F1313" s="219"/>
    </row>
    <row r="1314" spans="1:6" x14ac:dyDescent="0.25">
      <c r="A1314" s="218"/>
      <c r="B1314" s="416"/>
      <c r="C1314" s="209"/>
      <c r="D1314" s="204"/>
      <c r="E1314" s="204"/>
      <c r="F1314" s="219"/>
    </row>
    <row r="1315" spans="1:6" x14ac:dyDescent="0.25">
      <c r="A1315" s="218"/>
      <c r="B1315" s="416"/>
      <c r="C1315" s="209"/>
      <c r="D1315" s="204"/>
      <c r="E1315" s="204"/>
      <c r="F1315" s="219"/>
    </row>
    <row r="1316" spans="1:6" x14ac:dyDescent="0.25">
      <c r="A1316" s="218"/>
      <c r="B1316" s="416"/>
      <c r="C1316" s="218"/>
      <c r="D1316" s="204"/>
      <c r="E1316" s="204"/>
      <c r="F1316" s="219"/>
    </row>
    <row r="1317" spans="1:6" x14ac:dyDescent="0.25">
      <c r="A1317" s="218"/>
      <c r="B1317" s="416"/>
      <c r="C1317" s="218"/>
      <c r="D1317" s="204"/>
      <c r="E1317" s="204"/>
      <c r="F1317" s="219"/>
    </row>
    <row r="1318" spans="1:6" x14ac:dyDescent="0.25">
      <c r="A1318" s="218"/>
      <c r="B1318" s="416"/>
      <c r="C1318" s="209"/>
      <c r="D1318" s="24"/>
      <c r="E1318" s="204"/>
      <c r="F1318" s="219"/>
    </row>
    <row r="1319" spans="1:6" x14ac:dyDescent="0.25">
      <c r="A1319" s="218"/>
      <c r="B1319" s="416"/>
      <c r="C1319" s="209"/>
      <c r="D1319" s="204"/>
      <c r="E1319" s="204"/>
      <c r="F1319" s="219"/>
    </row>
    <row r="1320" spans="1:6" x14ac:dyDescent="0.25">
      <c r="A1320" s="218"/>
      <c r="B1320" s="416"/>
      <c r="C1320" s="332"/>
      <c r="D1320" s="204"/>
      <c r="E1320" s="204"/>
      <c r="F1320" s="219"/>
    </row>
    <row r="1321" spans="1:6" x14ac:dyDescent="0.25">
      <c r="A1321" s="218"/>
      <c r="B1321" s="416"/>
      <c r="C1321" s="332"/>
      <c r="D1321" s="204"/>
      <c r="E1321" s="204"/>
      <c r="F1321" s="219"/>
    </row>
    <row r="1322" spans="1:6" x14ac:dyDescent="0.25">
      <c r="A1322" s="218"/>
      <c r="B1322" s="416"/>
      <c r="C1322" s="332"/>
      <c r="D1322" s="204"/>
      <c r="E1322" s="204"/>
      <c r="F1322" s="219"/>
    </row>
    <row r="1323" spans="1:6" x14ac:dyDescent="0.25">
      <c r="A1323" s="218"/>
      <c r="B1323" s="416"/>
      <c r="C1323" s="332"/>
      <c r="D1323" s="204"/>
      <c r="E1323" s="204"/>
      <c r="F1323" s="219"/>
    </row>
    <row r="1324" spans="1:6" x14ac:dyDescent="0.25">
      <c r="A1324" s="218"/>
      <c r="B1324" s="416"/>
      <c r="C1324" s="332"/>
      <c r="D1324" s="204"/>
      <c r="E1324" s="204"/>
      <c r="F1324" s="219"/>
    </row>
    <row r="1325" spans="1:6" x14ac:dyDescent="0.25">
      <c r="A1325" s="218"/>
      <c r="B1325" s="416"/>
      <c r="C1325" s="209"/>
      <c r="D1325" s="204"/>
      <c r="E1325" s="204"/>
      <c r="F1325" s="219"/>
    </row>
    <row r="1326" spans="1:6" x14ac:dyDescent="0.25">
      <c r="A1326" s="218"/>
      <c r="B1326" s="416"/>
      <c r="C1326" s="209"/>
      <c r="D1326" s="204"/>
      <c r="E1326" s="204"/>
      <c r="F1326" s="219"/>
    </row>
    <row r="1327" spans="1:6" x14ac:dyDescent="0.25">
      <c r="A1327" s="218"/>
      <c r="B1327" s="416"/>
      <c r="C1327" s="209"/>
      <c r="D1327" s="204"/>
      <c r="E1327" s="204"/>
      <c r="F1327" s="219"/>
    </row>
    <row r="1328" spans="1:6" x14ac:dyDescent="0.25">
      <c r="A1328" s="218"/>
      <c r="B1328" s="416"/>
      <c r="C1328" s="209"/>
      <c r="D1328" s="204"/>
      <c r="E1328" s="204"/>
      <c r="F1328" s="219"/>
    </row>
    <row r="1329" spans="1:6" x14ac:dyDescent="0.25">
      <c r="A1329" s="218"/>
      <c r="B1329" s="416"/>
      <c r="C1329" s="209"/>
      <c r="D1329" s="204"/>
      <c r="E1329" s="204"/>
      <c r="F1329" s="219"/>
    </row>
    <row r="1330" spans="1:6" x14ac:dyDescent="0.25">
      <c r="A1330" s="218"/>
      <c r="B1330" s="416"/>
      <c r="C1330" s="209"/>
      <c r="D1330" s="204"/>
      <c r="E1330" s="204"/>
      <c r="F1330" s="219"/>
    </row>
    <row r="1331" spans="1:6" x14ac:dyDescent="0.25">
      <c r="A1331" s="218"/>
      <c r="B1331" s="416"/>
      <c r="C1331" s="209"/>
      <c r="D1331" s="204"/>
      <c r="E1331" s="204"/>
      <c r="F1331" s="219"/>
    </row>
    <row r="1332" spans="1:6" x14ac:dyDescent="0.25">
      <c r="A1332" s="210"/>
      <c r="C1332" s="210"/>
      <c r="D1332" s="179"/>
      <c r="E1332" s="179"/>
      <c r="F1332" s="26"/>
    </row>
    <row r="1333" spans="1:6" x14ac:dyDescent="0.25">
      <c r="A1333" s="218"/>
      <c r="B1333" s="416"/>
      <c r="C1333" s="209"/>
      <c r="D1333" s="204"/>
      <c r="E1333" s="204"/>
      <c r="F1333" s="219"/>
    </row>
    <row r="1334" spans="1:6" x14ac:dyDescent="0.25">
      <c r="A1334" s="218"/>
      <c r="B1334" s="416"/>
      <c r="C1334" s="209"/>
      <c r="D1334" s="204"/>
      <c r="E1334" s="204"/>
      <c r="F1334" s="219"/>
    </row>
    <row r="1335" spans="1:6" x14ac:dyDescent="0.25">
      <c r="A1335" s="218"/>
      <c r="B1335" s="416"/>
      <c r="C1335" s="209"/>
      <c r="D1335" s="204"/>
      <c r="E1335" s="204"/>
      <c r="F1335" s="219"/>
    </row>
    <row r="1336" spans="1:6" x14ac:dyDescent="0.25">
      <c r="A1336" s="218"/>
      <c r="B1336" s="416"/>
      <c r="C1336" s="209"/>
      <c r="D1336" s="204"/>
      <c r="E1336" s="204"/>
      <c r="F1336" s="219"/>
    </row>
    <row r="1337" spans="1:6" x14ac:dyDescent="0.25">
      <c r="A1337" s="218"/>
      <c r="B1337" s="416"/>
      <c r="C1337" s="209"/>
      <c r="D1337" s="204"/>
      <c r="E1337" s="204"/>
      <c r="F1337" s="219"/>
    </row>
    <row r="1338" spans="1:6" x14ac:dyDescent="0.25">
      <c r="A1338" s="218"/>
      <c r="B1338" s="416"/>
      <c r="C1338" s="209"/>
      <c r="D1338" s="204"/>
      <c r="E1338" s="204"/>
      <c r="F1338" s="219"/>
    </row>
    <row r="1339" spans="1:6" x14ac:dyDescent="0.25">
      <c r="A1339" s="218"/>
      <c r="B1339" s="416"/>
      <c r="C1339" s="209"/>
      <c r="D1339" s="204"/>
      <c r="E1339" s="204"/>
      <c r="F1339" s="219"/>
    </row>
    <row r="1340" spans="1:6" x14ac:dyDescent="0.25">
      <c r="A1340" s="218"/>
      <c r="B1340" s="416"/>
      <c r="C1340" s="209"/>
      <c r="D1340" s="204"/>
      <c r="E1340" s="204"/>
      <c r="F1340" s="219"/>
    </row>
    <row r="1341" spans="1:6" x14ac:dyDescent="0.25">
      <c r="A1341" s="218"/>
      <c r="B1341" s="416"/>
      <c r="C1341" s="209"/>
      <c r="D1341" s="204"/>
      <c r="E1341" s="204"/>
      <c r="F1341" s="219"/>
    </row>
    <row r="1342" spans="1:6" x14ac:dyDescent="0.25">
      <c r="A1342" s="218"/>
      <c r="B1342" s="416"/>
      <c r="C1342" s="209"/>
      <c r="D1342" s="204"/>
      <c r="E1342" s="204"/>
      <c r="F1342" s="219"/>
    </row>
    <row r="1343" spans="1:6" x14ac:dyDescent="0.25">
      <c r="A1343" s="218"/>
      <c r="B1343" s="416"/>
      <c r="C1343" s="209"/>
      <c r="D1343" s="204"/>
      <c r="E1343" s="204"/>
      <c r="F1343" s="219"/>
    </row>
    <row r="1344" spans="1:6" x14ac:dyDescent="0.25">
      <c r="A1344" s="218"/>
      <c r="B1344" s="416"/>
      <c r="C1344" s="209"/>
      <c r="D1344" s="204"/>
      <c r="E1344" s="204"/>
      <c r="F1344" s="219"/>
    </row>
    <row r="1345" spans="1:6" x14ac:dyDescent="0.25">
      <c r="A1345" s="218"/>
      <c r="B1345" s="416"/>
      <c r="C1345" s="209"/>
      <c r="D1345" s="204"/>
      <c r="E1345" s="204"/>
      <c r="F1345" s="219"/>
    </row>
    <row r="1346" spans="1:6" x14ac:dyDescent="0.25">
      <c r="A1346" s="218"/>
      <c r="B1346" s="416"/>
      <c r="C1346" s="209"/>
      <c r="D1346" s="204"/>
      <c r="E1346" s="204"/>
      <c r="F1346" s="219"/>
    </row>
    <row r="1347" spans="1:6" x14ac:dyDescent="0.25">
      <c r="A1347" s="218"/>
      <c r="B1347" s="416"/>
      <c r="C1347" s="209"/>
      <c r="D1347" s="204"/>
      <c r="E1347" s="204"/>
      <c r="F1347" s="219"/>
    </row>
    <row r="1348" spans="1:6" x14ac:dyDescent="0.25">
      <c r="A1348" s="218"/>
      <c r="B1348" s="416"/>
      <c r="C1348" s="209"/>
      <c r="D1348" s="204"/>
      <c r="E1348" s="204"/>
      <c r="F1348" s="219"/>
    </row>
    <row r="1349" spans="1:6" x14ac:dyDescent="0.25">
      <c r="A1349" s="218"/>
      <c r="B1349" s="416"/>
      <c r="C1349" s="209"/>
      <c r="D1349" s="204"/>
      <c r="E1349" s="204"/>
      <c r="F1349" s="219"/>
    </row>
    <row r="1350" spans="1:6" x14ac:dyDescent="0.25">
      <c r="A1350" s="218"/>
      <c r="B1350" s="416"/>
      <c r="C1350" s="209"/>
      <c r="D1350" s="204"/>
      <c r="E1350" s="204"/>
      <c r="F1350" s="219"/>
    </row>
    <row r="1351" spans="1:6" x14ac:dyDescent="0.25">
      <c r="A1351" s="218"/>
      <c r="B1351" s="416"/>
      <c r="C1351" s="209"/>
      <c r="D1351" s="204"/>
      <c r="E1351" s="204"/>
      <c r="F1351" s="219"/>
    </row>
    <row r="1352" spans="1:6" x14ac:dyDescent="0.25">
      <c r="A1352" s="218"/>
      <c r="B1352" s="416"/>
      <c r="C1352" s="209"/>
      <c r="D1352" s="204"/>
      <c r="E1352" s="204"/>
      <c r="F1352" s="219"/>
    </row>
    <row r="1353" spans="1:6" x14ac:dyDescent="0.25">
      <c r="A1353" s="218"/>
      <c r="B1353" s="416"/>
      <c r="C1353" s="209"/>
      <c r="D1353" s="204"/>
      <c r="E1353" s="204"/>
      <c r="F1353" s="219"/>
    </row>
    <row r="1354" spans="1:6" x14ac:dyDescent="0.25">
      <c r="A1354" s="218"/>
      <c r="B1354" s="416"/>
      <c r="C1354" s="209"/>
      <c r="D1354" s="204"/>
      <c r="E1354" s="204"/>
      <c r="F1354" s="219"/>
    </row>
    <row r="1355" spans="1:6" x14ac:dyDescent="0.25">
      <c r="A1355" s="218"/>
      <c r="B1355" s="416"/>
      <c r="C1355" s="209"/>
      <c r="D1355" s="204"/>
      <c r="E1355" s="204"/>
      <c r="F1355" s="219"/>
    </row>
    <row r="1356" spans="1:6" x14ac:dyDescent="0.25">
      <c r="A1356" s="218"/>
      <c r="B1356" s="416"/>
      <c r="C1356" s="209"/>
      <c r="D1356" s="204"/>
      <c r="E1356" s="204"/>
      <c r="F1356" s="219"/>
    </row>
    <row r="1357" spans="1:6" x14ac:dyDescent="0.25">
      <c r="A1357" s="218"/>
      <c r="B1357" s="416"/>
      <c r="C1357" s="209"/>
      <c r="D1357" s="204"/>
      <c r="E1357" s="204"/>
      <c r="F1357" s="219"/>
    </row>
    <row r="1358" spans="1:6" x14ac:dyDescent="0.25">
      <c r="A1358" s="218"/>
      <c r="B1358" s="416"/>
      <c r="C1358" s="209"/>
      <c r="D1358" s="204"/>
      <c r="E1358" s="204"/>
      <c r="F1358" s="219"/>
    </row>
    <row r="1359" spans="1:6" x14ac:dyDescent="0.25">
      <c r="A1359" s="218"/>
      <c r="B1359" s="416"/>
      <c r="C1359" s="209"/>
      <c r="D1359" s="204"/>
      <c r="E1359" s="204"/>
      <c r="F1359" s="219"/>
    </row>
    <row r="1360" spans="1:6" x14ac:dyDescent="0.25">
      <c r="A1360" s="218"/>
      <c r="B1360" s="416"/>
      <c r="C1360" s="209"/>
      <c r="D1360" s="204"/>
      <c r="E1360" s="204"/>
      <c r="F1360" s="219"/>
    </row>
    <row r="1361" spans="1:6" x14ac:dyDescent="0.25">
      <c r="A1361" s="218"/>
      <c r="B1361" s="416"/>
      <c r="C1361" s="209"/>
      <c r="D1361" s="204"/>
      <c r="E1361" s="204"/>
      <c r="F1361" s="219"/>
    </row>
    <row r="1362" spans="1:6" x14ac:dyDescent="0.25">
      <c r="A1362" s="218"/>
      <c r="B1362" s="416"/>
      <c r="C1362" s="209"/>
      <c r="D1362" s="204"/>
      <c r="E1362" s="204"/>
      <c r="F1362" s="219"/>
    </row>
    <row r="1363" spans="1:6" x14ac:dyDescent="0.25">
      <c r="A1363" s="218"/>
      <c r="B1363" s="416"/>
      <c r="C1363" s="209"/>
      <c r="D1363" s="204"/>
      <c r="E1363" s="204"/>
      <c r="F1363" s="219"/>
    </row>
    <row r="1364" spans="1:6" x14ac:dyDescent="0.25">
      <c r="A1364" s="218"/>
      <c r="B1364" s="416"/>
      <c r="C1364" s="209"/>
      <c r="D1364" s="204"/>
      <c r="E1364" s="204"/>
      <c r="F1364" s="219"/>
    </row>
    <row r="1365" spans="1:6" x14ac:dyDescent="0.25">
      <c r="A1365" s="218"/>
      <c r="B1365" s="416"/>
      <c r="C1365" s="209"/>
      <c r="D1365" s="204"/>
      <c r="E1365" s="204"/>
      <c r="F1365" s="219"/>
    </row>
    <row r="1366" spans="1:6" x14ac:dyDescent="0.25">
      <c r="A1366" s="218"/>
      <c r="B1366" s="416"/>
      <c r="C1366" s="209"/>
      <c r="D1366" s="204"/>
      <c r="E1366" s="204"/>
      <c r="F1366" s="219"/>
    </row>
    <row r="1367" spans="1:6" x14ac:dyDescent="0.25">
      <c r="A1367" s="218"/>
      <c r="B1367" s="416"/>
      <c r="C1367" s="209"/>
      <c r="D1367" s="204"/>
      <c r="E1367" s="204"/>
      <c r="F1367" s="219"/>
    </row>
    <row r="1368" spans="1:6" x14ac:dyDescent="0.25">
      <c r="A1368" s="218"/>
      <c r="B1368" s="416"/>
      <c r="C1368" s="209"/>
      <c r="D1368" s="204"/>
      <c r="E1368" s="204"/>
      <c r="F1368" s="219"/>
    </row>
    <row r="1369" spans="1:6" x14ac:dyDescent="0.25">
      <c r="A1369" s="218"/>
      <c r="B1369" s="416"/>
      <c r="C1369" s="209"/>
      <c r="D1369" s="204"/>
      <c r="E1369" s="204"/>
      <c r="F1369" s="219"/>
    </row>
    <row r="1370" spans="1:6" x14ac:dyDescent="0.25">
      <c r="A1370" s="218"/>
      <c r="B1370" s="416"/>
      <c r="C1370" s="209"/>
      <c r="D1370" s="204"/>
      <c r="E1370" s="204"/>
      <c r="F1370" s="219"/>
    </row>
    <row r="1371" spans="1:6" x14ac:dyDescent="0.25">
      <c r="A1371" s="218"/>
      <c r="B1371" s="416"/>
      <c r="C1371" s="209"/>
      <c r="D1371" s="204"/>
      <c r="E1371" s="204"/>
      <c r="F1371" s="219"/>
    </row>
    <row r="1372" spans="1:6" x14ac:dyDescent="0.25">
      <c r="A1372" s="218"/>
      <c r="B1372" s="416"/>
      <c r="C1372" s="209"/>
      <c r="D1372" s="204"/>
      <c r="E1372" s="204"/>
      <c r="F1372" s="219"/>
    </row>
    <row r="1373" spans="1:6" x14ac:dyDescent="0.25">
      <c r="A1373" s="218"/>
      <c r="B1373" s="416"/>
      <c r="C1373" s="209"/>
      <c r="D1373" s="204"/>
      <c r="E1373" s="204"/>
      <c r="F1373" s="219"/>
    </row>
    <row r="1374" spans="1:6" x14ac:dyDescent="0.25">
      <c r="A1374" s="218"/>
      <c r="B1374" s="416"/>
      <c r="C1374" s="209"/>
      <c r="D1374" s="204"/>
      <c r="E1374" s="204"/>
      <c r="F1374" s="219"/>
    </row>
    <row r="1375" spans="1:6" x14ac:dyDescent="0.25">
      <c r="A1375" s="218"/>
      <c r="B1375" s="416"/>
      <c r="C1375" s="209"/>
      <c r="D1375" s="204"/>
      <c r="E1375" s="204"/>
      <c r="F1375" s="219"/>
    </row>
    <row r="1376" spans="1:6" x14ac:dyDescent="0.25">
      <c r="A1376" s="218"/>
      <c r="B1376" s="416"/>
      <c r="C1376" s="209"/>
      <c r="D1376" s="204"/>
      <c r="E1376" s="204"/>
      <c r="F1376" s="219"/>
    </row>
    <row r="1377" spans="1:6" x14ac:dyDescent="0.25">
      <c r="A1377" s="218"/>
      <c r="B1377" s="416"/>
      <c r="C1377" s="209"/>
      <c r="D1377" s="204"/>
      <c r="E1377" s="204"/>
      <c r="F1377" s="219"/>
    </row>
    <row r="1378" spans="1:6" x14ac:dyDescent="0.25">
      <c r="A1378" s="218"/>
      <c r="B1378" s="416"/>
      <c r="C1378" s="209"/>
      <c r="D1378" s="204"/>
      <c r="E1378" s="204"/>
      <c r="F1378" s="219"/>
    </row>
    <row r="1379" spans="1:6" x14ac:dyDescent="0.25">
      <c r="A1379" s="218"/>
      <c r="B1379" s="416"/>
      <c r="C1379" s="209"/>
      <c r="D1379" s="204"/>
      <c r="E1379" s="204"/>
      <c r="F1379" s="219"/>
    </row>
    <row r="1380" spans="1:6" x14ac:dyDescent="0.25">
      <c r="A1380" s="218"/>
      <c r="B1380" s="416"/>
      <c r="C1380" s="209"/>
      <c r="D1380" s="204"/>
      <c r="E1380" s="204"/>
      <c r="F1380" s="219"/>
    </row>
    <row r="1381" spans="1:6" x14ac:dyDescent="0.25">
      <c r="A1381" s="218"/>
      <c r="B1381" s="416"/>
      <c r="C1381" s="209"/>
      <c r="D1381" s="204"/>
      <c r="E1381" s="204"/>
      <c r="F1381" s="219"/>
    </row>
    <row r="1382" spans="1:6" x14ac:dyDescent="0.25">
      <c r="A1382" s="218"/>
      <c r="B1382" s="416"/>
      <c r="C1382" s="209"/>
      <c r="D1382" s="204"/>
      <c r="E1382" s="204"/>
      <c r="F1382" s="219"/>
    </row>
    <row r="1383" spans="1:6" x14ac:dyDescent="0.25">
      <c r="A1383" s="218"/>
      <c r="B1383" s="416"/>
      <c r="C1383" s="209"/>
      <c r="D1383" s="204"/>
      <c r="E1383" s="204"/>
      <c r="F1383" s="219"/>
    </row>
    <row r="1384" spans="1:6" x14ac:dyDescent="0.25">
      <c r="A1384" s="218"/>
      <c r="B1384" s="416"/>
      <c r="C1384" s="209"/>
      <c r="D1384" s="204"/>
      <c r="E1384" s="204"/>
      <c r="F1384" s="219"/>
    </row>
    <row r="1385" spans="1:6" x14ac:dyDescent="0.25">
      <c r="A1385" s="218"/>
      <c r="B1385" s="416"/>
      <c r="C1385" s="209"/>
      <c r="D1385" s="204"/>
      <c r="E1385" s="204"/>
      <c r="F1385" s="219"/>
    </row>
    <row r="1386" spans="1:6" x14ac:dyDescent="0.25">
      <c r="A1386" s="218"/>
      <c r="B1386" s="416"/>
      <c r="C1386" s="209"/>
      <c r="D1386" s="204"/>
      <c r="E1386" s="204"/>
      <c r="F1386" s="219"/>
    </row>
    <row r="1387" spans="1:6" x14ac:dyDescent="0.25">
      <c r="A1387" s="218"/>
      <c r="B1387" s="416"/>
      <c r="C1387" s="209"/>
      <c r="D1387" s="204"/>
      <c r="E1387" s="204"/>
      <c r="F1387" s="219"/>
    </row>
    <row r="1388" spans="1:6" x14ac:dyDescent="0.25">
      <c r="A1388" s="218"/>
      <c r="B1388" s="416"/>
      <c r="C1388" s="209"/>
      <c r="D1388" s="204"/>
      <c r="E1388" s="204"/>
      <c r="F1388" s="219"/>
    </row>
    <row r="1389" spans="1:6" x14ac:dyDescent="0.25">
      <c r="A1389" s="218"/>
      <c r="B1389" s="416"/>
      <c r="C1389" s="209"/>
      <c r="D1389" s="204"/>
      <c r="E1389" s="204"/>
      <c r="F1389" s="219"/>
    </row>
    <row r="1390" spans="1:6" x14ac:dyDescent="0.25">
      <c r="A1390" s="218"/>
      <c r="B1390" s="416"/>
      <c r="C1390" s="209"/>
      <c r="D1390" s="204"/>
      <c r="E1390" s="204"/>
      <c r="F1390" s="219"/>
    </row>
    <row r="1391" spans="1:6" x14ac:dyDescent="0.25">
      <c r="A1391" s="218"/>
      <c r="B1391" s="416"/>
      <c r="C1391" s="209"/>
      <c r="D1391" s="204"/>
      <c r="E1391" s="204"/>
      <c r="F1391" s="219"/>
    </row>
    <row r="1392" spans="1:6" x14ac:dyDescent="0.25">
      <c r="A1392" s="218"/>
      <c r="B1392" s="416"/>
      <c r="C1392" s="209"/>
      <c r="D1392" s="204"/>
      <c r="E1392" s="204"/>
      <c r="F1392" s="219"/>
    </row>
    <row r="1393" spans="1:6" x14ac:dyDescent="0.25">
      <c r="A1393" s="218"/>
      <c r="B1393" s="416"/>
      <c r="C1393" s="209"/>
      <c r="D1393" s="204"/>
      <c r="E1393" s="204"/>
      <c r="F1393" s="219"/>
    </row>
    <row r="1394" spans="1:6" x14ac:dyDescent="0.25">
      <c r="A1394" s="218"/>
      <c r="B1394" s="416"/>
      <c r="C1394" s="209"/>
      <c r="D1394" s="204"/>
      <c r="E1394" s="204"/>
      <c r="F1394" s="219"/>
    </row>
    <row r="1395" spans="1:6" x14ac:dyDescent="0.25">
      <c r="A1395" s="218"/>
      <c r="B1395" s="416"/>
      <c r="C1395" s="209"/>
      <c r="D1395" s="204"/>
      <c r="E1395" s="204"/>
      <c r="F1395" s="219"/>
    </row>
    <row r="1396" spans="1:6" x14ac:dyDescent="0.25">
      <c r="A1396" s="218"/>
      <c r="B1396" s="416"/>
      <c r="C1396" s="209"/>
      <c r="D1396" s="204"/>
      <c r="E1396" s="204"/>
      <c r="F1396" s="219"/>
    </row>
    <row r="1397" spans="1:6" x14ac:dyDescent="0.25">
      <c r="A1397" s="218"/>
      <c r="B1397" s="416"/>
      <c r="C1397" s="209"/>
      <c r="D1397" s="204"/>
      <c r="E1397" s="204"/>
      <c r="F1397" s="219"/>
    </row>
    <row r="1398" spans="1:6" x14ac:dyDescent="0.25">
      <c r="A1398" s="218"/>
      <c r="B1398" s="416"/>
      <c r="C1398" s="209"/>
      <c r="D1398" s="204"/>
      <c r="E1398" s="204"/>
      <c r="F1398" s="219"/>
    </row>
    <row r="1399" spans="1:6" x14ac:dyDescent="0.25">
      <c r="A1399" s="218"/>
      <c r="B1399" s="416"/>
      <c r="C1399" s="209"/>
      <c r="D1399" s="204"/>
      <c r="E1399" s="204"/>
      <c r="F1399" s="219"/>
    </row>
    <row r="1400" spans="1:6" x14ac:dyDescent="0.25">
      <c r="A1400" s="218"/>
      <c r="B1400" s="416"/>
      <c r="C1400" s="209"/>
      <c r="D1400" s="204"/>
      <c r="E1400" s="204"/>
      <c r="F1400" s="219"/>
    </row>
    <row r="1401" spans="1:6" x14ac:dyDescent="0.25">
      <c r="A1401" s="218"/>
      <c r="B1401" s="416"/>
      <c r="C1401" s="209"/>
      <c r="D1401" s="204"/>
      <c r="E1401" s="204"/>
      <c r="F1401" s="219"/>
    </row>
    <row r="1402" spans="1:6" x14ac:dyDescent="0.25">
      <c r="A1402" s="218"/>
      <c r="B1402" s="416"/>
      <c r="C1402" s="209"/>
      <c r="D1402" s="204"/>
      <c r="E1402" s="204"/>
      <c r="F1402" s="219"/>
    </row>
    <row r="1403" spans="1:6" x14ac:dyDescent="0.25">
      <c r="A1403" s="218"/>
      <c r="B1403" s="416"/>
      <c r="C1403" s="209"/>
      <c r="D1403" s="204"/>
      <c r="E1403" s="204"/>
      <c r="F1403" s="219"/>
    </row>
    <row r="1404" spans="1:6" x14ac:dyDescent="0.25">
      <c r="A1404" s="218"/>
      <c r="B1404" s="416"/>
      <c r="C1404" s="209"/>
      <c r="D1404" s="204"/>
      <c r="E1404" s="204"/>
      <c r="F1404" s="219"/>
    </row>
    <row r="1405" spans="1:6" x14ac:dyDescent="0.25">
      <c r="A1405" s="218"/>
      <c r="B1405" s="416"/>
      <c r="C1405" s="209"/>
      <c r="D1405" s="204"/>
      <c r="E1405" s="204"/>
      <c r="F1405" s="219"/>
    </row>
    <row r="1406" spans="1:6" x14ac:dyDescent="0.25">
      <c r="A1406" s="218"/>
      <c r="B1406" s="416"/>
      <c r="C1406" s="209"/>
      <c r="D1406" s="204"/>
      <c r="E1406" s="204"/>
      <c r="F1406" s="219"/>
    </row>
    <row r="1407" spans="1:6" x14ac:dyDescent="0.25">
      <c r="A1407" s="218"/>
      <c r="B1407" s="416"/>
      <c r="C1407" s="209"/>
      <c r="D1407" s="204"/>
      <c r="E1407" s="204"/>
      <c r="F1407" s="219"/>
    </row>
    <row r="1408" spans="1:6" x14ac:dyDescent="0.25">
      <c r="A1408" s="218"/>
      <c r="B1408" s="416"/>
      <c r="C1408" s="209"/>
      <c r="D1408" s="204"/>
      <c r="E1408" s="204"/>
      <c r="F1408" s="219"/>
    </row>
    <row r="1409" spans="1:6" s="209" customFormat="1" x14ac:dyDescent="0.25">
      <c r="A1409" s="218"/>
      <c r="B1409" s="416"/>
      <c r="D1409" s="204"/>
      <c r="E1409" s="204"/>
      <c r="F1409" s="219"/>
    </row>
    <row r="1410" spans="1:6" s="209" customFormat="1" x14ac:dyDescent="0.25">
      <c r="A1410" s="218"/>
      <c r="B1410" s="416"/>
      <c r="D1410" s="204"/>
      <c r="E1410" s="204"/>
      <c r="F1410" s="219"/>
    </row>
    <row r="1411" spans="1:6" s="209" customFormat="1" x14ac:dyDescent="0.25">
      <c r="A1411" s="218"/>
      <c r="B1411" s="416"/>
      <c r="D1411" s="204"/>
      <c r="E1411" s="204"/>
      <c r="F1411" s="219"/>
    </row>
    <row r="1412" spans="1:6" s="209" customFormat="1" x14ac:dyDescent="0.25">
      <c r="A1412" s="218"/>
      <c r="B1412" s="416"/>
      <c r="D1412" s="204"/>
      <c r="E1412" s="204"/>
      <c r="F1412" s="219"/>
    </row>
    <row r="1413" spans="1:6" s="209" customFormat="1" x14ac:dyDescent="0.25">
      <c r="A1413" s="218"/>
      <c r="B1413" s="416"/>
      <c r="D1413" s="204"/>
      <c r="E1413" s="204"/>
      <c r="F1413" s="219"/>
    </row>
    <row r="1414" spans="1:6" s="209" customFormat="1" x14ac:dyDescent="0.25">
      <c r="A1414" s="218"/>
      <c r="B1414" s="416"/>
      <c r="D1414" s="204"/>
      <c r="E1414" s="204"/>
      <c r="F1414" s="219"/>
    </row>
    <row r="1415" spans="1:6" s="209" customFormat="1" x14ac:dyDescent="0.25">
      <c r="A1415" s="218"/>
      <c r="B1415" s="416"/>
      <c r="D1415" s="204"/>
      <c r="E1415" s="204"/>
      <c r="F1415" s="219"/>
    </row>
    <row r="1416" spans="1:6" s="209" customFormat="1" x14ac:dyDescent="0.25">
      <c r="A1416" s="218"/>
      <c r="B1416" s="416"/>
      <c r="D1416" s="204"/>
      <c r="E1416" s="204"/>
      <c r="F1416" s="219"/>
    </row>
    <row r="1417" spans="1:6" s="209" customFormat="1" x14ac:dyDescent="0.25">
      <c r="A1417" s="218"/>
      <c r="B1417" s="416"/>
      <c r="D1417" s="204"/>
      <c r="E1417" s="204"/>
      <c r="F1417" s="219"/>
    </row>
    <row r="1418" spans="1:6" s="209" customFormat="1" x14ac:dyDescent="0.25">
      <c r="A1418" s="218"/>
      <c r="B1418" s="416"/>
      <c r="D1418" s="204"/>
      <c r="E1418" s="204"/>
      <c r="F1418" s="219"/>
    </row>
    <row r="1419" spans="1:6" s="209" customFormat="1" x14ac:dyDescent="0.25">
      <c r="A1419" s="218"/>
      <c r="B1419" s="416"/>
      <c r="D1419" s="204"/>
      <c r="E1419" s="204"/>
      <c r="F1419" s="219"/>
    </row>
    <row r="1420" spans="1:6" s="209" customFormat="1" x14ac:dyDescent="0.25">
      <c r="A1420" s="218"/>
      <c r="B1420" s="416"/>
      <c r="D1420" s="204"/>
      <c r="E1420" s="204"/>
      <c r="F1420" s="219"/>
    </row>
    <row r="1421" spans="1:6" s="209" customFormat="1" x14ac:dyDescent="0.25">
      <c r="A1421" s="218"/>
      <c r="B1421" s="416"/>
      <c r="D1421" s="204"/>
      <c r="E1421" s="204"/>
      <c r="F1421" s="219"/>
    </row>
    <row r="1422" spans="1:6" s="209" customFormat="1" x14ac:dyDescent="0.25">
      <c r="A1422" s="218"/>
      <c r="B1422" s="416"/>
      <c r="D1422" s="204"/>
      <c r="E1422" s="204"/>
      <c r="F1422" s="219"/>
    </row>
    <row r="1423" spans="1:6" s="209" customFormat="1" x14ac:dyDescent="0.25">
      <c r="A1423" s="218"/>
      <c r="B1423" s="416"/>
      <c r="D1423" s="204"/>
      <c r="E1423" s="204"/>
      <c r="F1423" s="219"/>
    </row>
    <row r="1424" spans="1:6" s="209" customFormat="1" x14ac:dyDescent="0.25">
      <c r="A1424" s="218"/>
      <c r="B1424" s="416"/>
      <c r="D1424" s="204"/>
      <c r="E1424" s="204"/>
      <c r="F1424" s="219"/>
    </row>
    <row r="1425" spans="1:6" s="209" customFormat="1" x14ac:dyDescent="0.25">
      <c r="A1425" s="218"/>
      <c r="B1425" s="416"/>
      <c r="D1425" s="204"/>
      <c r="E1425" s="204"/>
      <c r="F1425" s="219"/>
    </row>
    <row r="1426" spans="1:6" s="209" customFormat="1" x14ac:dyDescent="0.25">
      <c r="A1426" s="218"/>
      <c r="B1426" s="416"/>
      <c r="D1426" s="204"/>
      <c r="E1426" s="204"/>
      <c r="F1426" s="219"/>
    </row>
    <row r="1427" spans="1:6" s="209" customFormat="1" x14ac:dyDescent="0.25">
      <c r="A1427" s="218"/>
      <c r="B1427" s="416"/>
      <c r="D1427" s="204"/>
      <c r="E1427" s="204"/>
      <c r="F1427" s="219"/>
    </row>
    <row r="1428" spans="1:6" s="209" customFormat="1" x14ac:dyDescent="0.25">
      <c r="A1428" s="218"/>
      <c r="B1428" s="416"/>
      <c r="D1428" s="204"/>
      <c r="E1428" s="204"/>
      <c r="F1428" s="219"/>
    </row>
    <row r="1429" spans="1:6" s="209" customFormat="1" x14ac:dyDescent="0.25">
      <c r="A1429" s="218"/>
      <c r="B1429" s="416"/>
      <c r="D1429" s="204"/>
      <c r="E1429" s="204"/>
      <c r="F1429" s="219"/>
    </row>
    <row r="1430" spans="1:6" s="209" customFormat="1" x14ac:dyDescent="0.25">
      <c r="A1430" s="218"/>
      <c r="B1430" s="416"/>
      <c r="D1430" s="204"/>
      <c r="E1430" s="204"/>
      <c r="F1430" s="219"/>
    </row>
    <row r="1431" spans="1:6" s="209" customFormat="1" x14ac:dyDescent="0.25">
      <c r="A1431" s="218"/>
      <c r="B1431" s="416"/>
      <c r="D1431" s="204"/>
      <c r="E1431" s="204"/>
      <c r="F1431" s="219"/>
    </row>
    <row r="1432" spans="1:6" s="209" customFormat="1" x14ac:dyDescent="0.25">
      <c r="A1432" s="218"/>
      <c r="B1432" s="416"/>
      <c r="D1432" s="204"/>
      <c r="E1432" s="204"/>
      <c r="F1432" s="219"/>
    </row>
    <row r="1433" spans="1:6" s="209" customFormat="1" x14ac:dyDescent="0.25">
      <c r="A1433" s="218"/>
      <c r="B1433" s="416"/>
      <c r="D1433" s="204"/>
      <c r="E1433" s="204"/>
      <c r="F1433" s="219"/>
    </row>
    <row r="1434" spans="1:6" s="209" customFormat="1" x14ac:dyDescent="0.25">
      <c r="A1434" s="218"/>
      <c r="B1434" s="416"/>
      <c r="D1434" s="204"/>
      <c r="E1434" s="204"/>
      <c r="F1434" s="219"/>
    </row>
    <row r="1435" spans="1:6" s="209" customFormat="1" x14ac:dyDescent="0.25">
      <c r="A1435" s="218"/>
      <c r="B1435" s="416"/>
      <c r="D1435" s="204"/>
      <c r="E1435" s="204"/>
      <c r="F1435" s="219"/>
    </row>
    <row r="1436" spans="1:6" s="209" customFormat="1" x14ac:dyDescent="0.25">
      <c r="A1436" s="218"/>
      <c r="B1436" s="416"/>
      <c r="D1436" s="204"/>
      <c r="E1436" s="24"/>
      <c r="F1436" s="25"/>
    </row>
    <row r="1437" spans="1:6" s="209" customFormat="1" x14ac:dyDescent="0.25">
      <c r="A1437" s="218"/>
      <c r="B1437" s="416"/>
      <c r="D1437" s="24"/>
    </row>
    <row r="1438" spans="1:6" s="209" customFormat="1" x14ac:dyDescent="0.25">
      <c r="A1438" s="218"/>
      <c r="B1438" s="416"/>
    </row>
    <row r="1439" spans="1:6" s="209" customFormat="1" x14ac:dyDescent="0.25">
      <c r="A1439" s="218"/>
      <c r="B1439" s="416"/>
      <c r="C1439" s="332"/>
      <c r="D1439" s="204"/>
      <c r="E1439" s="204"/>
      <c r="F1439" s="219"/>
    </row>
    <row r="1440" spans="1:6" s="209" customFormat="1" x14ac:dyDescent="0.25">
      <c r="A1440" s="218"/>
      <c r="B1440" s="416"/>
      <c r="C1440" s="332"/>
    </row>
    <row r="1441" spans="1:6" s="209" customFormat="1" x14ac:dyDescent="0.25">
      <c r="A1441" s="218"/>
      <c r="B1441" s="416"/>
      <c r="C1441" s="332"/>
    </row>
    <row r="1442" spans="1:6" s="209" customFormat="1" x14ac:dyDescent="0.25">
      <c r="A1442" s="218"/>
      <c r="B1442" s="416"/>
      <c r="C1442" s="332"/>
    </row>
    <row r="1443" spans="1:6" s="209" customFormat="1" x14ac:dyDescent="0.25">
      <c r="A1443" s="218"/>
      <c r="B1443" s="416"/>
      <c r="C1443" s="332"/>
      <c r="D1443" s="204"/>
      <c r="E1443" s="204"/>
      <c r="F1443" s="219"/>
    </row>
    <row r="1444" spans="1:6" s="209" customFormat="1" x14ac:dyDescent="0.25">
      <c r="A1444" s="218"/>
      <c r="B1444" s="416"/>
      <c r="D1444" s="204"/>
      <c r="E1444" s="204"/>
      <c r="F1444" s="219"/>
    </row>
    <row r="1445" spans="1:6" s="209" customFormat="1" x14ac:dyDescent="0.25">
      <c r="A1445" s="218"/>
      <c r="B1445" s="416"/>
      <c r="D1445" s="204"/>
      <c r="E1445" s="204"/>
      <c r="F1445" s="219"/>
    </row>
    <row r="1446" spans="1:6" s="209" customFormat="1" x14ac:dyDescent="0.25">
      <c r="A1446" s="218"/>
      <c r="B1446" s="416"/>
      <c r="D1446" s="204"/>
      <c r="E1446" s="204"/>
      <c r="F1446" s="219"/>
    </row>
    <row r="1447" spans="1:6" s="209" customFormat="1" x14ac:dyDescent="0.25">
      <c r="A1447" s="218"/>
      <c r="B1447" s="416"/>
      <c r="D1447" s="204"/>
      <c r="E1447" s="204"/>
      <c r="F1447" s="219"/>
    </row>
    <row r="1448" spans="1:6" s="209" customFormat="1" x14ac:dyDescent="0.25">
      <c r="A1448" s="218"/>
      <c r="B1448" s="416"/>
      <c r="D1448" s="204"/>
      <c r="E1448" s="204"/>
      <c r="F1448" s="219"/>
    </row>
    <row r="1449" spans="1:6" s="209" customFormat="1" x14ac:dyDescent="0.25">
      <c r="A1449" s="218"/>
      <c r="B1449" s="416"/>
      <c r="D1449" s="204"/>
      <c r="E1449" s="204"/>
      <c r="F1449" s="219"/>
    </row>
    <row r="1450" spans="1:6" s="209" customFormat="1" x14ac:dyDescent="0.25">
      <c r="A1450" s="218"/>
      <c r="B1450" s="416"/>
      <c r="D1450" s="204"/>
      <c r="E1450" s="204"/>
      <c r="F1450" s="219"/>
    </row>
    <row r="1451" spans="1:6" s="209" customFormat="1" x14ac:dyDescent="0.25">
      <c r="A1451" s="218"/>
      <c r="B1451" s="416"/>
      <c r="D1451" s="204"/>
      <c r="E1451" s="204"/>
      <c r="F1451" s="219"/>
    </row>
    <row r="1452" spans="1:6" s="209" customFormat="1" x14ac:dyDescent="0.25">
      <c r="A1452" s="218"/>
      <c r="B1452" s="416"/>
      <c r="D1452" s="204"/>
      <c r="E1452" s="204"/>
      <c r="F1452" s="219"/>
    </row>
    <row r="1453" spans="1:6" s="209" customFormat="1" x14ac:dyDescent="0.25">
      <c r="A1453" s="218"/>
      <c r="B1453" s="416"/>
      <c r="D1453" s="204"/>
      <c r="E1453" s="204"/>
      <c r="F1453" s="219"/>
    </row>
    <row r="1454" spans="1:6" s="209" customFormat="1" x14ac:dyDescent="0.25">
      <c r="A1454" s="218"/>
      <c r="B1454" s="416"/>
      <c r="D1454" s="204"/>
      <c r="E1454" s="204"/>
      <c r="F1454" s="219"/>
    </row>
    <row r="1455" spans="1:6" s="209" customFormat="1" x14ac:dyDescent="0.25">
      <c r="A1455" s="218"/>
      <c r="B1455" s="416"/>
      <c r="D1455" s="204"/>
      <c r="E1455" s="204"/>
      <c r="F1455" s="219"/>
    </row>
    <row r="1456" spans="1:6" s="209" customFormat="1" x14ac:dyDescent="0.25">
      <c r="A1456" s="218"/>
      <c r="B1456" s="416"/>
      <c r="D1456" s="204"/>
      <c r="E1456" s="204"/>
      <c r="F1456" s="219"/>
    </row>
    <row r="1457" spans="1:6" s="207" customFormat="1" x14ac:dyDescent="0.25">
      <c r="A1457" s="218"/>
      <c r="B1457" s="416"/>
      <c r="C1457" s="209"/>
      <c r="D1457" s="204"/>
      <c r="E1457" s="204"/>
      <c r="F1457" s="219"/>
    </row>
    <row r="1458" spans="1:6" s="207" customFormat="1" x14ac:dyDescent="0.25">
      <c r="A1458" s="218"/>
      <c r="B1458" s="416"/>
      <c r="C1458" s="209"/>
      <c r="D1458" s="204"/>
      <c r="E1458" s="204"/>
      <c r="F1458" s="219"/>
    </row>
    <row r="1459" spans="1:6" s="207" customFormat="1" x14ac:dyDescent="0.25">
      <c r="A1459" s="218"/>
      <c r="B1459" s="416"/>
      <c r="C1459" s="209"/>
      <c r="D1459" s="204"/>
      <c r="E1459" s="204"/>
      <c r="F1459" s="219"/>
    </row>
    <row r="1460" spans="1:6" s="207" customFormat="1" x14ac:dyDescent="0.25">
      <c r="A1460" s="218"/>
      <c r="B1460" s="416"/>
      <c r="C1460" s="209"/>
      <c r="D1460" s="204"/>
      <c r="E1460" s="204"/>
      <c r="F1460" s="219"/>
    </row>
    <row r="1461" spans="1:6" s="207" customFormat="1" x14ac:dyDescent="0.25">
      <c r="A1461" s="218"/>
      <c r="B1461" s="416"/>
      <c r="C1461" s="209"/>
      <c r="D1461" s="204"/>
      <c r="E1461" s="204"/>
      <c r="F1461" s="219"/>
    </row>
    <row r="1462" spans="1:6" s="207" customFormat="1" x14ac:dyDescent="0.25">
      <c r="A1462" s="218"/>
      <c r="B1462" s="416"/>
      <c r="C1462" s="209"/>
      <c r="D1462" s="204"/>
      <c r="E1462" s="204"/>
      <c r="F1462" s="219"/>
    </row>
    <row r="1463" spans="1:6" s="207" customFormat="1" x14ac:dyDescent="0.25">
      <c r="A1463" s="218"/>
      <c r="B1463" s="416"/>
      <c r="C1463" s="209"/>
      <c r="D1463" s="204"/>
      <c r="E1463" s="204"/>
      <c r="F1463" s="219"/>
    </row>
    <row r="1464" spans="1:6" s="207" customFormat="1" x14ac:dyDescent="0.25">
      <c r="A1464" s="218"/>
      <c r="B1464" s="416"/>
      <c r="C1464" s="209"/>
      <c r="D1464" s="204"/>
      <c r="E1464" s="204"/>
      <c r="F1464" s="219"/>
    </row>
    <row r="1465" spans="1:6" s="207" customFormat="1" x14ac:dyDescent="0.25">
      <c r="A1465" s="218"/>
      <c r="B1465" s="416"/>
      <c r="C1465" s="209"/>
      <c r="D1465" s="204"/>
      <c r="E1465" s="204"/>
      <c r="F1465" s="219"/>
    </row>
    <row r="1466" spans="1:6" s="207" customFormat="1" x14ac:dyDescent="0.25">
      <c r="A1466" s="218"/>
      <c r="B1466" s="416"/>
      <c r="C1466" s="209"/>
      <c r="D1466" s="204"/>
      <c r="E1466" s="204"/>
      <c r="F1466" s="219"/>
    </row>
    <row r="1467" spans="1:6" s="207" customFormat="1" x14ac:dyDescent="0.25">
      <c r="A1467" s="218"/>
      <c r="B1467" s="416"/>
      <c r="C1467" s="209"/>
      <c r="D1467" s="204"/>
      <c r="E1467" s="204"/>
      <c r="F1467" s="219"/>
    </row>
    <row r="1468" spans="1:6" s="207" customFormat="1" x14ac:dyDescent="0.25">
      <c r="A1468" s="218"/>
      <c r="B1468" s="416"/>
      <c r="C1468" s="209"/>
      <c r="D1468" s="204"/>
      <c r="E1468" s="204"/>
      <c r="F1468" s="219"/>
    </row>
    <row r="1469" spans="1:6" s="207" customFormat="1" x14ac:dyDescent="0.25">
      <c r="A1469" s="218"/>
      <c r="B1469" s="416"/>
      <c r="C1469" s="209"/>
      <c r="D1469" s="204"/>
      <c r="E1469" s="204"/>
      <c r="F1469" s="219"/>
    </row>
    <row r="1470" spans="1:6" s="207" customFormat="1" x14ac:dyDescent="0.25">
      <c r="A1470" s="218"/>
      <c r="B1470" s="416"/>
      <c r="C1470" s="209"/>
      <c r="D1470" s="204"/>
      <c r="E1470" s="204"/>
      <c r="F1470" s="219"/>
    </row>
    <row r="1471" spans="1:6" s="207" customFormat="1" x14ac:dyDescent="0.25">
      <c r="A1471" s="218"/>
      <c r="B1471" s="416"/>
      <c r="C1471" s="209"/>
      <c r="D1471" s="204"/>
      <c r="E1471" s="204"/>
      <c r="F1471" s="219"/>
    </row>
    <row r="1472" spans="1:6" s="207" customFormat="1" x14ac:dyDescent="0.25">
      <c r="A1472" s="218"/>
      <c r="B1472" s="416"/>
      <c r="C1472" s="209"/>
      <c r="D1472" s="204"/>
      <c r="E1472" s="204"/>
      <c r="F1472" s="219"/>
    </row>
    <row r="1473" spans="1:6" s="209" customFormat="1" x14ac:dyDescent="0.25">
      <c r="A1473" s="218"/>
      <c r="B1473" s="416"/>
      <c r="D1473" s="204"/>
      <c r="E1473" s="204"/>
      <c r="F1473" s="219"/>
    </row>
    <row r="1474" spans="1:6" s="209" customFormat="1" x14ac:dyDescent="0.25">
      <c r="A1474" s="218"/>
      <c r="B1474" s="416"/>
      <c r="D1474" s="204"/>
      <c r="E1474" s="204"/>
      <c r="F1474" s="219"/>
    </row>
    <row r="1475" spans="1:6" s="209" customFormat="1" x14ac:dyDescent="0.25">
      <c r="A1475" s="218"/>
      <c r="B1475" s="416"/>
      <c r="D1475" s="204"/>
      <c r="E1475" s="204"/>
      <c r="F1475" s="219"/>
    </row>
    <row r="1476" spans="1:6" s="209" customFormat="1" x14ac:dyDescent="0.25">
      <c r="A1476" s="218"/>
      <c r="B1476" s="416"/>
      <c r="D1476" s="204"/>
      <c r="E1476" s="204"/>
      <c r="F1476" s="219"/>
    </row>
    <row r="1477" spans="1:6" s="209" customFormat="1" x14ac:dyDescent="0.25">
      <c r="A1477" s="218"/>
      <c r="B1477" s="416"/>
      <c r="D1477" s="204"/>
      <c r="E1477" s="204"/>
      <c r="F1477" s="219"/>
    </row>
    <row r="1478" spans="1:6" s="209" customFormat="1" x14ac:dyDescent="0.25">
      <c r="A1478" s="218"/>
      <c r="B1478" s="416"/>
      <c r="D1478" s="204"/>
      <c r="E1478" s="204"/>
      <c r="F1478" s="219"/>
    </row>
    <row r="1479" spans="1:6" s="209" customFormat="1" x14ac:dyDescent="0.25">
      <c r="A1479" s="218"/>
      <c r="B1479" s="416"/>
      <c r="D1479" s="204"/>
      <c r="E1479" s="204"/>
      <c r="F1479" s="219"/>
    </row>
    <row r="1480" spans="1:6" s="209" customFormat="1" x14ac:dyDescent="0.25">
      <c r="A1480" s="218"/>
      <c r="B1480" s="416"/>
      <c r="D1480" s="204"/>
      <c r="E1480" s="204"/>
      <c r="F1480" s="219"/>
    </row>
    <row r="1481" spans="1:6" s="209" customFormat="1" x14ac:dyDescent="0.25">
      <c r="A1481" s="218"/>
      <c r="B1481" s="416"/>
      <c r="D1481" s="204"/>
      <c r="E1481" s="204"/>
      <c r="F1481" s="219"/>
    </row>
    <row r="1482" spans="1:6" s="209" customFormat="1" x14ac:dyDescent="0.25">
      <c r="A1482" s="218"/>
      <c r="B1482" s="416"/>
      <c r="D1482" s="204"/>
      <c r="E1482" s="204"/>
      <c r="F1482" s="219"/>
    </row>
    <row r="1483" spans="1:6" s="209" customFormat="1" x14ac:dyDescent="0.25">
      <c r="A1483" s="218"/>
      <c r="B1483" s="416"/>
      <c r="D1483" s="204"/>
      <c r="E1483" s="204"/>
      <c r="F1483" s="219"/>
    </row>
    <row r="1484" spans="1:6" s="209" customFormat="1" x14ac:dyDescent="0.25">
      <c r="A1484" s="218"/>
      <c r="B1484" s="416"/>
      <c r="D1484" s="204"/>
      <c r="E1484" s="204"/>
      <c r="F1484" s="219"/>
    </row>
    <row r="1485" spans="1:6" s="209" customFormat="1" x14ac:dyDescent="0.25">
      <c r="A1485" s="218"/>
      <c r="B1485" s="416"/>
      <c r="D1485" s="204"/>
      <c r="E1485" s="204"/>
      <c r="F1485" s="219"/>
    </row>
    <row r="1486" spans="1:6" s="209" customFormat="1" x14ac:dyDescent="0.25">
      <c r="A1486" s="218"/>
      <c r="B1486" s="416"/>
      <c r="D1486" s="204"/>
      <c r="E1486" s="204"/>
      <c r="F1486" s="219"/>
    </row>
    <row r="1487" spans="1:6" s="209" customFormat="1" x14ac:dyDescent="0.25">
      <c r="A1487" s="218"/>
      <c r="B1487" s="416"/>
      <c r="D1487" s="204"/>
      <c r="E1487" s="204"/>
      <c r="F1487" s="219"/>
    </row>
    <row r="1488" spans="1:6" s="209" customFormat="1" x14ac:dyDescent="0.25">
      <c r="A1488" s="218"/>
      <c r="B1488" s="416"/>
      <c r="D1488" s="204"/>
      <c r="E1488" s="204"/>
      <c r="F1488" s="219"/>
    </row>
    <row r="1489" spans="1:6" s="209" customFormat="1" x14ac:dyDescent="0.25">
      <c r="A1489" s="218"/>
      <c r="B1489" s="416"/>
      <c r="D1489" s="204"/>
      <c r="E1489" s="204"/>
      <c r="F1489" s="219"/>
    </row>
    <row r="1490" spans="1:6" s="209" customFormat="1" x14ac:dyDescent="0.25">
      <c r="A1490" s="207"/>
      <c r="B1490" s="416"/>
      <c r="D1490" s="204"/>
      <c r="E1490" s="204"/>
      <c r="F1490" s="219"/>
    </row>
    <row r="1491" spans="1:6" s="209" customFormat="1" x14ac:dyDescent="0.25">
      <c r="A1491" s="218"/>
      <c r="B1491" s="416"/>
      <c r="D1491" s="204"/>
      <c r="E1491" s="204"/>
      <c r="F1491" s="219"/>
    </row>
    <row r="1492" spans="1:6" s="209" customFormat="1" x14ac:dyDescent="0.25">
      <c r="A1492" s="218"/>
      <c r="B1492" s="416"/>
      <c r="D1492" s="204"/>
      <c r="E1492" s="204"/>
      <c r="F1492" s="219"/>
    </row>
    <row r="1493" spans="1:6" s="209" customFormat="1" x14ac:dyDescent="0.25">
      <c r="A1493" s="218"/>
      <c r="B1493" s="416"/>
      <c r="D1493" s="204"/>
      <c r="E1493" s="204"/>
      <c r="F1493" s="219"/>
    </row>
    <row r="1494" spans="1:6" s="209" customFormat="1" x14ac:dyDescent="0.25">
      <c r="A1494" s="218"/>
      <c r="B1494" s="416"/>
      <c r="D1494" s="204"/>
      <c r="E1494" s="204"/>
      <c r="F1494" s="219"/>
    </row>
    <row r="1495" spans="1:6" s="209" customFormat="1" x14ac:dyDescent="0.25">
      <c r="A1495" s="218"/>
      <c r="B1495" s="416"/>
      <c r="D1495" s="204"/>
      <c r="E1495" s="204"/>
      <c r="F1495" s="219"/>
    </row>
    <row r="1496" spans="1:6" s="209" customFormat="1" x14ac:dyDescent="0.25">
      <c r="A1496" s="218"/>
      <c r="B1496" s="416"/>
      <c r="D1496" s="204"/>
      <c r="E1496" s="204"/>
      <c r="F1496" s="219"/>
    </row>
    <row r="1497" spans="1:6" s="209" customFormat="1" x14ac:dyDescent="0.25">
      <c r="A1497" s="218"/>
      <c r="B1497" s="416"/>
      <c r="D1497" s="204"/>
      <c r="E1497" s="204"/>
      <c r="F1497" s="219"/>
    </row>
    <row r="1498" spans="1:6" s="209" customFormat="1" x14ac:dyDescent="0.25">
      <c r="A1498" s="218"/>
      <c r="B1498" s="416"/>
      <c r="D1498" s="204"/>
      <c r="E1498" s="204"/>
      <c r="F1498" s="219"/>
    </row>
    <row r="1499" spans="1:6" s="209" customFormat="1" x14ac:dyDescent="0.25">
      <c r="A1499" s="218"/>
      <c r="B1499" s="416"/>
      <c r="D1499" s="204"/>
      <c r="E1499" s="204"/>
      <c r="F1499" s="219"/>
    </row>
    <row r="1500" spans="1:6" s="209" customFormat="1" x14ac:dyDescent="0.25">
      <c r="A1500" s="218"/>
      <c r="B1500" s="416"/>
      <c r="D1500" s="204"/>
      <c r="E1500" s="204"/>
      <c r="F1500" s="219"/>
    </row>
    <row r="1501" spans="1:6" s="209" customFormat="1" x14ac:dyDescent="0.25">
      <c r="A1501" s="218"/>
      <c r="B1501" s="416"/>
      <c r="D1501" s="204"/>
      <c r="E1501" s="204"/>
      <c r="F1501" s="219"/>
    </row>
    <row r="1502" spans="1:6" s="209" customFormat="1" x14ac:dyDescent="0.25">
      <c r="A1502" s="218"/>
      <c r="B1502" s="416"/>
      <c r="D1502" s="204"/>
      <c r="E1502" s="204"/>
      <c r="F1502" s="219"/>
    </row>
    <row r="1503" spans="1:6" s="209" customFormat="1" x14ac:dyDescent="0.25">
      <c r="A1503" s="218"/>
      <c r="B1503" s="416"/>
      <c r="D1503" s="204"/>
      <c r="E1503" s="204"/>
      <c r="F1503" s="219"/>
    </row>
    <row r="1504" spans="1:6" s="209" customFormat="1" x14ac:dyDescent="0.25">
      <c r="A1504" s="218"/>
      <c r="B1504" s="416"/>
      <c r="D1504" s="204"/>
      <c r="E1504" s="204"/>
      <c r="F1504" s="219"/>
    </row>
    <row r="1505" spans="1:6" s="209" customFormat="1" x14ac:dyDescent="0.25">
      <c r="A1505" s="218"/>
      <c r="B1505" s="416"/>
      <c r="D1505" s="204"/>
      <c r="E1505" s="204"/>
      <c r="F1505" s="219"/>
    </row>
    <row r="1506" spans="1:6" s="209" customFormat="1" x14ac:dyDescent="0.25">
      <c r="A1506" s="218"/>
      <c r="B1506" s="416"/>
      <c r="D1506" s="204"/>
      <c r="E1506" s="204"/>
      <c r="F1506" s="219"/>
    </row>
    <row r="1507" spans="1:6" s="209" customFormat="1" x14ac:dyDescent="0.25">
      <c r="A1507" s="218"/>
      <c r="B1507" s="416"/>
      <c r="D1507" s="204"/>
      <c r="E1507" s="204"/>
      <c r="F1507" s="219"/>
    </row>
    <row r="1508" spans="1:6" s="209" customFormat="1" x14ac:dyDescent="0.25">
      <c r="A1508" s="218"/>
      <c r="B1508" s="416"/>
      <c r="D1508" s="204"/>
      <c r="E1508" s="204"/>
      <c r="F1508" s="219"/>
    </row>
    <row r="1509" spans="1:6" s="209" customFormat="1" x14ac:dyDescent="0.25">
      <c r="A1509" s="218"/>
      <c r="B1509" s="416"/>
      <c r="D1509" s="204"/>
      <c r="E1509" s="204"/>
      <c r="F1509" s="219"/>
    </row>
    <row r="1510" spans="1:6" s="209" customFormat="1" x14ac:dyDescent="0.25">
      <c r="A1510" s="218"/>
      <c r="B1510" s="416"/>
      <c r="D1510" s="204"/>
      <c r="E1510" s="204"/>
      <c r="F1510" s="219"/>
    </row>
    <row r="1511" spans="1:6" s="209" customFormat="1" x14ac:dyDescent="0.25">
      <c r="A1511" s="218"/>
      <c r="B1511" s="416"/>
      <c r="D1511" s="204"/>
      <c r="E1511" s="204"/>
      <c r="F1511" s="219"/>
    </row>
    <row r="1512" spans="1:6" s="209" customFormat="1" x14ac:dyDescent="0.25">
      <c r="A1512" s="218"/>
      <c r="B1512" s="416"/>
      <c r="D1512" s="204"/>
      <c r="E1512" s="204"/>
      <c r="F1512" s="219"/>
    </row>
    <row r="1513" spans="1:6" s="209" customFormat="1" x14ac:dyDescent="0.25">
      <c r="A1513" s="218"/>
      <c r="B1513" s="416"/>
      <c r="D1513" s="204"/>
      <c r="E1513" s="204"/>
      <c r="F1513" s="219"/>
    </row>
    <row r="1514" spans="1:6" s="209" customFormat="1" x14ac:dyDescent="0.25">
      <c r="A1514" s="218"/>
      <c r="B1514" s="416"/>
      <c r="D1514" s="204"/>
      <c r="E1514" s="204"/>
      <c r="F1514" s="219"/>
    </row>
    <row r="1515" spans="1:6" s="209" customFormat="1" x14ac:dyDescent="0.25">
      <c r="A1515" s="218"/>
      <c r="B1515" s="416"/>
      <c r="D1515" s="204"/>
      <c r="E1515" s="204"/>
      <c r="F1515" s="219"/>
    </row>
    <row r="1516" spans="1:6" s="209" customFormat="1" x14ac:dyDescent="0.25">
      <c r="A1516" s="218"/>
      <c r="B1516" s="416"/>
      <c r="D1516" s="204"/>
      <c r="E1516" s="204"/>
      <c r="F1516" s="219"/>
    </row>
    <row r="1517" spans="1:6" s="209" customFormat="1" x14ac:dyDescent="0.25">
      <c r="A1517" s="218"/>
      <c r="B1517" s="416"/>
      <c r="D1517" s="204"/>
      <c r="E1517" s="204"/>
      <c r="F1517" s="219"/>
    </row>
    <row r="1518" spans="1:6" s="209" customFormat="1" x14ac:dyDescent="0.25">
      <c r="A1518" s="218"/>
      <c r="B1518" s="416"/>
      <c r="D1518" s="204"/>
      <c r="E1518" s="204"/>
      <c r="F1518" s="219"/>
    </row>
    <row r="1519" spans="1:6" s="209" customFormat="1" x14ac:dyDescent="0.25">
      <c r="A1519" s="218"/>
      <c r="B1519" s="416"/>
      <c r="D1519" s="204"/>
      <c r="E1519" s="204"/>
      <c r="F1519" s="219"/>
    </row>
    <row r="1520" spans="1:6" s="209" customFormat="1" x14ac:dyDescent="0.25">
      <c r="A1520" s="218"/>
      <c r="B1520" s="416"/>
      <c r="D1520" s="204"/>
      <c r="E1520" s="204"/>
      <c r="F1520" s="219"/>
    </row>
    <row r="1521" spans="1:6" s="209" customFormat="1" x14ac:dyDescent="0.25">
      <c r="A1521" s="218"/>
      <c r="B1521" s="416"/>
      <c r="D1521" s="204"/>
      <c r="E1521" s="204"/>
      <c r="F1521" s="219"/>
    </row>
    <row r="1522" spans="1:6" s="209" customFormat="1" x14ac:dyDescent="0.25">
      <c r="A1522" s="218"/>
      <c r="B1522" s="416"/>
      <c r="D1522" s="204"/>
      <c r="E1522" s="204"/>
      <c r="F1522" s="219"/>
    </row>
    <row r="1523" spans="1:6" s="209" customFormat="1" x14ac:dyDescent="0.25">
      <c r="A1523" s="218"/>
      <c r="B1523" s="416"/>
      <c r="D1523" s="204"/>
      <c r="E1523" s="204"/>
      <c r="F1523" s="219"/>
    </row>
    <row r="1524" spans="1:6" s="209" customFormat="1" x14ac:dyDescent="0.25">
      <c r="A1524" s="218"/>
      <c r="B1524" s="416"/>
      <c r="D1524" s="204"/>
      <c r="E1524" s="204"/>
      <c r="F1524" s="219"/>
    </row>
    <row r="1525" spans="1:6" s="209" customFormat="1" x14ac:dyDescent="0.25">
      <c r="A1525" s="218"/>
      <c r="B1525" s="416"/>
      <c r="D1525" s="204"/>
      <c r="E1525" s="204"/>
      <c r="F1525" s="219"/>
    </row>
    <row r="1526" spans="1:6" s="209" customFormat="1" x14ac:dyDescent="0.25">
      <c r="A1526" s="218"/>
      <c r="B1526" s="416"/>
      <c r="D1526" s="204"/>
      <c r="E1526" s="204"/>
      <c r="F1526" s="219"/>
    </row>
    <row r="1527" spans="1:6" s="209" customFormat="1" x14ac:dyDescent="0.25">
      <c r="A1527" s="218"/>
      <c r="B1527" s="416"/>
      <c r="D1527" s="204"/>
      <c r="E1527" s="204"/>
      <c r="F1527" s="219"/>
    </row>
    <row r="1528" spans="1:6" s="209" customFormat="1" x14ac:dyDescent="0.25">
      <c r="A1528" s="218"/>
      <c r="B1528" s="416"/>
      <c r="D1528" s="204"/>
      <c r="E1528" s="204"/>
      <c r="F1528" s="219"/>
    </row>
    <row r="1529" spans="1:6" s="209" customFormat="1" x14ac:dyDescent="0.25">
      <c r="A1529" s="218"/>
      <c r="B1529" s="416"/>
      <c r="D1529" s="204"/>
      <c r="E1529" s="204"/>
      <c r="F1529" s="219"/>
    </row>
    <row r="1530" spans="1:6" s="209" customFormat="1" x14ac:dyDescent="0.25">
      <c r="A1530" s="218"/>
      <c r="B1530" s="416"/>
      <c r="D1530" s="204"/>
      <c r="E1530" s="204"/>
      <c r="F1530" s="219"/>
    </row>
    <row r="1531" spans="1:6" s="209" customFormat="1" x14ac:dyDescent="0.25">
      <c r="A1531" s="218"/>
      <c r="B1531" s="416"/>
      <c r="D1531" s="204"/>
      <c r="E1531" s="204"/>
      <c r="F1531" s="219"/>
    </row>
    <row r="1532" spans="1:6" s="209" customFormat="1" x14ac:dyDescent="0.25">
      <c r="A1532" s="218"/>
      <c r="B1532" s="416"/>
      <c r="D1532" s="204"/>
      <c r="E1532" s="204"/>
      <c r="F1532" s="219"/>
    </row>
    <row r="1533" spans="1:6" s="209" customFormat="1" x14ac:dyDescent="0.25">
      <c r="A1533" s="218"/>
      <c r="B1533" s="416"/>
      <c r="D1533" s="204"/>
      <c r="E1533" s="204"/>
      <c r="F1533" s="219"/>
    </row>
    <row r="1534" spans="1:6" s="209" customFormat="1" x14ac:dyDescent="0.25">
      <c r="A1534" s="218"/>
      <c r="B1534" s="416"/>
      <c r="D1534" s="204"/>
      <c r="E1534" s="204"/>
      <c r="F1534" s="219"/>
    </row>
    <row r="1535" spans="1:6" s="209" customFormat="1" x14ac:dyDescent="0.25">
      <c r="A1535" s="218"/>
      <c r="B1535" s="416"/>
      <c r="D1535" s="204"/>
      <c r="E1535" s="204"/>
      <c r="F1535" s="219"/>
    </row>
    <row r="1536" spans="1:6" s="209" customFormat="1" x14ac:dyDescent="0.25">
      <c r="A1536" s="218"/>
      <c r="B1536" s="416"/>
      <c r="D1536" s="204"/>
      <c r="E1536" s="204"/>
      <c r="F1536" s="219"/>
    </row>
    <row r="1537" spans="1:6" s="209" customFormat="1" x14ac:dyDescent="0.25">
      <c r="A1537" s="218"/>
      <c r="B1537" s="416"/>
      <c r="D1537" s="204"/>
      <c r="E1537" s="204"/>
      <c r="F1537" s="219"/>
    </row>
    <row r="1538" spans="1:6" s="209" customFormat="1" x14ac:dyDescent="0.25">
      <c r="A1538" s="218"/>
      <c r="B1538" s="416"/>
      <c r="D1538" s="204"/>
      <c r="E1538" s="204"/>
      <c r="F1538" s="219"/>
    </row>
    <row r="1539" spans="1:6" s="209" customFormat="1" x14ac:dyDescent="0.25">
      <c r="A1539" s="218"/>
      <c r="B1539" s="416"/>
      <c r="D1539" s="204"/>
      <c r="E1539" s="204"/>
      <c r="F1539" s="219"/>
    </row>
    <row r="1540" spans="1:6" s="209" customFormat="1" x14ac:dyDescent="0.25">
      <c r="A1540" s="218"/>
      <c r="B1540" s="416"/>
      <c r="D1540" s="204"/>
      <c r="E1540" s="204"/>
      <c r="F1540" s="219"/>
    </row>
    <row r="1541" spans="1:6" s="209" customFormat="1" x14ac:dyDescent="0.25">
      <c r="A1541" s="218"/>
      <c r="B1541" s="416"/>
      <c r="D1541" s="204"/>
      <c r="E1541" s="204"/>
      <c r="F1541" s="219"/>
    </row>
    <row r="1542" spans="1:6" s="209" customFormat="1" x14ac:dyDescent="0.25">
      <c r="A1542" s="218"/>
      <c r="B1542" s="416"/>
      <c r="D1542" s="204"/>
      <c r="E1542" s="204"/>
      <c r="F1542" s="219"/>
    </row>
    <row r="1543" spans="1:6" s="209" customFormat="1" x14ac:dyDescent="0.25">
      <c r="A1543" s="218"/>
      <c r="B1543" s="416"/>
      <c r="D1543" s="204"/>
      <c r="E1543" s="204"/>
      <c r="F1543" s="219"/>
    </row>
    <row r="1544" spans="1:6" s="209" customFormat="1" x14ac:dyDescent="0.25">
      <c r="A1544" s="218"/>
      <c r="B1544" s="416"/>
      <c r="D1544" s="204"/>
      <c r="E1544" s="204"/>
      <c r="F1544" s="219"/>
    </row>
    <row r="1545" spans="1:6" s="209" customFormat="1" x14ac:dyDescent="0.25">
      <c r="A1545" s="218"/>
      <c r="B1545" s="416"/>
      <c r="D1545" s="204"/>
      <c r="E1545" s="204"/>
      <c r="F1545" s="219"/>
    </row>
    <row r="1546" spans="1:6" s="209" customFormat="1" x14ac:dyDescent="0.25">
      <c r="A1546" s="218"/>
      <c r="B1546" s="416"/>
      <c r="D1546" s="204"/>
      <c r="E1546" s="204"/>
      <c r="F1546" s="219"/>
    </row>
    <row r="1547" spans="1:6" s="209" customFormat="1" x14ac:dyDescent="0.25">
      <c r="A1547" s="218"/>
      <c r="B1547" s="416"/>
      <c r="D1547" s="204"/>
      <c r="E1547" s="204"/>
      <c r="F1547" s="219"/>
    </row>
    <row r="1548" spans="1:6" s="209" customFormat="1" x14ac:dyDescent="0.25">
      <c r="A1548" s="218"/>
      <c r="B1548" s="416"/>
      <c r="D1548" s="204"/>
      <c r="E1548" s="204"/>
      <c r="F1548" s="219"/>
    </row>
    <row r="1549" spans="1:6" s="209" customFormat="1" x14ac:dyDescent="0.25">
      <c r="A1549" s="218"/>
      <c r="B1549" s="416"/>
      <c r="D1549" s="204"/>
      <c r="E1549" s="204"/>
      <c r="F1549" s="219"/>
    </row>
    <row r="1550" spans="1:6" s="209" customFormat="1" x14ac:dyDescent="0.25">
      <c r="A1550" s="218"/>
      <c r="B1550" s="416"/>
      <c r="D1550" s="204"/>
      <c r="E1550" s="204"/>
      <c r="F1550" s="219"/>
    </row>
    <row r="1551" spans="1:6" s="209" customFormat="1" x14ac:dyDescent="0.25">
      <c r="A1551" s="218"/>
      <c r="B1551" s="416"/>
      <c r="D1551" s="204"/>
      <c r="E1551" s="204"/>
      <c r="F1551" s="219"/>
    </row>
    <row r="1552" spans="1:6" s="209" customFormat="1" x14ac:dyDescent="0.25">
      <c r="A1552" s="218"/>
      <c r="B1552" s="416"/>
      <c r="D1552" s="204"/>
      <c r="E1552" s="204"/>
      <c r="F1552" s="219"/>
    </row>
    <row r="1553" spans="1:6" s="209" customFormat="1" x14ac:dyDescent="0.25">
      <c r="A1553" s="218"/>
      <c r="B1553" s="416"/>
      <c r="D1553" s="204"/>
      <c r="E1553" s="204"/>
      <c r="F1553" s="219"/>
    </row>
    <row r="1554" spans="1:6" s="209" customFormat="1" x14ac:dyDescent="0.25">
      <c r="A1554" s="218"/>
      <c r="B1554" s="416"/>
      <c r="D1554" s="204"/>
      <c r="E1554" s="204"/>
      <c r="F1554" s="219"/>
    </row>
    <row r="1555" spans="1:6" s="209" customFormat="1" x14ac:dyDescent="0.25">
      <c r="A1555" s="218"/>
      <c r="B1555" s="416"/>
      <c r="D1555" s="204"/>
      <c r="E1555" s="204"/>
      <c r="F1555" s="219"/>
    </row>
    <row r="1556" spans="1:6" s="209" customFormat="1" x14ac:dyDescent="0.25">
      <c r="A1556" s="218"/>
      <c r="B1556" s="416"/>
      <c r="D1556" s="204"/>
      <c r="E1556" s="204"/>
      <c r="F1556" s="219"/>
    </row>
    <row r="1557" spans="1:6" s="209" customFormat="1" x14ac:dyDescent="0.25">
      <c r="A1557" s="218"/>
      <c r="B1557" s="416"/>
      <c r="D1557" s="204"/>
      <c r="E1557" s="204"/>
      <c r="F1557" s="219"/>
    </row>
    <row r="1558" spans="1:6" s="209" customFormat="1" x14ac:dyDescent="0.25">
      <c r="A1558" s="218"/>
      <c r="B1558" s="416"/>
      <c r="D1558" s="204"/>
      <c r="E1558" s="204"/>
      <c r="F1558" s="219"/>
    </row>
    <row r="1559" spans="1:6" s="209" customFormat="1" x14ac:dyDescent="0.25">
      <c r="A1559" s="218"/>
      <c r="B1559" s="416"/>
      <c r="D1559" s="204"/>
      <c r="E1559" s="204"/>
      <c r="F1559" s="219"/>
    </row>
    <row r="1560" spans="1:6" s="209" customFormat="1" x14ac:dyDescent="0.25">
      <c r="A1560" s="218"/>
      <c r="B1560" s="416"/>
      <c r="D1560" s="204"/>
      <c r="E1560" s="204"/>
      <c r="F1560" s="219"/>
    </row>
    <row r="1561" spans="1:6" s="209" customFormat="1" x14ac:dyDescent="0.25">
      <c r="A1561" s="218"/>
      <c r="B1561" s="416"/>
      <c r="D1561" s="204"/>
      <c r="E1561" s="204"/>
      <c r="F1561" s="219"/>
    </row>
    <row r="1562" spans="1:6" s="209" customFormat="1" x14ac:dyDescent="0.25">
      <c r="A1562" s="218"/>
      <c r="B1562" s="416"/>
      <c r="D1562" s="204"/>
      <c r="E1562" s="204"/>
      <c r="F1562" s="219"/>
    </row>
    <row r="1563" spans="1:6" s="209" customFormat="1" x14ac:dyDescent="0.25">
      <c r="A1563" s="218"/>
      <c r="B1563" s="416"/>
      <c r="D1563" s="204"/>
      <c r="E1563" s="204"/>
      <c r="F1563" s="219"/>
    </row>
    <row r="1564" spans="1:6" s="209" customFormat="1" x14ac:dyDescent="0.25">
      <c r="A1564" s="218"/>
      <c r="B1564" s="416"/>
      <c r="D1564" s="204"/>
      <c r="E1564" s="204"/>
      <c r="F1564" s="219"/>
    </row>
    <row r="1565" spans="1:6" s="209" customFormat="1" x14ac:dyDescent="0.25">
      <c r="A1565" s="218"/>
      <c r="B1565" s="416"/>
      <c r="D1565" s="204"/>
      <c r="E1565" s="204"/>
      <c r="F1565" s="219"/>
    </row>
    <row r="1566" spans="1:6" s="209" customFormat="1" x14ac:dyDescent="0.25">
      <c r="A1566" s="218"/>
      <c r="B1566" s="416"/>
      <c r="D1566" s="204"/>
      <c r="E1566" s="204"/>
      <c r="F1566" s="219"/>
    </row>
    <row r="1567" spans="1:6" s="209" customFormat="1" x14ac:dyDescent="0.25">
      <c r="A1567" s="218"/>
      <c r="B1567" s="416"/>
      <c r="D1567" s="204"/>
      <c r="E1567" s="204"/>
      <c r="F1567" s="219"/>
    </row>
    <row r="1568" spans="1:6" s="209" customFormat="1" x14ac:dyDescent="0.25">
      <c r="A1568" s="218"/>
      <c r="B1568" s="416"/>
      <c r="D1568" s="204"/>
      <c r="E1568" s="204"/>
      <c r="F1568" s="219"/>
    </row>
    <row r="1569" spans="1:6" s="209" customFormat="1" x14ac:dyDescent="0.25">
      <c r="A1569" s="218"/>
      <c r="B1569" s="416"/>
      <c r="D1569" s="204"/>
      <c r="E1569" s="204"/>
      <c r="F1569" s="219"/>
    </row>
    <row r="1570" spans="1:6" s="209" customFormat="1" x14ac:dyDescent="0.25">
      <c r="A1570" s="218"/>
      <c r="B1570" s="416"/>
      <c r="D1570" s="204"/>
      <c r="E1570" s="204"/>
      <c r="F1570" s="219"/>
    </row>
    <row r="1571" spans="1:6" s="209" customFormat="1" x14ac:dyDescent="0.25">
      <c r="A1571" s="218"/>
      <c r="B1571" s="416"/>
      <c r="D1571" s="204"/>
      <c r="E1571" s="204"/>
      <c r="F1571" s="219"/>
    </row>
    <row r="1572" spans="1:6" s="209" customFormat="1" x14ac:dyDescent="0.25">
      <c r="A1572" s="218"/>
      <c r="B1572" s="416"/>
      <c r="D1572" s="204"/>
      <c r="E1572" s="204"/>
      <c r="F1572" s="219"/>
    </row>
    <row r="1573" spans="1:6" s="209" customFormat="1" x14ac:dyDescent="0.25">
      <c r="A1573" s="207"/>
      <c r="B1573" s="416"/>
      <c r="D1573" s="204"/>
      <c r="E1573" s="204"/>
      <c r="F1573" s="219"/>
    </row>
    <row r="1574" spans="1:6" s="209" customFormat="1" x14ac:dyDescent="0.25">
      <c r="A1574" s="218"/>
      <c r="B1574" s="416"/>
      <c r="D1574" s="204"/>
      <c r="E1574" s="204"/>
      <c r="F1574" s="219"/>
    </row>
    <row r="1575" spans="1:6" s="209" customFormat="1" x14ac:dyDescent="0.25">
      <c r="A1575" s="207"/>
      <c r="B1575" s="416"/>
      <c r="D1575" s="204"/>
      <c r="E1575" s="204"/>
      <c r="F1575" s="219"/>
    </row>
    <row r="1576" spans="1:6" s="209" customFormat="1" x14ac:dyDescent="0.25">
      <c r="A1576" s="218"/>
      <c r="B1576" s="416"/>
      <c r="D1576" s="204"/>
      <c r="E1576" s="204"/>
      <c r="F1576" s="219"/>
    </row>
    <row r="1577" spans="1:6" s="209" customFormat="1" x14ac:dyDescent="0.25">
      <c r="A1577" s="218"/>
      <c r="B1577" s="416"/>
      <c r="D1577" s="204"/>
      <c r="E1577" s="204"/>
      <c r="F1577" s="219"/>
    </row>
    <row r="1578" spans="1:6" s="209" customFormat="1" x14ac:dyDescent="0.25">
      <c r="A1578" s="218"/>
      <c r="B1578" s="416"/>
      <c r="D1578" s="204"/>
      <c r="E1578" s="204"/>
      <c r="F1578" s="219"/>
    </row>
    <row r="1579" spans="1:6" s="209" customFormat="1" x14ac:dyDescent="0.25">
      <c r="A1579" s="218"/>
      <c r="B1579" s="416"/>
      <c r="D1579" s="204"/>
      <c r="E1579" s="204"/>
      <c r="F1579" s="219"/>
    </row>
    <row r="1580" spans="1:6" s="209" customFormat="1" x14ac:dyDescent="0.25">
      <c r="A1580" s="218"/>
      <c r="B1580" s="416"/>
      <c r="D1580" s="204"/>
      <c r="E1580" s="204"/>
      <c r="F1580" s="219"/>
    </row>
    <row r="1581" spans="1:6" s="209" customFormat="1" x14ac:dyDescent="0.25">
      <c r="A1581" s="218"/>
      <c r="B1581" s="416"/>
      <c r="D1581" s="204"/>
      <c r="E1581" s="204"/>
      <c r="F1581" s="219"/>
    </row>
    <row r="1582" spans="1:6" s="209" customFormat="1" x14ac:dyDescent="0.25">
      <c r="A1582" s="218"/>
      <c r="B1582" s="416"/>
      <c r="D1582" s="204"/>
      <c r="E1582" s="204"/>
      <c r="F1582" s="219"/>
    </row>
    <row r="1583" spans="1:6" s="209" customFormat="1" x14ac:dyDescent="0.25">
      <c r="A1583" s="218"/>
      <c r="B1583" s="416"/>
      <c r="D1583" s="204"/>
      <c r="E1583" s="204"/>
      <c r="F1583" s="219"/>
    </row>
    <row r="1584" spans="1:6" s="209" customFormat="1" x14ac:dyDescent="0.25">
      <c r="A1584" s="218"/>
      <c r="B1584" s="416"/>
      <c r="D1584" s="204"/>
      <c r="E1584" s="204"/>
      <c r="F1584" s="219"/>
    </row>
    <row r="1585" spans="1:6" s="209" customFormat="1" x14ac:dyDescent="0.25">
      <c r="A1585" s="218"/>
      <c r="B1585" s="416"/>
      <c r="D1585" s="204"/>
      <c r="E1585" s="204"/>
      <c r="F1585" s="219"/>
    </row>
    <row r="1586" spans="1:6" s="209" customFormat="1" x14ac:dyDescent="0.25">
      <c r="A1586" s="218"/>
      <c r="B1586" s="416"/>
      <c r="D1586" s="204"/>
      <c r="E1586" s="204"/>
      <c r="F1586" s="219"/>
    </row>
    <row r="1587" spans="1:6" s="209" customFormat="1" x14ac:dyDescent="0.25">
      <c r="A1587" s="218"/>
      <c r="B1587" s="416"/>
      <c r="D1587" s="204"/>
      <c r="E1587" s="204"/>
      <c r="F1587" s="219"/>
    </row>
    <row r="1588" spans="1:6" s="209" customFormat="1" x14ac:dyDescent="0.25">
      <c r="A1588" s="218"/>
      <c r="B1588" s="416"/>
      <c r="D1588" s="204"/>
      <c r="E1588" s="204"/>
      <c r="F1588" s="219"/>
    </row>
    <row r="1589" spans="1:6" s="209" customFormat="1" x14ac:dyDescent="0.25">
      <c r="A1589" s="218"/>
      <c r="B1589" s="416"/>
      <c r="D1589" s="204"/>
      <c r="E1589" s="204"/>
      <c r="F1589" s="219"/>
    </row>
    <row r="1590" spans="1:6" s="209" customFormat="1" x14ac:dyDescent="0.25">
      <c r="A1590" s="218"/>
      <c r="B1590" s="416"/>
      <c r="D1590" s="204"/>
      <c r="E1590" s="204"/>
      <c r="F1590" s="219"/>
    </row>
    <row r="1591" spans="1:6" s="209" customFormat="1" x14ac:dyDescent="0.25">
      <c r="A1591" s="218"/>
      <c r="B1591" s="416"/>
      <c r="D1591" s="204"/>
      <c r="E1591" s="204"/>
      <c r="F1591" s="219"/>
    </row>
    <row r="1592" spans="1:6" s="209" customFormat="1" x14ac:dyDescent="0.25">
      <c r="A1592" s="218"/>
      <c r="B1592" s="416"/>
      <c r="D1592" s="204"/>
      <c r="E1592" s="204"/>
      <c r="F1592" s="219"/>
    </row>
    <row r="1593" spans="1:6" s="209" customFormat="1" x14ac:dyDescent="0.25">
      <c r="A1593" s="218"/>
      <c r="B1593" s="416"/>
      <c r="D1593" s="204"/>
      <c r="E1593" s="204"/>
      <c r="F1593" s="219"/>
    </row>
    <row r="1594" spans="1:6" s="209" customFormat="1" x14ac:dyDescent="0.25">
      <c r="A1594" s="218"/>
      <c r="B1594" s="416"/>
      <c r="D1594" s="204"/>
      <c r="E1594" s="204"/>
      <c r="F1594" s="219"/>
    </row>
    <row r="1595" spans="1:6" s="209" customFormat="1" x14ac:dyDescent="0.25">
      <c r="A1595" s="218"/>
      <c r="B1595" s="416"/>
      <c r="D1595" s="204"/>
      <c r="E1595" s="204"/>
      <c r="F1595" s="219"/>
    </row>
    <row r="1596" spans="1:6" s="209" customFormat="1" x14ac:dyDescent="0.25">
      <c r="A1596" s="218"/>
      <c r="B1596" s="416"/>
      <c r="D1596" s="204"/>
      <c r="E1596" s="204"/>
      <c r="F1596" s="219"/>
    </row>
    <row r="1597" spans="1:6" s="209" customFormat="1" x14ac:dyDescent="0.25">
      <c r="A1597" s="218"/>
      <c r="B1597" s="416"/>
      <c r="D1597" s="204"/>
      <c r="E1597" s="204"/>
      <c r="F1597" s="219"/>
    </row>
    <row r="1598" spans="1:6" s="209" customFormat="1" x14ac:dyDescent="0.25">
      <c r="A1598" s="218"/>
      <c r="B1598" s="416"/>
      <c r="D1598" s="204"/>
      <c r="E1598" s="204"/>
      <c r="F1598" s="219"/>
    </row>
    <row r="1599" spans="1:6" s="209" customFormat="1" x14ac:dyDescent="0.25">
      <c r="A1599" s="218"/>
      <c r="B1599" s="416"/>
      <c r="D1599" s="204"/>
      <c r="E1599" s="204"/>
      <c r="F1599" s="219"/>
    </row>
    <row r="1600" spans="1:6" s="209" customFormat="1" x14ac:dyDescent="0.25">
      <c r="A1600" s="218"/>
      <c r="B1600" s="416"/>
      <c r="D1600" s="204"/>
      <c r="E1600" s="204"/>
      <c r="F1600" s="219"/>
    </row>
    <row r="1601" spans="1:6" x14ac:dyDescent="0.25">
      <c r="A1601" s="218"/>
      <c r="B1601" s="416"/>
      <c r="C1601" s="209"/>
      <c r="D1601" s="204"/>
      <c r="E1601" s="204"/>
      <c r="F1601" s="219"/>
    </row>
    <row r="1602" spans="1:6" x14ac:dyDescent="0.25">
      <c r="A1602" s="218"/>
      <c r="B1602" s="416"/>
      <c r="C1602" s="209"/>
      <c r="D1602" s="204"/>
      <c r="E1602" s="204"/>
      <c r="F1602" s="219"/>
    </row>
    <row r="1603" spans="1:6" x14ac:dyDescent="0.25">
      <c r="A1603" s="218"/>
      <c r="B1603" s="416"/>
      <c r="C1603" s="209"/>
      <c r="D1603" s="204"/>
      <c r="E1603" s="204"/>
      <c r="F1603" s="219"/>
    </row>
    <row r="1604" spans="1:6" x14ac:dyDescent="0.25">
      <c r="A1604" s="218"/>
      <c r="B1604" s="416"/>
      <c r="C1604" s="209"/>
      <c r="D1604" s="204"/>
      <c r="E1604" s="204"/>
      <c r="F1604" s="219"/>
    </row>
    <row r="1605" spans="1:6" x14ac:dyDescent="0.25">
      <c r="A1605" s="218"/>
      <c r="B1605" s="416"/>
      <c r="C1605" s="209"/>
      <c r="D1605" s="204"/>
      <c r="E1605" s="204"/>
      <c r="F1605" s="219"/>
    </row>
    <row r="1606" spans="1:6" x14ac:dyDescent="0.25">
      <c r="A1606" s="218"/>
      <c r="B1606" s="416"/>
      <c r="C1606" s="209"/>
      <c r="D1606" s="204"/>
      <c r="E1606" s="204"/>
      <c r="F1606" s="219"/>
    </row>
    <row r="1607" spans="1:6" x14ac:dyDescent="0.25">
      <c r="A1607" s="218"/>
      <c r="B1607" s="416"/>
      <c r="C1607" s="209"/>
      <c r="D1607" s="204"/>
      <c r="E1607" s="204"/>
      <c r="F1607" s="219"/>
    </row>
    <row r="1608" spans="1:6" x14ac:dyDescent="0.25">
      <c r="A1608" s="218"/>
      <c r="B1608" s="416"/>
      <c r="C1608" s="209"/>
      <c r="D1608" s="204"/>
      <c r="E1608" s="204"/>
      <c r="F1608" s="219"/>
    </row>
    <row r="1609" spans="1:6" x14ac:dyDescent="0.25">
      <c r="A1609" s="218"/>
      <c r="B1609" s="416"/>
      <c r="C1609" s="209"/>
      <c r="D1609" s="204"/>
      <c r="E1609" s="204"/>
      <c r="F1609" s="219"/>
    </row>
    <row r="1610" spans="1:6" x14ac:dyDescent="0.25">
      <c r="A1610" s="218"/>
      <c r="B1610" s="416"/>
      <c r="C1610" s="209"/>
      <c r="D1610" s="204"/>
      <c r="E1610" s="204"/>
      <c r="F1610" s="219"/>
    </row>
    <row r="1611" spans="1:6" x14ac:dyDescent="0.25">
      <c r="A1611" s="218"/>
      <c r="B1611" s="416"/>
      <c r="C1611" s="209"/>
      <c r="D1611" s="204"/>
      <c r="E1611" s="204"/>
      <c r="F1611" s="219"/>
    </row>
    <row r="1612" spans="1:6" x14ac:dyDescent="0.25">
      <c r="A1612" s="218"/>
      <c r="B1612" s="416"/>
      <c r="C1612" s="209"/>
      <c r="D1612" s="204"/>
      <c r="E1612" s="204"/>
      <c r="F1612" s="219"/>
    </row>
    <row r="1613" spans="1:6" x14ac:dyDescent="0.25">
      <c r="A1613" s="218"/>
      <c r="B1613" s="416"/>
      <c r="C1613" s="209"/>
      <c r="D1613" s="204"/>
      <c r="E1613" s="204"/>
      <c r="F1613" s="219"/>
    </row>
    <row r="1614" spans="1:6" x14ac:dyDescent="0.25">
      <c r="A1614" s="218"/>
      <c r="B1614" s="416"/>
      <c r="C1614" s="209"/>
      <c r="D1614" s="204"/>
      <c r="E1614" s="204"/>
      <c r="F1614" s="219"/>
    </row>
    <row r="1615" spans="1:6" x14ac:dyDescent="0.25">
      <c r="A1615" s="218"/>
      <c r="B1615" s="416"/>
      <c r="C1615" s="209"/>
      <c r="D1615" s="204"/>
      <c r="E1615" s="204"/>
      <c r="F1615" s="219"/>
    </row>
    <row r="1616" spans="1:6" x14ac:dyDescent="0.25">
      <c r="A1616" s="218"/>
      <c r="B1616" s="416"/>
      <c r="C1616" s="209"/>
      <c r="D1616" s="204"/>
      <c r="E1616" s="204"/>
      <c r="F1616" s="219"/>
    </row>
    <row r="1617" spans="1:6" s="209" customFormat="1" x14ac:dyDescent="0.25">
      <c r="A1617" s="218"/>
      <c r="B1617" s="416"/>
      <c r="D1617" s="204"/>
      <c r="E1617" s="204"/>
      <c r="F1617" s="219"/>
    </row>
    <row r="1618" spans="1:6" s="209" customFormat="1" x14ac:dyDescent="0.25">
      <c r="A1618" s="218"/>
      <c r="B1618" s="416"/>
      <c r="D1618" s="204"/>
      <c r="E1618" s="204"/>
      <c r="F1618" s="219"/>
    </row>
    <row r="1619" spans="1:6" s="209" customFormat="1" x14ac:dyDescent="0.25">
      <c r="A1619" s="218"/>
      <c r="B1619" s="416"/>
      <c r="D1619" s="204"/>
      <c r="E1619" s="204"/>
      <c r="F1619" s="219"/>
    </row>
    <row r="1620" spans="1:6" s="209" customFormat="1" x14ac:dyDescent="0.25">
      <c r="A1620" s="170"/>
      <c r="B1620" s="211"/>
      <c r="C1620" s="171"/>
      <c r="D1620" s="172"/>
      <c r="E1620" s="172"/>
      <c r="F1620" s="173"/>
    </row>
    <row r="1621" spans="1:6" s="209" customFormat="1" x14ac:dyDescent="0.25">
      <c r="A1621" s="170"/>
      <c r="B1621" s="211"/>
      <c r="C1621" s="171"/>
      <c r="D1621" s="172"/>
      <c r="E1621" s="172"/>
      <c r="F1621" s="173"/>
    </row>
    <row r="1622" spans="1:6" s="209" customFormat="1" x14ac:dyDescent="0.25">
      <c r="A1622" s="170"/>
      <c r="B1622" s="211"/>
      <c r="C1622" s="171"/>
      <c r="D1622" s="172"/>
      <c r="E1622" s="172"/>
      <c r="F1622" s="173"/>
    </row>
    <row r="1623" spans="1:6" s="209" customFormat="1" x14ac:dyDescent="0.25">
      <c r="A1623" s="170"/>
      <c r="B1623" s="211"/>
      <c r="C1623" s="171"/>
      <c r="D1623" s="172"/>
      <c r="E1623" s="172"/>
      <c r="F1623" s="173"/>
    </row>
    <row r="1624" spans="1:6" s="209" customFormat="1" x14ac:dyDescent="0.25">
      <c r="A1624" s="170"/>
      <c r="B1624" s="211"/>
      <c r="C1624" s="171"/>
      <c r="D1624" s="172"/>
      <c r="E1624" s="172"/>
      <c r="F1624" s="173"/>
    </row>
    <row r="1625" spans="1:6" s="209" customFormat="1" x14ac:dyDescent="0.25">
      <c r="A1625" s="170"/>
      <c r="B1625" s="211"/>
      <c r="C1625" s="171"/>
      <c r="D1625" s="172"/>
      <c r="E1625" s="172"/>
      <c r="F1625" s="173"/>
    </row>
    <row r="1626" spans="1:6" s="209" customFormat="1" x14ac:dyDescent="0.25">
      <c r="A1626" s="170"/>
      <c r="B1626" s="211"/>
      <c r="C1626" s="171"/>
      <c r="D1626" s="172"/>
      <c r="E1626" s="172"/>
      <c r="F1626" s="173"/>
    </row>
    <row r="1627" spans="1:6" s="209" customFormat="1" x14ac:dyDescent="0.25">
      <c r="A1627" s="170"/>
      <c r="B1627" s="211"/>
      <c r="C1627" s="171"/>
      <c r="D1627" s="172"/>
      <c r="E1627" s="172"/>
      <c r="F1627" s="173"/>
    </row>
    <row r="1628" spans="1:6" s="209" customFormat="1" x14ac:dyDescent="0.25">
      <c r="A1628" s="170"/>
      <c r="B1628" s="211"/>
      <c r="C1628" s="171"/>
      <c r="D1628" s="172"/>
      <c r="E1628" s="172"/>
      <c r="F1628" s="173"/>
    </row>
    <row r="1629" spans="1:6" s="209" customFormat="1" x14ac:dyDescent="0.25">
      <c r="A1629" s="170"/>
      <c r="B1629" s="211"/>
      <c r="C1629" s="171"/>
      <c r="D1629" s="172"/>
      <c r="E1629" s="172"/>
      <c r="F1629" s="173"/>
    </row>
    <row r="1630" spans="1:6" s="209" customFormat="1" x14ac:dyDescent="0.25">
      <c r="A1630" s="170"/>
      <c r="B1630" s="211"/>
      <c r="C1630" s="171"/>
      <c r="D1630" s="172"/>
      <c r="E1630" s="172"/>
      <c r="F1630" s="173"/>
    </row>
    <row r="1631" spans="1:6" s="209" customFormat="1" x14ac:dyDescent="0.25">
      <c r="A1631" s="170"/>
      <c r="B1631" s="211"/>
      <c r="C1631" s="171"/>
      <c r="D1631" s="172"/>
      <c r="E1631" s="172"/>
      <c r="F1631" s="173"/>
    </row>
    <row r="1632" spans="1:6" s="209" customFormat="1" x14ac:dyDescent="0.25">
      <c r="A1632" s="170"/>
      <c r="B1632" s="211"/>
      <c r="C1632" s="171"/>
      <c r="D1632" s="172"/>
      <c r="E1632" s="172"/>
      <c r="F1632" s="173"/>
    </row>
    <row r="1633" spans="1:6" s="209" customFormat="1" x14ac:dyDescent="0.25">
      <c r="A1633" s="170"/>
      <c r="B1633" s="211"/>
      <c r="C1633" s="171"/>
      <c r="D1633" s="172"/>
      <c r="E1633" s="172"/>
      <c r="F1633" s="173"/>
    </row>
    <row r="1634" spans="1:6" s="209" customFormat="1" x14ac:dyDescent="0.25">
      <c r="A1634" s="170"/>
      <c r="B1634" s="211"/>
      <c r="C1634" s="171"/>
      <c r="D1634" s="172"/>
      <c r="E1634" s="172"/>
      <c r="F1634" s="173"/>
    </row>
    <row r="1635" spans="1:6" s="209" customFormat="1" x14ac:dyDescent="0.25">
      <c r="A1635" s="170"/>
      <c r="B1635" s="211"/>
      <c r="C1635" s="171"/>
      <c r="D1635" s="172"/>
      <c r="E1635" s="172"/>
      <c r="F1635" s="173"/>
    </row>
    <row r="1636" spans="1:6" s="209" customFormat="1" x14ac:dyDescent="0.25">
      <c r="A1636" s="170"/>
      <c r="B1636" s="211"/>
      <c r="C1636" s="171"/>
      <c r="D1636" s="172"/>
      <c r="E1636" s="172"/>
      <c r="F1636" s="173"/>
    </row>
    <row r="1637" spans="1:6" s="209" customFormat="1" x14ac:dyDescent="0.25">
      <c r="A1637" s="170"/>
      <c r="B1637" s="211"/>
      <c r="C1637" s="171"/>
      <c r="D1637" s="172"/>
      <c r="E1637" s="172"/>
      <c r="F1637" s="173"/>
    </row>
    <row r="1638" spans="1:6" s="209" customFormat="1" x14ac:dyDescent="0.25">
      <c r="A1638" s="170"/>
      <c r="B1638" s="211"/>
      <c r="C1638" s="171"/>
      <c r="D1638" s="172"/>
      <c r="E1638" s="172"/>
      <c r="F1638" s="173"/>
    </row>
    <row r="1639" spans="1:6" s="209" customFormat="1" x14ac:dyDescent="0.25">
      <c r="A1639" s="170"/>
      <c r="B1639" s="211"/>
      <c r="C1639" s="171"/>
      <c r="D1639" s="172"/>
      <c r="E1639" s="172"/>
      <c r="F1639" s="173"/>
    </row>
    <row r="1640" spans="1:6" s="209" customFormat="1" x14ac:dyDescent="0.25">
      <c r="A1640" s="170"/>
      <c r="B1640" s="211"/>
      <c r="C1640" s="171"/>
      <c r="D1640" s="172"/>
      <c r="E1640" s="172"/>
      <c r="F1640" s="173"/>
    </row>
    <row r="1641" spans="1:6" s="209" customFormat="1" x14ac:dyDescent="0.25">
      <c r="A1641" s="170"/>
      <c r="B1641" s="211"/>
      <c r="C1641" s="171"/>
      <c r="D1641" s="172"/>
      <c r="E1641" s="172"/>
      <c r="F1641" s="173"/>
    </row>
    <row r="1642" spans="1:6" s="209" customFormat="1" x14ac:dyDescent="0.25">
      <c r="A1642" s="170"/>
      <c r="B1642" s="211"/>
      <c r="C1642" s="171"/>
      <c r="D1642" s="172"/>
      <c r="E1642" s="172"/>
      <c r="F1642" s="173"/>
    </row>
    <row r="1643" spans="1:6" s="209" customFormat="1" x14ac:dyDescent="0.25">
      <c r="A1643" s="170"/>
      <c r="B1643" s="211"/>
      <c r="C1643" s="171"/>
      <c r="D1643" s="172"/>
      <c r="E1643" s="172"/>
      <c r="F1643" s="173"/>
    </row>
    <row r="1644" spans="1:6" s="209" customFormat="1" x14ac:dyDescent="0.25">
      <c r="A1644" s="170"/>
      <c r="B1644" s="211"/>
      <c r="C1644" s="171"/>
      <c r="D1644" s="172"/>
      <c r="E1644" s="172"/>
      <c r="F1644" s="173"/>
    </row>
    <row r="1645" spans="1:6" s="209" customFormat="1" x14ac:dyDescent="0.25">
      <c r="A1645" s="170"/>
      <c r="B1645" s="211"/>
      <c r="C1645" s="171"/>
      <c r="D1645" s="172"/>
      <c r="E1645" s="172"/>
      <c r="F1645" s="173"/>
    </row>
    <row r="1646" spans="1:6" s="209" customFormat="1" x14ac:dyDescent="0.25">
      <c r="A1646" s="170"/>
      <c r="B1646" s="211"/>
      <c r="C1646" s="171"/>
      <c r="D1646" s="172"/>
      <c r="E1646" s="172"/>
      <c r="F1646" s="173"/>
    </row>
    <row r="1647" spans="1:6" s="209" customFormat="1" x14ac:dyDescent="0.25">
      <c r="A1647" s="170"/>
      <c r="B1647" s="211"/>
      <c r="C1647" s="171"/>
      <c r="D1647" s="172"/>
      <c r="E1647" s="172"/>
      <c r="F1647" s="173"/>
    </row>
    <row r="1648" spans="1:6" s="209" customFormat="1" x14ac:dyDescent="0.25">
      <c r="A1648" s="170"/>
      <c r="B1648" s="211"/>
      <c r="C1648" s="171"/>
      <c r="D1648" s="172"/>
      <c r="E1648" s="172"/>
      <c r="F1648" s="173"/>
    </row>
    <row r="1649" spans="1:6" s="209" customFormat="1" x14ac:dyDescent="0.25">
      <c r="A1649" s="170"/>
      <c r="B1649" s="211"/>
      <c r="C1649" s="171"/>
      <c r="D1649" s="172"/>
      <c r="E1649" s="172"/>
      <c r="F1649" s="173"/>
    </row>
    <row r="1650" spans="1:6" s="209" customFormat="1" x14ac:dyDescent="0.25">
      <c r="A1650" s="170"/>
      <c r="B1650" s="211"/>
      <c r="C1650" s="171"/>
      <c r="D1650" s="172"/>
      <c r="E1650" s="172"/>
      <c r="F1650" s="173"/>
    </row>
    <row r="1651" spans="1:6" s="209" customFormat="1" x14ac:dyDescent="0.25">
      <c r="A1651" s="170"/>
      <c r="B1651" s="211"/>
      <c r="C1651" s="171"/>
      <c r="D1651" s="172"/>
      <c r="E1651" s="172"/>
      <c r="F1651" s="173"/>
    </row>
    <row r="1652" spans="1:6" s="209" customFormat="1" x14ac:dyDescent="0.25">
      <c r="A1652" s="170"/>
      <c r="B1652" s="211"/>
      <c r="C1652" s="171"/>
      <c r="D1652" s="172"/>
      <c r="E1652" s="172"/>
      <c r="F1652" s="173"/>
    </row>
    <row r="1653" spans="1:6" s="209" customFormat="1" x14ac:dyDescent="0.25">
      <c r="A1653" s="170"/>
      <c r="B1653" s="211"/>
      <c r="C1653" s="171"/>
      <c r="D1653" s="172"/>
      <c r="E1653" s="172"/>
      <c r="F1653" s="173"/>
    </row>
    <row r="1654" spans="1:6" s="209" customFormat="1" x14ac:dyDescent="0.25">
      <c r="A1654" s="170"/>
      <c r="B1654" s="211"/>
      <c r="C1654" s="171"/>
      <c r="D1654" s="172"/>
      <c r="E1654" s="172"/>
      <c r="F1654" s="173"/>
    </row>
    <row r="1655" spans="1:6" s="209" customFormat="1" x14ac:dyDescent="0.25">
      <c r="A1655" s="170"/>
      <c r="B1655" s="211"/>
      <c r="C1655" s="171"/>
      <c r="D1655" s="172"/>
      <c r="E1655" s="172"/>
      <c r="F1655" s="173"/>
    </row>
    <row r="1656" spans="1:6" s="209" customFormat="1" x14ac:dyDescent="0.25">
      <c r="A1656" s="170"/>
      <c r="B1656" s="211"/>
      <c r="C1656" s="171"/>
      <c r="D1656" s="172"/>
      <c r="E1656" s="172"/>
      <c r="F1656" s="173"/>
    </row>
    <row r="1657" spans="1:6" s="209" customFormat="1" x14ac:dyDescent="0.25">
      <c r="A1657" s="170"/>
      <c r="B1657" s="211"/>
      <c r="C1657" s="171"/>
      <c r="D1657" s="172"/>
      <c r="E1657" s="172"/>
      <c r="F1657" s="173"/>
    </row>
    <row r="1658" spans="1:6" s="209" customFormat="1" x14ac:dyDescent="0.25">
      <c r="A1658" s="170"/>
      <c r="B1658" s="211"/>
      <c r="C1658" s="171"/>
      <c r="D1658" s="172"/>
      <c r="E1658" s="172"/>
      <c r="F1658" s="173"/>
    </row>
    <row r="1659" spans="1:6" s="209" customFormat="1" x14ac:dyDescent="0.25">
      <c r="A1659" s="170"/>
      <c r="B1659" s="211"/>
      <c r="C1659" s="171"/>
      <c r="D1659" s="172"/>
      <c r="E1659" s="172"/>
      <c r="F1659" s="173"/>
    </row>
    <row r="1660" spans="1:6" s="209" customFormat="1" x14ac:dyDescent="0.25">
      <c r="A1660" s="170"/>
      <c r="B1660" s="211"/>
      <c r="C1660" s="171"/>
      <c r="D1660" s="172"/>
      <c r="E1660" s="172"/>
      <c r="F1660" s="173"/>
    </row>
    <row r="1661" spans="1:6" s="209" customFormat="1" x14ac:dyDescent="0.25">
      <c r="A1661" s="170"/>
      <c r="B1661" s="211"/>
      <c r="C1661" s="171"/>
      <c r="D1661" s="172"/>
      <c r="E1661" s="172"/>
      <c r="F1661" s="173"/>
    </row>
    <row r="1662" spans="1:6" s="209" customFormat="1" x14ac:dyDescent="0.25">
      <c r="A1662" s="170"/>
      <c r="B1662" s="211"/>
      <c r="C1662" s="171"/>
      <c r="D1662" s="172"/>
      <c r="E1662" s="172"/>
      <c r="F1662" s="173"/>
    </row>
    <row r="1663" spans="1:6" s="209" customFormat="1" x14ac:dyDescent="0.25">
      <c r="A1663" s="170"/>
      <c r="B1663" s="211"/>
      <c r="C1663" s="171"/>
      <c r="D1663" s="172"/>
      <c r="E1663" s="172"/>
      <c r="F1663" s="173"/>
    </row>
    <row r="1664" spans="1:6" s="209" customFormat="1" x14ac:dyDescent="0.25">
      <c r="A1664" s="170"/>
      <c r="B1664" s="211"/>
      <c r="C1664" s="171"/>
      <c r="D1664" s="172"/>
      <c r="E1664" s="172"/>
      <c r="F1664" s="173"/>
    </row>
    <row r="1665" spans="1:6" s="209" customFormat="1" x14ac:dyDescent="0.25">
      <c r="A1665" s="170"/>
      <c r="B1665" s="211"/>
      <c r="C1665" s="171"/>
      <c r="D1665" s="172"/>
      <c r="E1665" s="172"/>
      <c r="F1665" s="173"/>
    </row>
    <row r="1666" spans="1:6" s="209" customFormat="1" x14ac:dyDescent="0.25">
      <c r="A1666" s="170"/>
      <c r="B1666" s="211"/>
      <c r="C1666" s="171"/>
      <c r="D1666" s="172"/>
      <c r="E1666" s="172"/>
      <c r="F1666" s="173"/>
    </row>
    <row r="1667" spans="1:6" s="209" customFormat="1" x14ac:dyDescent="0.25">
      <c r="A1667" s="170"/>
      <c r="B1667" s="211"/>
      <c r="C1667" s="171"/>
      <c r="D1667" s="172"/>
      <c r="E1667" s="172"/>
      <c r="F1667" s="173"/>
    </row>
    <row r="1668" spans="1:6" s="209" customFormat="1" x14ac:dyDescent="0.25">
      <c r="A1668" s="170"/>
      <c r="B1668" s="211"/>
      <c r="C1668" s="171"/>
      <c r="D1668" s="172"/>
      <c r="E1668" s="172"/>
      <c r="F1668" s="173"/>
    </row>
    <row r="1669" spans="1:6" s="209" customFormat="1" x14ac:dyDescent="0.25">
      <c r="A1669" s="170"/>
      <c r="B1669" s="211"/>
      <c r="C1669" s="171"/>
      <c r="D1669" s="172"/>
      <c r="E1669" s="172"/>
      <c r="F1669" s="173"/>
    </row>
    <row r="1670" spans="1:6" s="209" customFormat="1" x14ac:dyDescent="0.25">
      <c r="A1670" s="170"/>
      <c r="B1670" s="211"/>
      <c r="C1670" s="171"/>
      <c r="D1670" s="172"/>
      <c r="E1670" s="172"/>
      <c r="F1670" s="173"/>
    </row>
    <row r="1671" spans="1:6" s="209" customFormat="1" x14ac:dyDescent="0.25">
      <c r="A1671" s="170"/>
      <c r="B1671" s="211"/>
      <c r="C1671" s="171"/>
      <c r="D1671" s="172"/>
      <c r="E1671" s="172"/>
      <c r="F1671" s="173"/>
    </row>
    <row r="1672" spans="1:6" s="209" customFormat="1" x14ac:dyDescent="0.25">
      <c r="A1672" s="170"/>
      <c r="B1672" s="211"/>
      <c r="C1672" s="171"/>
      <c r="D1672" s="172"/>
      <c r="E1672" s="172"/>
      <c r="F1672" s="173"/>
    </row>
    <row r="1673" spans="1:6" s="209" customFormat="1" x14ac:dyDescent="0.25">
      <c r="A1673" s="170"/>
      <c r="B1673" s="211"/>
      <c r="C1673" s="171"/>
      <c r="D1673" s="172"/>
      <c r="E1673" s="172"/>
      <c r="F1673" s="173"/>
    </row>
    <row r="1674" spans="1:6" s="209" customFormat="1" x14ac:dyDescent="0.25">
      <c r="A1674" s="170"/>
      <c r="B1674" s="211"/>
      <c r="C1674" s="171"/>
      <c r="D1674" s="172"/>
      <c r="E1674" s="172"/>
      <c r="F1674" s="173"/>
    </row>
    <row r="1675" spans="1:6" s="209" customFormat="1" x14ac:dyDescent="0.25">
      <c r="A1675" s="170"/>
      <c r="B1675" s="211"/>
      <c r="C1675" s="171"/>
      <c r="D1675" s="172"/>
      <c r="E1675" s="172"/>
      <c r="F1675" s="173"/>
    </row>
    <row r="1676" spans="1:6" s="209" customFormat="1" x14ac:dyDescent="0.25">
      <c r="A1676" s="170"/>
      <c r="B1676" s="211"/>
      <c r="C1676" s="171"/>
      <c r="D1676" s="172"/>
      <c r="E1676" s="172"/>
      <c r="F1676" s="173"/>
    </row>
    <row r="1677" spans="1:6" s="209" customFormat="1" x14ac:dyDescent="0.25">
      <c r="A1677" s="170"/>
      <c r="B1677" s="211"/>
      <c r="C1677" s="171"/>
      <c r="D1677" s="172"/>
      <c r="E1677" s="172"/>
      <c r="F1677" s="173"/>
    </row>
    <row r="1678" spans="1:6" s="209" customFormat="1" x14ac:dyDescent="0.25">
      <c r="A1678" s="170"/>
      <c r="B1678" s="211"/>
      <c r="C1678" s="171"/>
      <c r="D1678" s="172"/>
      <c r="E1678" s="172"/>
      <c r="F1678" s="173"/>
    </row>
    <row r="1679" spans="1:6" s="209" customFormat="1" x14ac:dyDescent="0.25">
      <c r="A1679" s="170"/>
      <c r="B1679" s="211"/>
      <c r="C1679" s="171"/>
      <c r="D1679" s="172"/>
      <c r="E1679" s="172"/>
      <c r="F1679" s="173"/>
    </row>
    <row r="1680" spans="1:6" s="209" customFormat="1" x14ac:dyDescent="0.25">
      <c r="A1680" s="170"/>
      <c r="B1680" s="211"/>
      <c r="C1680" s="171"/>
      <c r="D1680" s="172"/>
      <c r="E1680" s="172"/>
      <c r="F1680" s="173"/>
    </row>
    <row r="1681" spans="1:6" s="209" customFormat="1" x14ac:dyDescent="0.25">
      <c r="A1681" s="170"/>
      <c r="B1681" s="211"/>
      <c r="C1681" s="171"/>
      <c r="D1681" s="172"/>
      <c r="E1681" s="172"/>
      <c r="F1681" s="173"/>
    </row>
    <row r="1682" spans="1:6" s="209" customFormat="1" x14ac:dyDescent="0.25">
      <c r="A1682" s="170"/>
      <c r="B1682" s="211"/>
      <c r="C1682" s="171"/>
      <c r="D1682" s="172"/>
      <c r="E1682" s="172"/>
      <c r="F1682" s="173"/>
    </row>
    <row r="1683" spans="1:6" s="209" customFormat="1" x14ac:dyDescent="0.25">
      <c r="A1683" s="170"/>
      <c r="B1683" s="211"/>
      <c r="C1683" s="171"/>
      <c r="D1683" s="172"/>
      <c r="E1683" s="172"/>
      <c r="F1683" s="173"/>
    </row>
    <row r="1684" spans="1:6" s="209" customFormat="1" x14ac:dyDescent="0.25">
      <c r="A1684" s="170"/>
      <c r="B1684" s="211"/>
      <c r="C1684" s="171"/>
      <c r="D1684" s="172"/>
      <c r="E1684" s="172"/>
      <c r="F1684" s="173"/>
    </row>
    <row r="1685" spans="1:6" s="209" customFormat="1" x14ac:dyDescent="0.25">
      <c r="A1685" s="170"/>
      <c r="B1685" s="211"/>
      <c r="C1685" s="171"/>
      <c r="D1685" s="172"/>
      <c r="E1685" s="172"/>
      <c r="F1685" s="173"/>
    </row>
    <row r="1686" spans="1:6" s="209" customFormat="1" x14ac:dyDescent="0.25">
      <c r="A1686" s="170"/>
      <c r="B1686" s="211"/>
      <c r="C1686" s="171"/>
      <c r="D1686" s="172"/>
      <c r="E1686" s="172"/>
      <c r="F1686" s="173"/>
    </row>
    <row r="1687" spans="1:6" s="209" customFormat="1" x14ac:dyDescent="0.25">
      <c r="A1687" s="170"/>
      <c r="B1687" s="211"/>
      <c r="C1687" s="171"/>
      <c r="D1687" s="172"/>
      <c r="E1687" s="172"/>
      <c r="F1687" s="173"/>
    </row>
    <row r="1688" spans="1:6" s="209" customFormat="1" x14ac:dyDescent="0.25">
      <c r="A1688" s="170"/>
      <c r="B1688" s="211"/>
      <c r="C1688" s="171"/>
      <c r="D1688" s="172"/>
      <c r="E1688" s="172"/>
      <c r="F1688" s="173"/>
    </row>
    <row r="1689" spans="1:6" s="209" customFormat="1" x14ac:dyDescent="0.25">
      <c r="A1689" s="170"/>
      <c r="B1689" s="211"/>
      <c r="C1689" s="171"/>
      <c r="D1689" s="172"/>
      <c r="E1689" s="172"/>
      <c r="F1689" s="173"/>
    </row>
    <row r="1690" spans="1:6" s="209" customFormat="1" x14ac:dyDescent="0.25">
      <c r="A1690" s="170"/>
      <c r="B1690" s="211"/>
      <c r="C1690" s="171"/>
      <c r="D1690" s="172"/>
      <c r="E1690" s="172"/>
      <c r="F1690" s="173"/>
    </row>
    <row r="1691" spans="1:6" s="209" customFormat="1" x14ac:dyDescent="0.25">
      <c r="A1691" s="170"/>
      <c r="B1691" s="211"/>
      <c r="C1691" s="171"/>
      <c r="D1691" s="172"/>
      <c r="E1691" s="172"/>
      <c r="F1691" s="173"/>
    </row>
    <row r="1692" spans="1:6" s="209" customFormat="1" x14ac:dyDescent="0.25">
      <c r="A1692" s="170"/>
      <c r="B1692" s="211"/>
      <c r="C1692" s="171"/>
      <c r="D1692" s="172"/>
      <c r="E1692" s="172"/>
      <c r="F1692" s="173"/>
    </row>
    <row r="1693" spans="1:6" s="209" customFormat="1" x14ac:dyDescent="0.25">
      <c r="A1693" s="170"/>
      <c r="B1693" s="211"/>
      <c r="C1693" s="171"/>
      <c r="D1693" s="172"/>
      <c r="E1693" s="172"/>
      <c r="F1693" s="173"/>
    </row>
    <row r="1694" spans="1:6" s="209" customFormat="1" x14ac:dyDescent="0.25">
      <c r="A1694" s="170"/>
      <c r="B1694" s="211"/>
      <c r="C1694" s="171"/>
      <c r="D1694" s="172"/>
      <c r="E1694" s="172"/>
      <c r="F1694" s="173"/>
    </row>
    <row r="1695" spans="1:6" s="209" customFormat="1" x14ac:dyDescent="0.25">
      <c r="A1695" s="170"/>
      <c r="B1695" s="211"/>
      <c r="C1695" s="171"/>
      <c r="D1695" s="172"/>
      <c r="E1695" s="172"/>
      <c r="F1695" s="173"/>
    </row>
    <row r="1696" spans="1:6" s="209" customFormat="1" x14ac:dyDescent="0.25">
      <c r="A1696" s="170"/>
      <c r="B1696" s="211"/>
      <c r="C1696" s="171"/>
      <c r="D1696" s="172"/>
      <c r="E1696" s="172"/>
      <c r="F1696" s="173"/>
    </row>
    <row r="1713" spans="1:6" s="209" customFormat="1" x14ac:dyDescent="0.25">
      <c r="A1713" s="170"/>
      <c r="B1713" s="211"/>
      <c r="C1713" s="171"/>
      <c r="D1713" s="172"/>
      <c r="E1713" s="172"/>
      <c r="F1713" s="173"/>
    </row>
    <row r="1714" spans="1:6" s="209" customFormat="1" x14ac:dyDescent="0.25">
      <c r="A1714" s="170"/>
      <c r="B1714" s="211"/>
      <c r="C1714" s="171"/>
      <c r="D1714" s="172"/>
      <c r="E1714" s="172"/>
      <c r="F1714" s="173"/>
    </row>
    <row r="1715" spans="1:6" s="209" customFormat="1" x14ac:dyDescent="0.25">
      <c r="A1715" s="170"/>
      <c r="B1715" s="211"/>
      <c r="C1715" s="171"/>
      <c r="D1715" s="172"/>
      <c r="E1715" s="172"/>
      <c r="F1715" s="173"/>
    </row>
    <row r="1716" spans="1:6" s="209" customFormat="1" x14ac:dyDescent="0.25">
      <c r="A1716" s="170"/>
      <c r="B1716" s="211"/>
      <c r="C1716" s="171"/>
      <c r="D1716" s="172"/>
      <c r="E1716" s="172"/>
      <c r="F1716" s="173"/>
    </row>
    <row r="1717" spans="1:6" s="209" customFormat="1" x14ac:dyDescent="0.25">
      <c r="A1717" s="170"/>
      <c r="B1717" s="211"/>
      <c r="C1717" s="171"/>
      <c r="D1717" s="172"/>
      <c r="E1717" s="172"/>
      <c r="F1717" s="173"/>
    </row>
    <row r="1718" spans="1:6" s="209" customFormat="1" x14ac:dyDescent="0.25">
      <c r="A1718" s="170"/>
      <c r="B1718" s="211"/>
      <c r="C1718" s="171"/>
      <c r="D1718" s="172"/>
      <c r="E1718" s="172"/>
      <c r="F1718" s="173"/>
    </row>
    <row r="1719" spans="1:6" s="209" customFormat="1" x14ac:dyDescent="0.25">
      <c r="A1719" s="170"/>
      <c r="B1719" s="211"/>
      <c r="C1719" s="171"/>
      <c r="D1719" s="172"/>
      <c r="E1719" s="172"/>
      <c r="F1719" s="173"/>
    </row>
    <row r="1720" spans="1:6" s="209" customFormat="1" x14ac:dyDescent="0.25">
      <c r="A1720" s="170"/>
      <c r="B1720" s="211"/>
      <c r="C1720" s="171"/>
      <c r="D1720" s="172"/>
      <c r="E1720" s="172"/>
      <c r="F1720" s="173"/>
    </row>
    <row r="1721" spans="1:6" s="209" customFormat="1" x14ac:dyDescent="0.25">
      <c r="A1721" s="170"/>
      <c r="B1721" s="211"/>
      <c r="C1721" s="171"/>
      <c r="D1721" s="172"/>
      <c r="E1721" s="172"/>
      <c r="F1721" s="173"/>
    </row>
    <row r="1722" spans="1:6" s="209" customFormat="1" x14ac:dyDescent="0.25">
      <c r="A1722" s="170"/>
      <c r="B1722" s="211"/>
      <c r="C1722" s="171"/>
      <c r="D1722" s="172"/>
      <c r="E1722" s="172"/>
      <c r="F1722" s="173"/>
    </row>
    <row r="1723" spans="1:6" s="209" customFormat="1" x14ac:dyDescent="0.25">
      <c r="A1723" s="170"/>
      <c r="B1723" s="211"/>
      <c r="C1723" s="171"/>
      <c r="D1723" s="172"/>
      <c r="E1723" s="172"/>
      <c r="F1723" s="173"/>
    </row>
    <row r="1724" spans="1:6" s="209" customFormat="1" x14ac:dyDescent="0.25">
      <c r="A1724" s="170"/>
      <c r="B1724" s="211"/>
      <c r="C1724" s="171"/>
      <c r="D1724" s="172"/>
      <c r="E1724" s="172"/>
      <c r="F1724" s="173"/>
    </row>
    <row r="1725" spans="1:6" s="209" customFormat="1" x14ac:dyDescent="0.25">
      <c r="A1725" s="170"/>
      <c r="B1725" s="211"/>
      <c r="C1725" s="171"/>
      <c r="D1725" s="172"/>
      <c r="E1725" s="172"/>
      <c r="F1725" s="173"/>
    </row>
    <row r="1726" spans="1:6" s="209" customFormat="1" x14ac:dyDescent="0.25">
      <c r="A1726" s="170"/>
      <c r="B1726" s="211"/>
      <c r="C1726" s="171"/>
      <c r="D1726" s="172"/>
      <c r="E1726" s="172"/>
      <c r="F1726" s="173"/>
    </row>
    <row r="1727" spans="1:6" s="209" customFormat="1" x14ac:dyDescent="0.25">
      <c r="A1727" s="170"/>
      <c r="B1727" s="211"/>
      <c r="C1727" s="171"/>
      <c r="D1727" s="172"/>
      <c r="E1727" s="172"/>
      <c r="F1727" s="173"/>
    </row>
    <row r="1728" spans="1:6" s="209" customFormat="1" x14ac:dyDescent="0.25">
      <c r="A1728" s="170"/>
      <c r="B1728" s="211"/>
      <c r="C1728" s="171"/>
      <c r="D1728" s="172"/>
      <c r="E1728" s="172"/>
      <c r="F1728" s="173"/>
    </row>
    <row r="1729" spans="1:6" s="209" customFormat="1" x14ac:dyDescent="0.25">
      <c r="A1729" s="170"/>
      <c r="B1729" s="211"/>
      <c r="C1729" s="171"/>
      <c r="D1729" s="172"/>
      <c r="E1729" s="172"/>
      <c r="F1729" s="173"/>
    </row>
    <row r="1730" spans="1:6" s="209" customFormat="1" x14ac:dyDescent="0.25">
      <c r="A1730" s="170"/>
      <c r="B1730" s="211"/>
      <c r="C1730" s="171"/>
      <c r="D1730" s="172"/>
      <c r="E1730" s="172"/>
      <c r="F1730" s="173"/>
    </row>
    <row r="1731" spans="1:6" s="209" customFormat="1" x14ac:dyDescent="0.25">
      <c r="A1731" s="170"/>
      <c r="B1731" s="211"/>
      <c r="C1731" s="171"/>
      <c r="D1731" s="172"/>
      <c r="E1731" s="172"/>
      <c r="F1731" s="173"/>
    </row>
    <row r="1732" spans="1:6" s="209" customFormat="1" x14ac:dyDescent="0.25">
      <c r="A1732" s="170"/>
      <c r="B1732" s="211"/>
      <c r="C1732" s="171"/>
      <c r="D1732" s="172"/>
      <c r="E1732" s="172"/>
      <c r="F1732" s="173"/>
    </row>
    <row r="1733" spans="1:6" s="209" customFormat="1" x14ac:dyDescent="0.25">
      <c r="A1733" s="170"/>
      <c r="B1733" s="211"/>
      <c r="C1733" s="171"/>
      <c r="D1733" s="172"/>
      <c r="E1733" s="172"/>
      <c r="F1733" s="173"/>
    </row>
    <row r="1734" spans="1:6" s="209" customFormat="1" x14ac:dyDescent="0.25">
      <c r="A1734" s="170"/>
      <c r="B1734" s="211"/>
      <c r="C1734" s="171"/>
      <c r="D1734" s="172"/>
      <c r="E1734" s="172"/>
      <c r="F1734" s="173"/>
    </row>
    <row r="1735" spans="1:6" s="209" customFormat="1" x14ac:dyDescent="0.25">
      <c r="A1735" s="170"/>
      <c r="B1735" s="211"/>
      <c r="C1735" s="171"/>
      <c r="D1735" s="172"/>
      <c r="E1735" s="172"/>
      <c r="F1735" s="173"/>
    </row>
    <row r="1736" spans="1:6" s="209" customFormat="1" x14ac:dyDescent="0.25">
      <c r="A1736" s="170"/>
      <c r="B1736" s="211"/>
      <c r="C1736" s="171"/>
      <c r="D1736" s="172"/>
      <c r="E1736" s="172"/>
      <c r="F1736" s="173"/>
    </row>
    <row r="1737" spans="1:6" s="209" customFormat="1" x14ac:dyDescent="0.25">
      <c r="A1737" s="170"/>
      <c r="B1737" s="211"/>
      <c r="C1737" s="171"/>
      <c r="D1737" s="172"/>
      <c r="E1737" s="172"/>
      <c r="F1737" s="173"/>
    </row>
    <row r="1738" spans="1:6" s="209" customFormat="1" x14ac:dyDescent="0.25">
      <c r="A1738" s="170"/>
      <c r="B1738" s="211"/>
      <c r="C1738" s="171"/>
      <c r="D1738" s="172"/>
      <c r="E1738" s="172"/>
      <c r="F1738" s="173"/>
    </row>
    <row r="1739" spans="1:6" s="209" customFormat="1" x14ac:dyDescent="0.25">
      <c r="A1739" s="170"/>
      <c r="B1739" s="211"/>
      <c r="C1739" s="171"/>
      <c r="D1739" s="172"/>
      <c r="E1739" s="172"/>
      <c r="F1739" s="173"/>
    </row>
    <row r="1740" spans="1:6" s="209" customFormat="1" x14ac:dyDescent="0.25">
      <c r="A1740" s="170"/>
      <c r="B1740" s="211"/>
      <c r="C1740" s="171"/>
      <c r="D1740" s="172"/>
      <c r="E1740" s="172"/>
      <c r="F1740" s="173"/>
    </row>
    <row r="1741" spans="1:6" s="209" customFormat="1" x14ac:dyDescent="0.25">
      <c r="A1741" s="170"/>
      <c r="B1741" s="211"/>
      <c r="C1741" s="171"/>
      <c r="D1741" s="172"/>
      <c r="E1741" s="172"/>
      <c r="F1741" s="173"/>
    </row>
    <row r="1742" spans="1:6" s="209" customFormat="1" x14ac:dyDescent="0.25">
      <c r="A1742" s="170"/>
      <c r="B1742" s="211"/>
      <c r="C1742" s="171"/>
      <c r="D1742" s="172"/>
      <c r="E1742" s="172"/>
      <c r="F1742" s="173"/>
    </row>
    <row r="1743" spans="1:6" s="209" customFormat="1" x14ac:dyDescent="0.25">
      <c r="A1743" s="170"/>
      <c r="B1743" s="211"/>
      <c r="C1743" s="171"/>
      <c r="D1743" s="172"/>
      <c r="E1743" s="172"/>
      <c r="F1743" s="173"/>
    </row>
    <row r="1744" spans="1:6" s="209" customFormat="1" x14ac:dyDescent="0.25">
      <c r="A1744" s="170"/>
      <c r="B1744" s="211"/>
      <c r="C1744" s="171"/>
      <c r="D1744" s="172"/>
      <c r="E1744" s="172"/>
      <c r="F1744" s="173"/>
    </row>
    <row r="1745" spans="1:6" s="207" customFormat="1" x14ac:dyDescent="0.25">
      <c r="A1745" s="170"/>
      <c r="B1745" s="211"/>
      <c r="C1745" s="171"/>
      <c r="D1745" s="172"/>
      <c r="E1745" s="172"/>
      <c r="F1745" s="173"/>
    </row>
    <row r="1746" spans="1:6" s="207" customFormat="1" x14ac:dyDescent="0.25">
      <c r="A1746" s="170"/>
      <c r="B1746" s="211"/>
      <c r="C1746" s="171"/>
      <c r="D1746" s="172"/>
      <c r="E1746" s="172"/>
      <c r="F1746" s="173"/>
    </row>
    <row r="1747" spans="1:6" s="207" customFormat="1" x14ac:dyDescent="0.25">
      <c r="A1747" s="170"/>
      <c r="B1747" s="211"/>
      <c r="C1747" s="171"/>
      <c r="D1747" s="172"/>
      <c r="E1747" s="172"/>
      <c r="F1747" s="173"/>
    </row>
    <row r="1748" spans="1:6" s="207" customFormat="1" x14ac:dyDescent="0.25">
      <c r="A1748" s="170"/>
      <c r="B1748" s="211"/>
      <c r="C1748" s="171"/>
      <c r="D1748" s="172"/>
      <c r="E1748" s="172"/>
      <c r="F1748" s="173"/>
    </row>
    <row r="1749" spans="1:6" s="207" customFormat="1" x14ac:dyDescent="0.25">
      <c r="A1749" s="170"/>
      <c r="B1749" s="211"/>
      <c r="C1749" s="171"/>
      <c r="D1749" s="172"/>
      <c r="E1749" s="172"/>
      <c r="F1749" s="173"/>
    </row>
    <row r="1750" spans="1:6" s="207" customFormat="1" x14ac:dyDescent="0.25">
      <c r="A1750" s="170"/>
      <c r="B1750" s="211"/>
      <c r="C1750" s="171"/>
      <c r="D1750" s="172"/>
      <c r="E1750" s="172"/>
      <c r="F1750" s="173"/>
    </row>
    <row r="1751" spans="1:6" s="207" customFormat="1" x14ac:dyDescent="0.25">
      <c r="A1751" s="170"/>
      <c r="B1751" s="211"/>
      <c r="C1751" s="171"/>
      <c r="D1751" s="172"/>
      <c r="E1751" s="172"/>
      <c r="F1751" s="173"/>
    </row>
    <row r="1752" spans="1:6" s="207" customFormat="1" x14ac:dyDescent="0.25">
      <c r="A1752" s="170"/>
      <c r="B1752" s="211"/>
      <c r="C1752" s="171"/>
      <c r="D1752" s="172"/>
      <c r="E1752" s="172"/>
      <c r="F1752" s="173"/>
    </row>
    <row r="1753" spans="1:6" s="207" customFormat="1" x14ac:dyDescent="0.25">
      <c r="A1753" s="170"/>
      <c r="B1753" s="211"/>
      <c r="C1753" s="171"/>
      <c r="D1753" s="172"/>
      <c r="E1753" s="172"/>
      <c r="F1753" s="173"/>
    </row>
    <row r="1754" spans="1:6" s="207" customFormat="1" x14ac:dyDescent="0.25">
      <c r="A1754" s="170"/>
      <c r="B1754" s="211"/>
      <c r="C1754" s="171"/>
      <c r="D1754" s="172"/>
      <c r="E1754" s="172"/>
      <c r="F1754" s="173"/>
    </row>
    <row r="1755" spans="1:6" s="207" customFormat="1" x14ac:dyDescent="0.25">
      <c r="A1755" s="170"/>
      <c r="B1755" s="211"/>
      <c r="C1755" s="171"/>
      <c r="D1755" s="172"/>
      <c r="E1755" s="172"/>
      <c r="F1755" s="173"/>
    </row>
    <row r="1756" spans="1:6" s="207" customFormat="1" x14ac:dyDescent="0.25">
      <c r="A1756" s="170"/>
      <c r="B1756" s="211"/>
      <c r="C1756" s="171"/>
      <c r="D1756" s="172"/>
      <c r="E1756" s="172"/>
      <c r="F1756" s="173"/>
    </row>
    <row r="1757" spans="1:6" s="207" customFormat="1" x14ac:dyDescent="0.25">
      <c r="A1757" s="170"/>
      <c r="B1757" s="211"/>
      <c r="C1757" s="171"/>
      <c r="D1757" s="172"/>
      <c r="E1757" s="172"/>
      <c r="F1757" s="173"/>
    </row>
    <row r="1758" spans="1:6" s="207" customFormat="1" x14ac:dyDescent="0.25">
      <c r="A1758" s="170"/>
      <c r="B1758" s="211"/>
      <c r="C1758" s="171"/>
      <c r="D1758" s="172"/>
      <c r="E1758" s="172"/>
      <c r="F1758" s="173"/>
    </row>
    <row r="1759" spans="1:6" s="207" customFormat="1" x14ac:dyDescent="0.25">
      <c r="A1759" s="170"/>
      <c r="B1759" s="211"/>
      <c r="C1759" s="171"/>
      <c r="D1759" s="172"/>
      <c r="E1759" s="172"/>
      <c r="F1759" s="173"/>
    </row>
    <row r="1760" spans="1:6" s="207" customFormat="1" x14ac:dyDescent="0.25">
      <c r="A1760" s="170"/>
      <c r="B1760" s="211"/>
      <c r="C1760" s="171"/>
      <c r="D1760" s="172"/>
      <c r="E1760" s="172"/>
      <c r="F1760" s="173"/>
    </row>
    <row r="1761" spans="1:6" s="207" customFormat="1" x14ac:dyDescent="0.25">
      <c r="A1761" s="170"/>
      <c r="B1761" s="211"/>
      <c r="C1761" s="171"/>
      <c r="D1761" s="172"/>
      <c r="E1761" s="172"/>
      <c r="F1761" s="173"/>
    </row>
    <row r="1762" spans="1:6" s="207" customFormat="1" x14ac:dyDescent="0.25">
      <c r="A1762" s="170"/>
      <c r="B1762" s="211"/>
      <c r="C1762" s="171"/>
      <c r="D1762" s="172"/>
      <c r="E1762" s="172"/>
      <c r="F1762" s="173"/>
    </row>
    <row r="1763" spans="1:6" s="207" customFormat="1" x14ac:dyDescent="0.25">
      <c r="A1763" s="170"/>
      <c r="B1763" s="211"/>
      <c r="C1763" s="171"/>
      <c r="D1763" s="172"/>
      <c r="E1763" s="172"/>
      <c r="F1763" s="173"/>
    </row>
    <row r="1764" spans="1:6" s="207" customFormat="1" x14ac:dyDescent="0.25">
      <c r="A1764" s="170"/>
      <c r="B1764" s="211"/>
      <c r="C1764" s="171"/>
      <c r="D1764" s="172"/>
      <c r="E1764" s="172"/>
      <c r="F1764" s="173"/>
    </row>
    <row r="1765" spans="1:6" s="207" customFormat="1" x14ac:dyDescent="0.25">
      <c r="A1765" s="170"/>
      <c r="B1765" s="211"/>
      <c r="C1765" s="171"/>
      <c r="D1765" s="172"/>
      <c r="E1765" s="172"/>
      <c r="F1765" s="173"/>
    </row>
    <row r="1766" spans="1:6" s="207" customFormat="1" x14ac:dyDescent="0.25">
      <c r="A1766" s="170"/>
      <c r="B1766" s="211"/>
      <c r="C1766" s="171"/>
      <c r="D1766" s="172"/>
      <c r="E1766" s="172"/>
      <c r="F1766" s="173"/>
    </row>
    <row r="1767" spans="1:6" s="207" customFormat="1" x14ac:dyDescent="0.25">
      <c r="A1767" s="170"/>
      <c r="B1767" s="211"/>
      <c r="C1767" s="171"/>
      <c r="D1767" s="172"/>
      <c r="E1767" s="172"/>
      <c r="F1767" s="173"/>
    </row>
    <row r="1768" spans="1:6" s="207" customFormat="1" x14ac:dyDescent="0.25">
      <c r="A1768" s="170"/>
      <c r="B1768" s="211"/>
      <c r="C1768" s="171"/>
      <c r="D1768" s="172"/>
      <c r="E1768" s="172"/>
      <c r="F1768" s="173"/>
    </row>
    <row r="1769" spans="1:6" s="207" customFormat="1" x14ac:dyDescent="0.25">
      <c r="A1769" s="170"/>
      <c r="B1769" s="211"/>
      <c r="C1769" s="171"/>
      <c r="D1769" s="172"/>
      <c r="E1769" s="172"/>
      <c r="F1769" s="173"/>
    </row>
    <row r="1770" spans="1:6" s="207" customFormat="1" x14ac:dyDescent="0.25">
      <c r="A1770" s="170"/>
      <c r="B1770" s="211"/>
      <c r="C1770" s="171"/>
      <c r="D1770" s="172"/>
      <c r="E1770" s="172"/>
      <c r="F1770" s="173"/>
    </row>
    <row r="1771" spans="1:6" s="207" customFormat="1" x14ac:dyDescent="0.25">
      <c r="A1771" s="170"/>
      <c r="B1771" s="211"/>
      <c r="C1771" s="171"/>
      <c r="D1771" s="172"/>
      <c r="E1771" s="172"/>
      <c r="F1771" s="173"/>
    </row>
    <row r="1772" spans="1:6" s="207" customFormat="1" x14ac:dyDescent="0.25">
      <c r="A1772" s="170"/>
      <c r="B1772" s="211"/>
      <c r="C1772" s="171"/>
      <c r="D1772" s="172"/>
      <c r="E1772" s="172"/>
      <c r="F1772" s="173"/>
    </row>
    <row r="1773" spans="1:6" s="207" customFormat="1" x14ac:dyDescent="0.25">
      <c r="A1773" s="170"/>
      <c r="B1773" s="211"/>
      <c r="C1773" s="171"/>
      <c r="D1773" s="172"/>
      <c r="E1773" s="172"/>
      <c r="F1773" s="173"/>
    </row>
    <row r="1774" spans="1:6" s="207" customFormat="1" x14ac:dyDescent="0.25">
      <c r="A1774" s="170"/>
      <c r="B1774" s="211"/>
      <c r="C1774" s="171"/>
      <c r="D1774" s="172"/>
      <c r="E1774" s="172"/>
      <c r="F1774" s="173"/>
    </row>
    <row r="1775" spans="1:6" s="207" customFormat="1" x14ac:dyDescent="0.25">
      <c r="A1775" s="170"/>
      <c r="B1775" s="211"/>
      <c r="C1775" s="171"/>
      <c r="D1775" s="172"/>
      <c r="E1775" s="172"/>
      <c r="F1775" s="173"/>
    </row>
    <row r="1776" spans="1:6" s="207" customFormat="1" x14ac:dyDescent="0.25">
      <c r="A1776" s="170"/>
      <c r="B1776" s="211"/>
      <c r="C1776" s="171"/>
      <c r="D1776" s="172"/>
      <c r="E1776" s="172"/>
      <c r="F1776" s="173"/>
    </row>
    <row r="1777" spans="1:6" s="207" customFormat="1" x14ac:dyDescent="0.25">
      <c r="A1777" s="170"/>
      <c r="B1777" s="211"/>
      <c r="C1777" s="171"/>
      <c r="D1777" s="172"/>
      <c r="E1777" s="172"/>
      <c r="F1777" s="173"/>
    </row>
    <row r="1778" spans="1:6" s="207" customFormat="1" x14ac:dyDescent="0.25">
      <c r="A1778" s="170"/>
      <c r="B1778" s="211"/>
      <c r="C1778" s="171"/>
      <c r="D1778" s="172"/>
      <c r="E1778" s="172"/>
      <c r="F1778" s="173"/>
    </row>
    <row r="1779" spans="1:6" s="207" customFormat="1" x14ac:dyDescent="0.25">
      <c r="A1779" s="170"/>
      <c r="B1779" s="211"/>
      <c r="C1779" s="171"/>
      <c r="D1779" s="172"/>
      <c r="E1779" s="172"/>
      <c r="F1779" s="173"/>
    </row>
    <row r="1780" spans="1:6" s="207" customFormat="1" x14ac:dyDescent="0.25">
      <c r="A1780" s="170"/>
      <c r="B1780" s="211"/>
      <c r="C1780" s="171"/>
      <c r="D1780" s="172"/>
      <c r="E1780" s="172"/>
      <c r="F1780" s="173"/>
    </row>
    <row r="1781" spans="1:6" s="207" customFormat="1" x14ac:dyDescent="0.25">
      <c r="A1781" s="170"/>
      <c r="B1781" s="211"/>
      <c r="C1781" s="171"/>
      <c r="D1781" s="172"/>
      <c r="E1781" s="172"/>
      <c r="F1781" s="173"/>
    </row>
    <row r="1782" spans="1:6" s="207" customFormat="1" x14ac:dyDescent="0.25">
      <c r="A1782" s="170"/>
      <c r="B1782" s="211"/>
      <c r="C1782" s="171"/>
      <c r="D1782" s="172"/>
      <c r="E1782" s="172"/>
      <c r="F1782" s="173"/>
    </row>
    <row r="1783" spans="1:6" s="207" customFormat="1" x14ac:dyDescent="0.25">
      <c r="A1783" s="170"/>
      <c r="B1783" s="211"/>
      <c r="C1783" s="171"/>
      <c r="D1783" s="172"/>
      <c r="E1783" s="172"/>
      <c r="F1783" s="173"/>
    </row>
  </sheetData>
  <autoFilter ref="A1:F1"/>
  <dataConsolidate/>
  <mergeCells count="75">
    <mergeCell ref="B2:F2"/>
    <mergeCell ref="B13:F13"/>
    <mergeCell ref="B14:F14"/>
    <mergeCell ref="B27:F27"/>
    <mergeCell ref="B35:F35"/>
    <mergeCell ref="B69:F69"/>
    <mergeCell ref="B82:F82"/>
    <mergeCell ref="B86:F86"/>
    <mergeCell ref="B87:F87"/>
    <mergeCell ref="B92:F92"/>
    <mergeCell ref="B36:F36"/>
    <mergeCell ref="B41:F41"/>
    <mergeCell ref="B45:F45"/>
    <mergeCell ref="B54:F54"/>
    <mergeCell ref="B61:F61"/>
    <mergeCell ref="B117:F117"/>
    <mergeCell ref="B118:F118"/>
    <mergeCell ref="B127:F127"/>
    <mergeCell ref="B148:F148"/>
    <mergeCell ref="B149:F149"/>
    <mergeCell ref="B99:F99"/>
    <mergeCell ref="B101:F101"/>
    <mergeCell ref="B105:F105"/>
    <mergeCell ref="B106:F106"/>
    <mergeCell ref="B111:F111"/>
    <mergeCell ref="B197:F197"/>
    <mergeCell ref="B220:F220"/>
    <mergeCell ref="B221:F221"/>
    <mergeCell ref="B226:F226"/>
    <mergeCell ref="B241:F241"/>
    <mergeCell ref="B155:F155"/>
    <mergeCell ref="B166:F166"/>
    <mergeCell ref="B172:F172"/>
    <mergeCell ref="B187:F187"/>
    <mergeCell ref="B195:F195"/>
    <mergeCell ref="B267:F267"/>
    <mergeCell ref="B324:F324"/>
    <mergeCell ref="B325:F325"/>
    <mergeCell ref="B399:F399"/>
    <mergeCell ref="B424:F424"/>
    <mergeCell ref="B242:F242"/>
    <mergeCell ref="B249:F249"/>
    <mergeCell ref="B255:F255"/>
    <mergeCell ref="B256:F256"/>
    <mergeCell ref="B265:F265"/>
    <mergeCell ref="B617:F617"/>
    <mergeCell ref="B624:F624"/>
    <mergeCell ref="B631:F631"/>
    <mergeCell ref="B635:F635"/>
    <mergeCell ref="B639:F639"/>
    <mergeCell ref="B558:F558"/>
    <mergeCell ref="B566:F566"/>
    <mergeCell ref="B593:F593"/>
    <mergeCell ref="B604:F604"/>
    <mergeCell ref="B605:F605"/>
    <mergeCell ref="B666:F666"/>
    <mergeCell ref="B679:F679"/>
    <mergeCell ref="B686:F686"/>
    <mergeCell ref="B690:F690"/>
    <mergeCell ref="B700:F700"/>
    <mergeCell ref="B643:F643"/>
    <mergeCell ref="B648:F648"/>
    <mergeCell ref="B652:F652"/>
    <mergeCell ref="B656:F656"/>
    <mergeCell ref="B665:F665"/>
    <mergeCell ref="B821:F821"/>
    <mergeCell ref="B824:F824"/>
    <mergeCell ref="B827:F827"/>
    <mergeCell ref="A843:F843"/>
    <mergeCell ref="A844:F844"/>
    <mergeCell ref="B723:F723"/>
    <mergeCell ref="B737:F737"/>
    <mergeCell ref="B772:F772"/>
    <mergeCell ref="B780:F780"/>
    <mergeCell ref="B814:F814"/>
  </mergeCells>
  <phoneticPr fontId="13" type="noConversion"/>
  <pageMargins left="0.25" right="0.25"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00"/>
  <sheetViews>
    <sheetView view="pageBreakPreview" topLeftCell="A4" zoomScale="80" zoomScaleNormal="70" zoomScaleSheetLayoutView="80" workbookViewId="0">
      <pane ySplit="10" topLeftCell="A151" activePane="bottomLeft" state="frozen"/>
      <selection activeCell="A4" sqref="A4"/>
      <selection pane="bottomLeft" activeCell="H161" sqref="H161"/>
    </sheetView>
  </sheetViews>
  <sheetFormatPr defaultColWidth="9.140625" defaultRowHeight="12.75" x14ac:dyDescent="0.25"/>
  <cols>
    <col min="1" max="1" width="11.7109375" style="206" customWidth="1"/>
    <col min="2" max="2" width="144.28515625" style="223" customWidth="1"/>
    <col min="3" max="3" width="16.28515625" style="389" customWidth="1"/>
    <col min="4" max="4" width="19.7109375" style="240" customWidth="1"/>
    <col min="5" max="5" width="14.85546875" style="240" customWidth="1"/>
    <col min="6" max="6" width="14.85546875" style="389" customWidth="1"/>
    <col min="7" max="16384" width="9.140625" style="223"/>
  </cols>
  <sheetData>
    <row r="1" spans="1:6" ht="15" x14ac:dyDescent="0.25">
      <c r="B1" s="207"/>
      <c r="C1" s="304"/>
      <c r="D1" s="306"/>
      <c r="E1" s="536" t="s">
        <v>762</v>
      </c>
      <c r="F1" s="536"/>
    </row>
    <row r="2" spans="1:6" ht="15" x14ac:dyDescent="0.25">
      <c r="A2" s="235"/>
      <c r="B2" s="178"/>
      <c r="C2" s="537" t="s">
        <v>4639</v>
      </c>
      <c r="D2" s="537"/>
      <c r="E2" s="537"/>
      <c r="F2" s="537"/>
    </row>
    <row r="3" spans="1:6" ht="15" x14ac:dyDescent="0.25">
      <c r="A3" s="235"/>
      <c r="B3" s="178"/>
      <c r="C3" s="388"/>
      <c r="D3" s="388"/>
      <c r="E3" s="388"/>
      <c r="F3" s="388"/>
    </row>
    <row r="4" spans="1:6" ht="15" x14ac:dyDescent="0.25">
      <c r="A4" s="235"/>
      <c r="B4" s="178"/>
      <c r="C4" s="305"/>
      <c r="D4" s="234"/>
      <c r="E4" s="234"/>
      <c r="F4" s="234"/>
    </row>
    <row r="5" spans="1:6" ht="15" x14ac:dyDescent="0.25">
      <c r="A5" s="235"/>
      <c r="B5" s="178"/>
      <c r="C5" s="538" t="s">
        <v>670</v>
      </c>
      <c r="D5" s="538"/>
      <c r="E5" s="538"/>
      <c r="F5" s="538"/>
    </row>
    <row r="6" spans="1:6" ht="15" x14ac:dyDescent="0.25">
      <c r="A6" s="235"/>
      <c r="B6" s="178"/>
      <c r="C6" s="539" t="s">
        <v>4015</v>
      </c>
      <c r="D6" s="539"/>
      <c r="E6" s="539"/>
      <c r="F6" s="539"/>
    </row>
    <row r="7" spans="1:6" ht="15" x14ac:dyDescent="0.25">
      <c r="A7" s="235"/>
      <c r="B7" s="178"/>
      <c r="C7" s="234"/>
      <c r="D7" s="234"/>
      <c r="E7" s="234"/>
      <c r="F7" s="304"/>
    </row>
    <row r="8" spans="1:6" ht="15" x14ac:dyDescent="0.25">
      <c r="C8" s="539" t="s">
        <v>4016</v>
      </c>
      <c r="D8" s="539"/>
      <c r="E8" s="539"/>
      <c r="F8" s="539"/>
    </row>
    <row r="9" spans="1:6" x14ac:dyDescent="0.25">
      <c r="C9" s="210"/>
      <c r="D9" s="434"/>
      <c r="E9" s="434"/>
      <c r="F9" s="434"/>
    </row>
    <row r="10" spans="1:6" x14ac:dyDescent="0.25">
      <c r="C10" s="210"/>
      <c r="D10" s="180"/>
      <c r="E10" s="180"/>
      <c r="F10" s="434"/>
    </row>
    <row r="11" spans="1:6" s="3" customFormat="1" ht="18.75" x14ac:dyDescent="0.3">
      <c r="A11" s="541" t="s">
        <v>3733</v>
      </c>
      <c r="B11" s="542"/>
      <c r="C11" s="542"/>
      <c r="D11" s="542"/>
      <c r="E11" s="542"/>
      <c r="F11" s="542"/>
    </row>
    <row r="12" spans="1:6" x14ac:dyDescent="0.25">
      <c r="A12" s="332"/>
      <c r="B12" s="389"/>
    </row>
    <row r="13" spans="1:6" x14ac:dyDescent="0.25">
      <c r="A13" s="238" t="s">
        <v>0</v>
      </c>
      <c r="B13" s="307" t="s">
        <v>2</v>
      </c>
      <c r="C13" s="438" t="s">
        <v>28</v>
      </c>
      <c r="D13" s="308" t="s">
        <v>1</v>
      </c>
      <c r="E13" s="217" t="s">
        <v>343</v>
      </c>
      <c r="F13" s="35" t="s">
        <v>357</v>
      </c>
    </row>
    <row r="14" spans="1:6" s="2" customFormat="1" ht="15.75" x14ac:dyDescent="0.25">
      <c r="A14" s="310" t="s">
        <v>89</v>
      </c>
      <c r="B14" s="528" t="s">
        <v>1795</v>
      </c>
      <c r="C14" s="535"/>
      <c r="D14" s="535"/>
      <c r="E14" s="535"/>
      <c r="F14" s="540"/>
    </row>
    <row r="15" spans="1:6" x14ac:dyDescent="0.25">
      <c r="A15" s="238" t="s">
        <v>92</v>
      </c>
      <c r="B15" s="526" t="s">
        <v>3352</v>
      </c>
      <c r="C15" s="533"/>
      <c r="D15" s="533"/>
      <c r="E15" s="533"/>
      <c r="F15" s="543"/>
    </row>
    <row r="16" spans="1:6" x14ac:dyDescent="0.25">
      <c r="A16" s="189" t="s">
        <v>102</v>
      </c>
      <c r="B16" s="215" t="s">
        <v>2248</v>
      </c>
      <c r="C16" s="213" t="s">
        <v>143</v>
      </c>
      <c r="D16" s="214">
        <v>52347.999999999993</v>
      </c>
      <c r="E16" s="214">
        <f t="shared" ref="E16:E47" si="0">ROUND(D16*F16/(100%+F16),2)</f>
        <v>8724.67</v>
      </c>
      <c r="F16" s="185">
        <v>0.2</v>
      </c>
    </row>
    <row r="17" spans="1:6" s="389" customFormat="1" x14ac:dyDescent="0.25">
      <c r="A17" s="189" t="s">
        <v>675</v>
      </c>
      <c r="B17" s="215" t="s">
        <v>2638</v>
      </c>
      <c r="C17" s="213" t="s">
        <v>143</v>
      </c>
      <c r="D17" s="214">
        <v>52347.999999999993</v>
      </c>
      <c r="E17" s="214">
        <f t="shared" si="0"/>
        <v>8724.67</v>
      </c>
      <c r="F17" s="185">
        <v>0.2</v>
      </c>
    </row>
    <row r="18" spans="1:6" s="389" customFormat="1" x14ac:dyDescent="0.25">
      <c r="A18" s="189" t="s">
        <v>676</v>
      </c>
      <c r="B18" s="215" t="s">
        <v>2639</v>
      </c>
      <c r="C18" s="213" t="s">
        <v>143</v>
      </c>
      <c r="D18" s="214">
        <v>60313.999999999993</v>
      </c>
      <c r="E18" s="214">
        <f t="shared" si="0"/>
        <v>10052.33</v>
      </c>
      <c r="F18" s="185">
        <v>0.2</v>
      </c>
    </row>
    <row r="19" spans="1:6" s="389" customFormat="1" x14ac:dyDescent="0.25">
      <c r="A19" s="189" t="s">
        <v>677</v>
      </c>
      <c r="B19" s="215" t="s">
        <v>2640</v>
      </c>
      <c r="C19" s="213" t="s">
        <v>143</v>
      </c>
      <c r="D19" s="214">
        <v>60313.999999999993</v>
      </c>
      <c r="E19" s="214">
        <f t="shared" si="0"/>
        <v>10052.33</v>
      </c>
      <c r="F19" s="185">
        <v>0.2</v>
      </c>
    </row>
    <row r="20" spans="1:6" s="389" customFormat="1" x14ac:dyDescent="0.25">
      <c r="A20" s="189" t="s">
        <v>752</v>
      </c>
      <c r="B20" s="215" t="s">
        <v>2641</v>
      </c>
      <c r="C20" s="213" t="s">
        <v>143</v>
      </c>
      <c r="D20" s="214">
        <v>52347.999999999993</v>
      </c>
      <c r="E20" s="214">
        <f t="shared" si="0"/>
        <v>8724.67</v>
      </c>
      <c r="F20" s="185">
        <v>0.2</v>
      </c>
    </row>
    <row r="21" spans="1:6" s="389" customFormat="1" x14ac:dyDescent="0.25">
      <c r="A21" s="189" t="s">
        <v>753</v>
      </c>
      <c r="B21" s="215" t="s">
        <v>2642</v>
      </c>
      <c r="C21" s="213" t="s">
        <v>143</v>
      </c>
      <c r="D21" s="214">
        <v>52347.999999999993</v>
      </c>
      <c r="E21" s="214">
        <f t="shared" si="0"/>
        <v>8724.67</v>
      </c>
      <c r="F21" s="185">
        <v>0.2</v>
      </c>
    </row>
    <row r="22" spans="1:6" s="389" customFormat="1" x14ac:dyDescent="0.25">
      <c r="A22" s="189" t="s">
        <v>754</v>
      </c>
      <c r="B22" s="215" t="s">
        <v>2643</v>
      </c>
      <c r="C22" s="213" t="s">
        <v>143</v>
      </c>
      <c r="D22" s="214">
        <v>52347.999999999993</v>
      </c>
      <c r="E22" s="214">
        <f t="shared" si="0"/>
        <v>8724.67</v>
      </c>
      <c r="F22" s="185">
        <v>0.2</v>
      </c>
    </row>
    <row r="23" spans="1:6" x14ac:dyDescent="0.25">
      <c r="A23" s="189" t="s">
        <v>1342</v>
      </c>
      <c r="B23" s="215" t="s">
        <v>3360</v>
      </c>
      <c r="C23" s="213" t="s">
        <v>143</v>
      </c>
      <c r="D23" s="214">
        <v>52347.999999999993</v>
      </c>
      <c r="E23" s="214">
        <f t="shared" si="0"/>
        <v>8724.67</v>
      </c>
      <c r="F23" s="185">
        <v>0.2</v>
      </c>
    </row>
    <row r="24" spans="1:6" x14ac:dyDescent="0.25">
      <c r="A24" s="189" t="s">
        <v>1343</v>
      </c>
      <c r="B24" s="215" t="s">
        <v>2644</v>
      </c>
      <c r="C24" s="213" t="s">
        <v>143</v>
      </c>
      <c r="D24" s="214">
        <v>52347.999999999993</v>
      </c>
      <c r="E24" s="214">
        <f t="shared" si="0"/>
        <v>8724.67</v>
      </c>
      <c r="F24" s="185">
        <v>0.2</v>
      </c>
    </row>
    <row r="25" spans="1:6" x14ac:dyDescent="0.25">
      <c r="A25" s="189" t="s">
        <v>1344</v>
      </c>
      <c r="B25" s="215" t="s">
        <v>2247</v>
      </c>
      <c r="C25" s="213" t="s">
        <v>143</v>
      </c>
      <c r="D25" s="214">
        <v>52347.999999999993</v>
      </c>
      <c r="E25" s="214">
        <f t="shared" si="0"/>
        <v>8724.67</v>
      </c>
      <c r="F25" s="185">
        <v>0.2</v>
      </c>
    </row>
    <row r="26" spans="1:6" x14ac:dyDescent="0.25">
      <c r="A26" s="189" t="s">
        <v>1887</v>
      </c>
      <c r="B26" s="215" t="s">
        <v>865</v>
      </c>
      <c r="C26" s="213" t="s">
        <v>143</v>
      </c>
      <c r="D26" s="214">
        <v>52347.999999999993</v>
      </c>
      <c r="E26" s="214">
        <f t="shared" si="0"/>
        <v>8724.67</v>
      </c>
      <c r="F26" s="185">
        <v>0.2</v>
      </c>
    </row>
    <row r="27" spans="1:6" x14ac:dyDescent="0.25">
      <c r="A27" s="189" t="s">
        <v>1888</v>
      </c>
      <c r="B27" s="215" t="s">
        <v>866</v>
      </c>
      <c r="C27" s="213" t="s">
        <v>143</v>
      </c>
      <c r="D27" s="214">
        <v>52347.999999999993</v>
      </c>
      <c r="E27" s="214">
        <f t="shared" si="0"/>
        <v>8724.67</v>
      </c>
      <c r="F27" s="185">
        <v>0.2</v>
      </c>
    </row>
    <row r="28" spans="1:6" x14ac:dyDescent="0.25">
      <c r="A28" s="189" t="s">
        <v>1889</v>
      </c>
      <c r="B28" s="215" t="s">
        <v>2178</v>
      </c>
      <c r="C28" s="213" t="s">
        <v>143</v>
      </c>
      <c r="D28" s="214">
        <v>52347.999999999993</v>
      </c>
      <c r="E28" s="214">
        <f t="shared" si="0"/>
        <v>8724.67</v>
      </c>
      <c r="F28" s="185">
        <v>0.2</v>
      </c>
    </row>
    <row r="29" spans="1:6" x14ac:dyDescent="0.25">
      <c r="A29" s="189" t="s">
        <v>1890</v>
      </c>
      <c r="B29" s="215" t="s">
        <v>2645</v>
      </c>
      <c r="C29" s="213" t="s">
        <v>143</v>
      </c>
      <c r="D29" s="214">
        <v>52347.999999999993</v>
      </c>
      <c r="E29" s="214">
        <f t="shared" si="0"/>
        <v>8724.67</v>
      </c>
      <c r="F29" s="185">
        <v>0.2</v>
      </c>
    </row>
    <row r="30" spans="1:6" x14ac:dyDescent="0.25">
      <c r="A30" s="189" t="s">
        <v>1891</v>
      </c>
      <c r="B30" s="215" t="s">
        <v>2168</v>
      </c>
      <c r="C30" s="213" t="s">
        <v>143</v>
      </c>
      <c r="D30" s="214">
        <v>52347.999999999993</v>
      </c>
      <c r="E30" s="214">
        <f t="shared" si="0"/>
        <v>8724.67</v>
      </c>
      <c r="F30" s="185">
        <v>0.2</v>
      </c>
    </row>
    <row r="31" spans="1:6" x14ac:dyDescent="0.25">
      <c r="A31" s="189" t="s">
        <v>1892</v>
      </c>
      <c r="B31" s="215" t="s">
        <v>2646</v>
      </c>
      <c r="C31" s="213" t="s">
        <v>143</v>
      </c>
      <c r="D31" s="214">
        <v>52347.999999999993</v>
      </c>
      <c r="E31" s="214">
        <f t="shared" si="0"/>
        <v>8724.67</v>
      </c>
      <c r="F31" s="185">
        <v>0.2</v>
      </c>
    </row>
    <row r="32" spans="1:6" x14ac:dyDescent="0.25">
      <c r="A32" s="189" t="s">
        <v>1893</v>
      </c>
      <c r="B32" s="215" t="s">
        <v>2169</v>
      </c>
      <c r="C32" s="213" t="s">
        <v>143</v>
      </c>
      <c r="D32" s="214">
        <v>52347.999999999993</v>
      </c>
      <c r="E32" s="214">
        <f t="shared" si="0"/>
        <v>8724.67</v>
      </c>
      <c r="F32" s="185">
        <v>0.2</v>
      </c>
    </row>
    <row r="33" spans="1:6" ht="25.5" x14ac:dyDescent="0.25">
      <c r="A33" s="189" t="s">
        <v>1894</v>
      </c>
      <c r="B33" s="215" t="s">
        <v>2647</v>
      </c>
      <c r="C33" s="213" t="s">
        <v>143</v>
      </c>
      <c r="D33" s="214">
        <v>52347.999999999993</v>
      </c>
      <c r="E33" s="214">
        <f t="shared" si="0"/>
        <v>8724.67</v>
      </c>
      <c r="F33" s="185">
        <v>0.2</v>
      </c>
    </row>
    <row r="34" spans="1:6" x14ac:dyDescent="0.25">
      <c r="A34" s="189" t="s">
        <v>1895</v>
      </c>
      <c r="B34" s="215" t="s">
        <v>2648</v>
      </c>
      <c r="C34" s="213" t="s">
        <v>143</v>
      </c>
      <c r="D34" s="214">
        <v>52347.999999999993</v>
      </c>
      <c r="E34" s="214">
        <f t="shared" si="0"/>
        <v>8724.67</v>
      </c>
      <c r="F34" s="185">
        <v>0.2</v>
      </c>
    </row>
    <row r="35" spans="1:6" x14ac:dyDescent="0.25">
      <c r="A35" s="189" t="s">
        <v>1896</v>
      </c>
      <c r="B35" s="215" t="s">
        <v>2170</v>
      </c>
      <c r="C35" s="213" t="s">
        <v>143</v>
      </c>
      <c r="D35" s="214">
        <v>52347.999999999993</v>
      </c>
      <c r="E35" s="214">
        <f t="shared" si="0"/>
        <v>8724.67</v>
      </c>
      <c r="F35" s="185">
        <v>0.2</v>
      </c>
    </row>
    <row r="36" spans="1:6" x14ac:dyDescent="0.25">
      <c r="A36" s="189" t="s">
        <v>1897</v>
      </c>
      <c r="B36" s="215" t="s">
        <v>2649</v>
      </c>
      <c r="C36" s="213" t="s">
        <v>143</v>
      </c>
      <c r="D36" s="214">
        <v>26173.999999999996</v>
      </c>
      <c r="E36" s="214">
        <f t="shared" si="0"/>
        <v>4362.33</v>
      </c>
      <c r="F36" s="185">
        <v>0.2</v>
      </c>
    </row>
    <row r="37" spans="1:6" x14ac:dyDescent="0.25">
      <c r="A37" s="189" t="s">
        <v>1898</v>
      </c>
      <c r="B37" s="215" t="s">
        <v>2650</v>
      </c>
      <c r="C37" s="213" t="s">
        <v>143</v>
      </c>
      <c r="D37" s="214">
        <v>52347.999999999993</v>
      </c>
      <c r="E37" s="214">
        <f t="shared" si="0"/>
        <v>8724.67</v>
      </c>
      <c r="F37" s="185">
        <v>0.2</v>
      </c>
    </row>
    <row r="38" spans="1:6" ht="25.5" x14ac:dyDescent="0.25">
      <c r="A38" s="189" t="s">
        <v>1899</v>
      </c>
      <c r="B38" s="215" t="s">
        <v>2651</v>
      </c>
      <c r="C38" s="213" t="s">
        <v>143</v>
      </c>
      <c r="D38" s="214">
        <v>52347.999999999993</v>
      </c>
      <c r="E38" s="214">
        <f t="shared" si="0"/>
        <v>8724.67</v>
      </c>
      <c r="F38" s="185">
        <v>0.2</v>
      </c>
    </row>
    <row r="39" spans="1:6" ht="25.5" x14ac:dyDescent="0.25">
      <c r="A39" s="189" t="s">
        <v>1900</v>
      </c>
      <c r="B39" s="215" t="s">
        <v>2171</v>
      </c>
      <c r="C39" s="213" t="s">
        <v>143</v>
      </c>
      <c r="D39" s="214">
        <v>52347.999999999993</v>
      </c>
      <c r="E39" s="214">
        <f t="shared" si="0"/>
        <v>8724.67</v>
      </c>
      <c r="F39" s="185">
        <v>0.2</v>
      </c>
    </row>
    <row r="40" spans="1:6" x14ac:dyDescent="0.25">
      <c r="A40" s="189" t="s">
        <v>1901</v>
      </c>
      <c r="B40" s="215" t="s">
        <v>2652</v>
      </c>
      <c r="C40" s="213" t="s">
        <v>143</v>
      </c>
      <c r="D40" s="214">
        <v>52347.999999999993</v>
      </c>
      <c r="E40" s="214">
        <f t="shared" si="0"/>
        <v>8724.67</v>
      </c>
      <c r="F40" s="185">
        <v>0.2</v>
      </c>
    </row>
    <row r="41" spans="1:6" x14ac:dyDescent="0.25">
      <c r="A41" s="189" t="s">
        <v>1902</v>
      </c>
      <c r="B41" s="215" t="s">
        <v>2172</v>
      </c>
      <c r="C41" s="213" t="s">
        <v>143</v>
      </c>
      <c r="D41" s="214">
        <v>52347.999999999993</v>
      </c>
      <c r="E41" s="214">
        <f t="shared" si="0"/>
        <v>8724.67</v>
      </c>
      <c r="F41" s="185">
        <v>0.2</v>
      </c>
    </row>
    <row r="42" spans="1:6" x14ac:dyDescent="0.25">
      <c r="A42" s="189" t="s">
        <v>1903</v>
      </c>
      <c r="B42" s="215" t="s">
        <v>2179</v>
      </c>
      <c r="C42" s="213" t="s">
        <v>143</v>
      </c>
      <c r="D42" s="214">
        <v>52347.999999999993</v>
      </c>
      <c r="E42" s="214">
        <f t="shared" si="0"/>
        <v>8724.67</v>
      </c>
      <c r="F42" s="185">
        <v>0.2</v>
      </c>
    </row>
    <row r="43" spans="1:6" x14ac:dyDescent="0.25">
      <c r="A43" s="189" t="s">
        <v>1904</v>
      </c>
      <c r="B43" s="215" t="s">
        <v>2653</v>
      </c>
      <c r="C43" s="213" t="s">
        <v>143</v>
      </c>
      <c r="D43" s="214">
        <v>52347.999999999993</v>
      </c>
      <c r="E43" s="214">
        <f t="shared" si="0"/>
        <v>8724.67</v>
      </c>
      <c r="F43" s="185">
        <v>0.2</v>
      </c>
    </row>
    <row r="44" spans="1:6" x14ac:dyDescent="0.25">
      <c r="A44" s="189" t="s">
        <v>1905</v>
      </c>
      <c r="B44" s="215" t="s">
        <v>867</v>
      </c>
      <c r="C44" s="213" t="s">
        <v>143</v>
      </c>
      <c r="D44" s="214">
        <v>26742.999999999996</v>
      </c>
      <c r="E44" s="214">
        <f t="shared" si="0"/>
        <v>4457.17</v>
      </c>
      <c r="F44" s="185">
        <v>0.2</v>
      </c>
    </row>
    <row r="45" spans="1:6" x14ac:dyDescent="0.25">
      <c r="A45" s="189" t="s">
        <v>1906</v>
      </c>
      <c r="B45" s="215" t="s">
        <v>2351</v>
      </c>
      <c r="C45" s="213" t="s">
        <v>143</v>
      </c>
      <c r="D45" s="214">
        <v>52347.999999999993</v>
      </c>
      <c r="E45" s="214">
        <f t="shared" si="0"/>
        <v>8724.67</v>
      </c>
      <c r="F45" s="185">
        <v>0.2</v>
      </c>
    </row>
    <row r="46" spans="1:6" ht="25.5" x14ac:dyDescent="0.25">
      <c r="A46" s="189" t="s">
        <v>1907</v>
      </c>
      <c r="B46" s="215" t="s">
        <v>2734</v>
      </c>
      <c r="C46" s="213" t="s">
        <v>143</v>
      </c>
      <c r="D46" s="214">
        <v>52347.999999999993</v>
      </c>
      <c r="E46" s="214">
        <f t="shared" si="0"/>
        <v>8724.67</v>
      </c>
      <c r="F46" s="185">
        <v>0.2</v>
      </c>
    </row>
    <row r="47" spans="1:6" ht="25.5" x14ac:dyDescent="0.25">
      <c r="A47" s="189" t="s">
        <v>1908</v>
      </c>
      <c r="B47" s="215" t="s">
        <v>2735</v>
      </c>
      <c r="C47" s="213" t="s">
        <v>143</v>
      </c>
      <c r="D47" s="214">
        <v>52347.999999999993</v>
      </c>
      <c r="E47" s="214">
        <f t="shared" si="0"/>
        <v>8724.67</v>
      </c>
      <c r="F47" s="185">
        <v>0.2</v>
      </c>
    </row>
    <row r="48" spans="1:6" s="2" customFormat="1" ht="15.75" x14ac:dyDescent="0.25">
      <c r="A48" s="310" t="s">
        <v>90</v>
      </c>
      <c r="B48" s="528" t="s">
        <v>279</v>
      </c>
      <c r="C48" s="535"/>
      <c r="D48" s="535"/>
      <c r="E48" s="535"/>
      <c r="F48" s="540"/>
    </row>
    <row r="49" spans="1:6" x14ac:dyDescent="0.25">
      <c r="A49" s="189" t="s">
        <v>95</v>
      </c>
      <c r="B49" s="215" t="s">
        <v>3597</v>
      </c>
      <c r="C49" s="213" t="s">
        <v>278</v>
      </c>
      <c r="D49" s="214">
        <v>6855.65</v>
      </c>
      <c r="E49" s="214">
        <f t="shared" ref="E49:E82" si="1">ROUND(D49*F49/(100%+F49),2)</f>
        <v>1142.6099999999999</v>
      </c>
      <c r="F49" s="177">
        <v>0.2</v>
      </c>
    </row>
    <row r="50" spans="1:6" x14ac:dyDescent="0.25">
      <c r="A50" s="189" t="s">
        <v>96</v>
      </c>
      <c r="B50" s="400" t="s">
        <v>4245</v>
      </c>
      <c r="C50" s="213" t="s">
        <v>278</v>
      </c>
      <c r="D50" s="214">
        <v>2580</v>
      </c>
      <c r="E50" s="214">
        <f>ROUND(D50*F50/(100%+F50),2)</f>
        <v>234.55</v>
      </c>
      <c r="F50" s="177">
        <v>0.1</v>
      </c>
    </row>
    <row r="51" spans="1:6" ht="25.5" x14ac:dyDescent="0.25">
      <c r="A51" s="189" t="s">
        <v>97</v>
      </c>
      <c r="B51" s="400" t="s">
        <v>4247</v>
      </c>
      <c r="C51" s="213" t="s">
        <v>278</v>
      </c>
      <c r="D51" s="214">
        <v>2393</v>
      </c>
      <c r="E51" s="214">
        <f>ROUND(D51*F51/(100%+F51),2)</f>
        <v>217.55</v>
      </c>
      <c r="F51" s="177">
        <v>0.1</v>
      </c>
    </row>
    <row r="52" spans="1:6" x14ac:dyDescent="0.25">
      <c r="A52" s="189" t="s">
        <v>98</v>
      </c>
      <c r="B52" s="215" t="s">
        <v>3594</v>
      </c>
      <c r="C52" s="213" t="s">
        <v>278</v>
      </c>
      <c r="D52" s="214">
        <v>1560.6</v>
      </c>
      <c r="E52" s="214">
        <f t="shared" si="1"/>
        <v>141.87</v>
      </c>
      <c r="F52" s="177">
        <v>0.1</v>
      </c>
    </row>
    <row r="53" spans="1:6" x14ac:dyDescent="0.25">
      <c r="A53" s="189" t="s">
        <v>121</v>
      </c>
      <c r="B53" s="215" t="s">
        <v>2654</v>
      </c>
      <c r="C53" s="213" t="s">
        <v>278</v>
      </c>
      <c r="D53" s="214">
        <v>1782</v>
      </c>
      <c r="E53" s="214">
        <f t="shared" si="1"/>
        <v>162</v>
      </c>
      <c r="F53" s="177">
        <v>0.1</v>
      </c>
    </row>
    <row r="54" spans="1:6" x14ac:dyDescent="0.25">
      <c r="A54" s="189" t="s">
        <v>122</v>
      </c>
      <c r="B54" s="215" t="s">
        <v>2655</v>
      </c>
      <c r="C54" s="213" t="s">
        <v>278</v>
      </c>
      <c r="D54" s="214">
        <v>736.56</v>
      </c>
      <c r="E54" s="214">
        <f t="shared" si="1"/>
        <v>66.959999999999994</v>
      </c>
      <c r="F54" s="177">
        <v>0.1</v>
      </c>
    </row>
    <row r="55" spans="1:6" x14ac:dyDescent="0.25">
      <c r="A55" s="189" t="s">
        <v>123</v>
      </c>
      <c r="B55" s="215" t="s">
        <v>2656</v>
      </c>
      <c r="C55" s="213" t="s">
        <v>278</v>
      </c>
      <c r="D55" s="214">
        <v>427.68</v>
      </c>
      <c r="E55" s="214">
        <f t="shared" si="1"/>
        <v>38.880000000000003</v>
      </c>
      <c r="F55" s="177">
        <v>0.1</v>
      </c>
    </row>
    <row r="56" spans="1:6" x14ac:dyDescent="0.25">
      <c r="A56" s="189" t="s">
        <v>124</v>
      </c>
      <c r="B56" s="215" t="s">
        <v>2657</v>
      </c>
      <c r="C56" s="213" t="s">
        <v>278</v>
      </c>
      <c r="D56" s="214">
        <v>405</v>
      </c>
      <c r="E56" s="214">
        <f t="shared" si="1"/>
        <v>36.82</v>
      </c>
      <c r="F56" s="177">
        <v>0.1</v>
      </c>
    </row>
    <row r="57" spans="1:6" x14ac:dyDescent="0.25">
      <c r="A57" s="189" t="s">
        <v>125</v>
      </c>
      <c r="B57" s="215" t="s">
        <v>2658</v>
      </c>
      <c r="C57" s="213" t="s">
        <v>278</v>
      </c>
      <c r="D57" s="214">
        <v>1247.4000000000001</v>
      </c>
      <c r="E57" s="214">
        <f t="shared" si="1"/>
        <v>113.4</v>
      </c>
      <c r="F57" s="177">
        <v>0.1</v>
      </c>
    </row>
    <row r="58" spans="1:6" x14ac:dyDescent="0.25">
      <c r="A58" s="189" t="s">
        <v>126</v>
      </c>
      <c r="B58" s="215" t="s">
        <v>2659</v>
      </c>
      <c r="C58" s="213" t="s">
        <v>278</v>
      </c>
      <c r="D58" s="214">
        <v>734.4</v>
      </c>
      <c r="E58" s="214">
        <f t="shared" si="1"/>
        <v>66.760000000000005</v>
      </c>
      <c r="F58" s="177">
        <v>0.1</v>
      </c>
    </row>
    <row r="59" spans="1:6" x14ac:dyDescent="0.25">
      <c r="A59" s="189" t="s">
        <v>127</v>
      </c>
      <c r="B59" s="215" t="s">
        <v>2660</v>
      </c>
      <c r="C59" s="213" t="s">
        <v>278</v>
      </c>
      <c r="D59" s="214">
        <v>2106</v>
      </c>
      <c r="E59" s="214">
        <f t="shared" si="1"/>
        <v>191.45</v>
      </c>
      <c r="F59" s="177">
        <v>0.1</v>
      </c>
    </row>
    <row r="60" spans="1:6" x14ac:dyDescent="0.25">
      <c r="A60" s="189" t="s">
        <v>128</v>
      </c>
      <c r="B60" s="215" t="s">
        <v>2661</v>
      </c>
      <c r="C60" s="213" t="s">
        <v>278</v>
      </c>
      <c r="D60" s="214">
        <v>345.6</v>
      </c>
      <c r="E60" s="214">
        <f t="shared" si="1"/>
        <v>31.42</v>
      </c>
      <c r="F60" s="177">
        <v>0.1</v>
      </c>
    </row>
    <row r="61" spans="1:6" x14ac:dyDescent="0.25">
      <c r="A61" s="189" t="s">
        <v>138</v>
      </c>
      <c r="B61" s="215" t="s">
        <v>2662</v>
      </c>
      <c r="C61" s="213" t="s">
        <v>278</v>
      </c>
      <c r="D61" s="214">
        <v>432</v>
      </c>
      <c r="E61" s="214">
        <f t="shared" si="1"/>
        <v>39.270000000000003</v>
      </c>
      <c r="F61" s="177">
        <v>0.1</v>
      </c>
    </row>
    <row r="62" spans="1:6" ht="25.5" x14ac:dyDescent="0.25">
      <c r="A62" s="189" t="s">
        <v>740</v>
      </c>
      <c r="B62" s="215" t="s">
        <v>2663</v>
      </c>
      <c r="C62" s="213" t="s">
        <v>278</v>
      </c>
      <c r="D62" s="214">
        <v>232.2</v>
      </c>
      <c r="E62" s="214">
        <f t="shared" si="1"/>
        <v>21.11</v>
      </c>
      <c r="F62" s="177">
        <v>0.1</v>
      </c>
    </row>
    <row r="63" spans="1:6" x14ac:dyDescent="0.25">
      <c r="A63" s="189" t="s">
        <v>1339</v>
      </c>
      <c r="B63" s="215" t="s">
        <v>2664</v>
      </c>
      <c r="C63" s="213" t="s">
        <v>278</v>
      </c>
      <c r="D63" s="214">
        <v>195</v>
      </c>
      <c r="E63" s="214">
        <f t="shared" si="1"/>
        <v>17.73</v>
      </c>
      <c r="F63" s="177">
        <v>0.1</v>
      </c>
    </row>
    <row r="64" spans="1:6" x14ac:dyDescent="0.25">
      <c r="A64" s="189" t="s">
        <v>1340</v>
      </c>
      <c r="B64" s="215" t="s">
        <v>2665</v>
      </c>
      <c r="C64" s="213" t="s">
        <v>278</v>
      </c>
      <c r="D64" s="214">
        <v>784.08</v>
      </c>
      <c r="E64" s="214">
        <f t="shared" si="1"/>
        <v>71.28</v>
      </c>
      <c r="F64" s="177">
        <v>0.1</v>
      </c>
    </row>
    <row r="65" spans="1:6" x14ac:dyDescent="0.25">
      <c r="A65" s="189" t="s">
        <v>1341</v>
      </c>
      <c r="B65" s="215" t="s">
        <v>2666</v>
      </c>
      <c r="C65" s="213" t="s">
        <v>278</v>
      </c>
      <c r="D65" s="214">
        <v>1072.44</v>
      </c>
      <c r="E65" s="214">
        <f t="shared" si="1"/>
        <v>97.49</v>
      </c>
      <c r="F65" s="177">
        <v>0.1</v>
      </c>
    </row>
    <row r="66" spans="1:6" x14ac:dyDescent="0.25">
      <c r="A66" s="189" t="s">
        <v>741</v>
      </c>
      <c r="B66" s="215" t="s">
        <v>2667</v>
      </c>
      <c r="C66" s="213" t="s">
        <v>278</v>
      </c>
      <c r="D66" s="214">
        <v>712.8</v>
      </c>
      <c r="E66" s="214">
        <f t="shared" si="1"/>
        <v>64.8</v>
      </c>
      <c r="F66" s="177">
        <v>0.1</v>
      </c>
    </row>
    <row r="67" spans="1:6" x14ac:dyDescent="0.25">
      <c r="A67" s="189" t="s">
        <v>742</v>
      </c>
      <c r="B67" s="215" t="s">
        <v>3142</v>
      </c>
      <c r="C67" s="213" t="s">
        <v>278</v>
      </c>
      <c r="D67" s="214">
        <v>689.04</v>
      </c>
      <c r="E67" s="214">
        <f t="shared" si="1"/>
        <v>62.64</v>
      </c>
      <c r="F67" s="177">
        <v>0.1</v>
      </c>
    </row>
    <row r="68" spans="1:6" x14ac:dyDescent="0.25">
      <c r="A68" s="189" t="s">
        <v>1363</v>
      </c>
      <c r="B68" s="215" t="s">
        <v>3143</v>
      </c>
      <c r="C68" s="213" t="s">
        <v>278</v>
      </c>
      <c r="D68" s="214">
        <v>324</v>
      </c>
      <c r="E68" s="214">
        <f t="shared" si="1"/>
        <v>29.45</v>
      </c>
      <c r="F68" s="177">
        <v>0.1</v>
      </c>
    </row>
    <row r="69" spans="1:6" x14ac:dyDescent="0.25">
      <c r="A69" s="189" t="s">
        <v>1364</v>
      </c>
      <c r="B69" s="215" t="s">
        <v>3144</v>
      </c>
      <c r="C69" s="213" t="s">
        <v>278</v>
      </c>
      <c r="D69" s="214">
        <v>486</v>
      </c>
      <c r="E69" s="214">
        <f t="shared" si="1"/>
        <v>44.18</v>
      </c>
      <c r="F69" s="177">
        <v>0.1</v>
      </c>
    </row>
    <row r="70" spans="1:6" x14ac:dyDescent="0.25">
      <c r="A70" s="189" t="s">
        <v>1365</v>
      </c>
      <c r="B70" s="215" t="s">
        <v>3145</v>
      </c>
      <c r="C70" s="213" t="s">
        <v>278</v>
      </c>
      <c r="D70" s="214">
        <v>1784.16</v>
      </c>
      <c r="E70" s="214">
        <f t="shared" si="1"/>
        <v>162.19999999999999</v>
      </c>
      <c r="F70" s="177">
        <v>0.1</v>
      </c>
    </row>
    <row r="71" spans="1:6" ht="25.5" x14ac:dyDescent="0.25">
      <c r="A71" s="189" t="s">
        <v>1366</v>
      </c>
      <c r="B71" s="215" t="s">
        <v>2668</v>
      </c>
      <c r="C71" s="213" t="s">
        <v>278</v>
      </c>
      <c r="D71" s="214">
        <v>324</v>
      </c>
      <c r="E71" s="214">
        <f t="shared" si="1"/>
        <v>29.45</v>
      </c>
      <c r="F71" s="177">
        <v>0.1</v>
      </c>
    </row>
    <row r="72" spans="1:6" x14ac:dyDescent="0.25">
      <c r="A72" s="189" t="s">
        <v>1367</v>
      </c>
      <c r="B72" s="215" t="s">
        <v>2669</v>
      </c>
      <c r="C72" s="213" t="s">
        <v>278</v>
      </c>
      <c r="D72" s="214">
        <v>594</v>
      </c>
      <c r="E72" s="214">
        <f t="shared" si="1"/>
        <v>54</v>
      </c>
      <c r="F72" s="177">
        <v>0.1</v>
      </c>
    </row>
    <row r="73" spans="1:6" x14ac:dyDescent="0.25">
      <c r="A73" s="189" t="s">
        <v>1368</v>
      </c>
      <c r="B73" s="215" t="s">
        <v>2670</v>
      </c>
      <c r="C73" s="213" t="s">
        <v>278</v>
      </c>
      <c r="D73" s="214">
        <v>712.8</v>
      </c>
      <c r="E73" s="214">
        <f t="shared" si="1"/>
        <v>64.8</v>
      </c>
      <c r="F73" s="177">
        <v>0.1</v>
      </c>
    </row>
    <row r="74" spans="1:6" x14ac:dyDescent="0.25">
      <c r="A74" s="189" t="s">
        <v>1369</v>
      </c>
      <c r="B74" s="215" t="s">
        <v>4143</v>
      </c>
      <c r="C74" s="213" t="s">
        <v>278</v>
      </c>
      <c r="D74" s="214">
        <v>2912.15</v>
      </c>
      <c r="E74" s="214">
        <f t="shared" si="1"/>
        <v>264.74</v>
      </c>
      <c r="F74" s="177">
        <v>0.1</v>
      </c>
    </row>
    <row r="75" spans="1:6" x14ac:dyDescent="0.25">
      <c r="A75" s="189" t="s">
        <v>1370</v>
      </c>
      <c r="B75" s="215" t="s">
        <v>3146</v>
      </c>
      <c r="C75" s="213" t="s">
        <v>278</v>
      </c>
      <c r="D75" s="214">
        <v>220</v>
      </c>
      <c r="E75" s="214">
        <f t="shared" si="1"/>
        <v>20</v>
      </c>
      <c r="F75" s="177">
        <v>0.1</v>
      </c>
    </row>
    <row r="76" spans="1:6" x14ac:dyDescent="0.25">
      <c r="A76" s="189" t="s">
        <v>1371</v>
      </c>
      <c r="B76" s="215" t="s">
        <v>3147</v>
      </c>
      <c r="C76" s="213" t="s">
        <v>278</v>
      </c>
      <c r="D76" s="214">
        <v>594</v>
      </c>
      <c r="E76" s="214">
        <f t="shared" si="1"/>
        <v>54</v>
      </c>
      <c r="F76" s="177">
        <v>0.1</v>
      </c>
    </row>
    <row r="77" spans="1:6" x14ac:dyDescent="0.25">
      <c r="A77" s="189" t="s">
        <v>1372</v>
      </c>
      <c r="B77" s="215" t="s">
        <v>2671</v>
      </c>
      <c r="C77" s="213" t="s">
        <v>278</v>
      </c>
      <c r="D77" s="214">
        <v>756</v>
      </c>
      <c r="E77" s="214">
        <f t="shared" si="1"/>
        <v>68.73</v>
      </c>
      <c r="F77" s="177">
        <v>0.1</v>
      </c>
    </row>
    <row r="78" spans="1:6" x14ac:dyDescent="0.25">
      <c r="A78" s="189" t="s">
        <v>1373</v>
      </c>
      <c r="B78" s="215" t="s">
        <v>2672</v>
      </c>
      <c r="C78" s="213" t="s">
        <v>278</v>
      </c>
      <c r="D78" s="214">
        <v>918</v>
      </c>
      <c r="E78" s="214">
        <f t="shared" si="1"/>
        <v>83.45</v>
      </c>
      <c r="F78" s="177">
        <v>0.1</v>
      </c>
    </row>
    <row r="79" spans="1:6" x14ac:dyDescent="0.25">
      <c r="A79" s="189" t="s">
        <v>1374</v>
      </c>
      <c r="B79" s="215" t="s">
        <v>2673</v>
      </c>
      <c r="C79" s="213" t="s">
        <v>278</v>
      </c>
      <c r="D79" s="214">
        <v>1078.92</v>
      </c>
      <c r="E79" s="214">
        <f t="shared" si="1"/>
        <v>98.08</v>
      </c>
      <c r="F79" s="177">
        <v>0.1</v>
      </c>
    </row>
    <row r="80" spans="1:6" x14ac:dyDescent="0.25">
      <c r="A80" s="189" t="s">
        <v>1375</v>
      </c>
      <c r="B80" s="215" t="s">
        <v>2674</v>
      </c>
      <c r="C80" s="213" t="s">
        <v>278</v>
      </c>
      <c r="D80" s="214">
        <v>363</v>
      </c>
      <c r="E80" s="214">
        <f t="shared" si="1"/>
        <v>33</v>
      </c>
      <c r="F80" s="177">
        <v>0.1</v>
      </c>
    </row>
    <row r="81" spans="1:6" x14ac:dyDescent="0.25">
      <c r="A81" s="189" t="s">
        <v>1376</v>
      </c>
      <c r="B81" s="215" t="s">
        <v>3148</v>
      </c>
      <c r="C81" s="213" t="s">
        <v>278</v>
      </c>
      <c r="D81" s="214">
        <v>432</v>
      </c>
      <c r="E81" s="214">
        <f t="shared" si="1"/>
        <v>39.270000000000003</v>
      </c>
      <c r="F81" s="177">
        <v>0.1</v>
      </c>
    </row>
    <row r="82" spans="1:6" x14ac:dyDescent="0.25">
      <c r="A82" s="189" t="s">
        <v>1377</v>
      </c>
      <c r="B82" s="215" t="s">
        <v>2675</v>
      </c>
      <c r="C82" s="213" t="s">
        <v>278</v>
      </c>
      <c r="D82" s="214">
        <v>205.2</v>
      </c>
      <c r="E82" s="214">
        <f t="shared" si="1"/>
        <v>18.649999999999999</v>
      </c>
      <c r="F82" s="177">
        <v>0.1</v>
      </c>
    </row>
    <row r="83" spans="1:6" x14ac:dyDescent="0.25">
      <c r="A83" s="189" t="s">
        <v>1378</v>
      </c>
      <c r="B83" s="215" t="s">
        <v>3595</v>
      </c>
      <c r="C83" s="213" t="s">
        <v>278</v>
      </c>
      <c r="D83" s="214">
        <v>1671.8</v>
      </c>
      <c r="E83" s="214">
        <f t="shared" ref="E83:E116" si="2">ROUND(D83*F83/(100%+F83),2)</f>
        <v>151.97999999999999</v>
      </c>
      <c r="F83" s="177">
        <v>0.1</v>
      </c>
    </row>
    <row r="84" spans="1:6" x14ac:dyDescent="0.25">
      <c r="A84" s="189" t="s">
        <v>1379</v>
      </c>
      <c r="B84" s="215" t="s">
        <v>3596</v>
      </c>
      <c r="C84" s="213" t="s">
        <v>278</v>
      </c>
      <c r="D84" s="214">
        <v>7350</v>
      </c>
      <c r="E84" s="214">
        <f t="shared" si="2"/>
        <v>1225</v>
      </c>
      <c r="F84" s="177">
        <v>0.2</v>
      </c>
    </row>
    <row r="85" spans="1:6" x14ac:dyDescent="0.25">
      <c r="A85" s="189" t="s">
        <v>1380</v>
      </c>
      <c r="B85" s="215" t="s">
        <v>3149</v>
      </c>
      <c r="C85" s="213" t="s">
        <v>278</v>
      </c>
      <c r="D85" s="214">
        <v>800</v>
      </c>
      <c r="E85" s="214">
        <f t="shared" si="2"/>
        <v>72.73</v>
      </c>
      <c r="F85" s="177">
        <v>0.1</v>
      </c>
    </row>
    <row r="86" spans="1:6" x14ac:dyDescent="0.25">
      <c r="A86" s="189" t="s">
        <v>1381</v>
      </c>
      <c r="B86" s="215" t="s">
        <v>3150</v>
      </c>
      <c r="C86" s="213" t="s">
        <v>278</v>
      </c>
      <c r="D86" s="214">
        <v>1566</v>
      </c>
      <c r="E86" s="214">
        <f t="shared" si="2"/>
        <v>142.36000000000001</v>
      </c>
      <c r="F86" s="177">
        <v>0.1</v>
      </c>
    </row>
    <row r="87" spans="1:6" x14ac:dyDescent="0.25">
      <c r="A87" s="189" t="s">
        <v>1382</v>
      </c>
      <c r="B87" s="215" t="s">
        <v>3151</v>
      </c>
      <c r="C87" s="213" t="s">
        <v>278</v>
      </c>
      <c r="D87" s="214">
        <v>831.6</v>
      </c>
      <c r="E87" s="214">
        <f t="shared" si="2"/>
        <v>75.599999999999994</v>
      </c>
      <c r="F87" s="177">
        <v>0.1</v>
      </c>
    </row>
    <row r="88" spans="1:6" x14ac:dyDescent="0.25">
      <c r="A88" s="189" t="s">
        <v>1383</v>
      </c>
      <c r="B88" s="215" t="s">
        <v>2676</v>
      </c>
      <c r="C88" s="213" t="s">
        <v>278</v>
      </c>
      <c r="D88" s="214">
        <v>831.6</v>
      </c>
      <c r="E88" s="214">
        <f t="shared" si="2"/>
        <v>75.599999999999994</v>
      </c>
      <c r="F88" s="177">
        <v>0.1</v>
      </c>
    </row>
    <row r="89" spans="1:6" x14ac:dyDescent="0.25">
      <c r="A89" s="189" t="s">
        <v>1384</v>
      </c>
      <c r="B89" s="215" t="s">
        <v>3152</v>
      </c>
      <c r="C89" s="213" t="s">
        <v>278</v>
      </c>
      <c r="D89" s="214">
        <v>403.92</v>
      </c>
      <c r="E89" s="214">
        <f t="shared" si="2"/>
        <v>36.72</v>
      </c>
      <c r="F89" s="177">
        <v>0.1</v>
      </c>
    </row>
    <row r="90" spans="1:6" x14ac:dyDescent="0.25">
      <c r="A90" s="189" t="s">
        <v>1385</v>
      </c>
      <c r="B90" s="215" t="s">
        <v>3153</v>
      </c>
      <c r="C90" s="213" t="s">
        <v>278</v>
      </c>
      <c r="D90" s="214">
        <v>432</v>
      </c>
      <c r="E90" s="214">
        <f t="shared" si="2"/>
        <v>39.270000000000003</v>
      </c>
      <c r="F90" s="177">
        <v>0.1</v>
      </c>
    </row>
    <row r="91" spans="1:6" x14ac:dyDescent="0.25">
      <c r="A91" s="189" t="s">
        <v>1386</v>
      </c>
      <c r="B91" s="215" t="s">
        <v>2677</v>
      </c>
      <c r="C91" s="213" t="s">
        <v>278</v>
      </c>
      <c r="D91" s="214">
        <v>410</v>
      </c>
      <c r="E91" s="214">
        <f t="shared" si="2"/>
        <v>37.270000000000003</v>
      </c>
      <c r="F91" s="177">
        <v>0.1</v>
      </c>
    </row>
    <row r="92" spans="1:6" ht="25.5" x14ac:dyDescent="0.25">
      <c r="A92" s="189" t="s">
        <v>1387</v>
      </c>
      <c r="B92" s="215" t="s">
        <v>3361</v>
      </c>
      <c r="C92" s="213" t="s">
        <v>278</v>
      </c>
      <c r="D92" s="214">
        <v>594</v>
      </c>
      <c r="E92" s="214">
        <f t="shared" si="2"/>
        <v>54</v>
      </c>
      <c r="F92" s="177">
        <v>0.1</v>
      </c>
    </row>
    <row r="93" spans="1:6" x14ac:dyDescent="0.25">
      <c r="A93" s="189" t="s">
        <v>1388</v>
      </c>
      <c r="B93" s="215" t="s">
        <v>2678</v>
      </c>
      <c r="C93" s="213" t="s">
        <v>278</v>
      </c>
      <c r="D93" s="214">
        <v>788.4</v>
      </c>
      <c r="E93" s="214">
        <f t="shared" si="2"/>
        <v>71.67</v>
      </c>
      <c r="F93" s="177">
        <v>0.1</v>
      </c>
    </row>
    <row r="94" spans="1:6" x14ac:dyDescent="0.25">
      <c r="A94" s="189" t="s">
        <v>1389</v>
      </c>
      <c r="B94" s="215" t="s">
        <v>3154</v>
      </c>
      <c r="C94" s="213" t="s">
        <v>278</v>
      </c>
      <c r="D94" s="214">
        <v>432</v>
      </c>
      <c r="E94" s="214">
        <f t="shared" si="2"/>
        <v>39.270000000000003</v>
      </c>
      <c r="F94" s="177">
        <v>0.1</v>
      </c>
    </row>
    <row r="95" spans="1:6" x14ac:dyDescent="0.25">
      <c r="A95" s="189" t="s">
        <v>1390</v>
      </c>
      <c r="B95" s="215" t="s">
        <v>3155</v>
      </c>
      <c r="C95" s="213" t="s">
        <v>278</v>
      </c>
      <c r="D95" s="214">
        <v>332.64</v>
      </c>
      <c r="E95" s="214">
        <f t="shared" si="2"/>
        <v>30.24</v>
      </c>
      <c r="F95" s="177">
        <v>0.1</v>
      </c>
    </row>
    <row r="96" spans="1:6" x14ac:dyDescent="0.25">
      <c r="A96" s="189" t="s">
        <v>1391</v>
      </c>
      <c r="B96" s="215" t="s">
        <v>3362</v>
      </c>
      <c r="C96" s="213" t="s">
        <v>278</v>
      </c>
      <c r="D96" s="214">
        <v>529.20000000000005</v>
      </c>
      <c r="E96" s="214">
        <f t="shared" si="2"/>
        <v>48.11</v>
      </c>
      <c r="F96" s="177">
        <v>0.1</v>
      </c>
    </row>
    <row r="97" spans="1:6" ht="25.5" x14ac:dyDescent="0.25">
      <c r="A97" s="189" t="s">
        <v>1392</v>
      </c>
      <c r="B97" s="215" t="s">
        <v>3156</v>
      </c>
      <c r="C97" s="213" t="s">
        <v>278</v>
      </c>
      <c r="D97" s="214">
        <v>700</v>
      </c>
      <c r="E97" s="214">
        <f t="shared" si="2"/>
        <v>63.64</v>
      </c>
      <c r="F97" s="177">
        <v>0.1</v>
      </c>
    </row>
    <row r="98" spans="1:6" ht="25.5" x14ac:dyDescent="0.25">
      <c r="A98" s="189" t="s">
        <v>1393</v>
      </c>
      <c r="B98" s="400" t="s">
        <v>4304</v>
      </c>
      <c r="C98" s="213" t="s">
        <v>278</v>
      </c>
      <c r="D98" s="214">
        <v>683</v>
      </c>
      <c r="E98" s="214">
        <f>ROUND(D98*F98/(100%+F98),2)</f>
        <v>62.09</v>
      </c>
      <c r="F98" s="177">
        <v>0.1</v>
      </c>
    </row>
    <row r="99" spans="1:6" ht="25.5" x14ac:dyDescent="0.25">
      <c r="A99" s="189" t="s">
        <v>1660</v>
      </c>
      <c r="B99" s="215" t="s">
        <v>3157</v>
      </c>
      <c r="C99" s="213" t="s">
        <v>278</v>
      </c>
      <c r="D99" s="214">
        <v>183.6</v>
      </c>
      <c r="E99" s="214">
        <f t="shared" si="2"/>
        <v>16.690000000000001</v>
      </c>
      <c r="F99" s="177">
        <v>0.1</v>
      </c>
    </row>
    <row r="100" spans="1:6" ht="25.5" x14ac:dyDescent="0.25">
      <c r="A100" s="189" t="s">
        <v>1661</v>
      </c>
      <c r="B100" s="215" t="s">
        <v>2679</v>
      </c>
      <c r="C100" s="213" t="s">
        <v>278</v>
      </c>
      <c r="D100" s="214">
        <v>648</v>
      </c>
      <c r="E100" s="214">
        <f t="shared" si="2"/>
        <v>58.91</v>
      </c>
      <c r="F100" s="177">
        <v>0.1</v>
      </c>
    </row>
    <row r="101" spans="1:6" x14ac:dyDescent="0.25">
      <c r="A101" s="189" t="s">
        <v>1662</v>
      </c>
      <c r="B101" s="215" t="s">
        <v>2680</v>
      </c>
      <c r="C101" s="213" t="s">
        <v>278</v>
      </c>
      <c r="D101" s="214">
        <v>220</v>
      </c>
      <c r="E101" s="214">
        <f t="shared" si="2"/>
        <v>20</v>
      </c>
      <c r="F101" s="177">
        <v>0.1</v>
      </c>
    </row>
    <row r="102" spans="1:6" x14ac:dyDescent="0.25">
      <c r="A102" s="189" t="s">
        <v>1663</v>
      </c>
      <c r="B102" s="215" t="s">
        <v>2681</v>
      </c>
      <c r="C102" s="213" t="s">
        <v>278</v>
      </c>
      <c r="D102" s="214">
        <v>475.2</v>
      </c>
      <c r="E102" s="214">
        <f t="shared" si="2"/>
        <v>43.2</v>
      </c>
      <c r="F102" s="177">
        <v>0.1</v>
      </c>
    </row>
    <row r="103" spans="1:6" x14ac:dyDescent="0.25">
      <c r="A103" s="189" t="s">
        <v>1664</v>
      </c>
      <c r="B103" s="215" t="s">
        <v>3158</v>
      </c>
      <c r="C103" s="213" t="s">
        <v>278</v>
      </c>
      <c r="D103" s="214">
        <v>712.8</v>
      </c>
      <c r="E103" s="214">
        <f t="shared" si="2"/>
        <v>64.8</v>
      </c>
      <c r="F103" s="177">
        <v>0.1</v>
      </c>
    </row>
    <row r="104" spans="1:6" x14ac:dyDescent="0.25">
      <c r="A104" s="189" t="s">
        <v>1665</v>
      </c>
      <c r="B104" s="400" t="s">
        <v>3904</v>
      </c>
      <c r="C104" s="213" t="s">
        <v>278</v>
      </c>
      <c r="D104" s="214">
        <v>5561</v>
      </c>
      <c r="E104" s="214">
        <f t="shared" si="2"/>
        <v>505.55</v>
      </c>
      <c r="F104" s="177">
        <v>0.1</v>
      </c>
    </row>
    <row r="105" spans="1:6" x14ac:dyDescent="0.25">
      <c r="A105" s="189" t="s">
        <v>1666</v>
      </c>
      <c r="B105" s="400" t="s">
        <v>4243</v>
      </c>
      <c r="C105" s="213" t="s">
        <v>278</v>
      </c>
      <c r="D105" s="214">
        <v>6250.45</v>
      </c>
      <c r="E105" s="214">
        <f>ROUND(D105*F105/(100%+F105),2)</f>
        <v>568.22</v>
      </c>
      <c r="F105" s="177">
        <v>0.1</v>
      </c>
    </row>
    <row r="106" spans="1:6" x14ac:dyDescent="0.25">
      <c r="A106" s="189" t="s">
        <v>1667</v>
      </c>
      <c r="B106" s="215" t="s">
        <v>3159</v>
      </c>
      <c r="C106" s="213" t="s">
        <v>278</v>
      </c>
      <c r="D106" s="214">
        <v>2214</v>
      </c>
      <c r="E106" s="214">
        <f t="shared" si="2"/>
        <v>201.27</v>
      </c>
      <c r="F106" s="177">
        <v>0.1</v>
      </c>
    </row>
    <row r="107" spans="1:6" ht="25.5" x14ac:dyDescent="0.25">
      <c r="A107" s="189" t="s">
        <v>1668</v>
      </c>
      <c r="B107" s="215" t="s">
        <v>2682</v>
      </c>
      <c r="C107" s="213" t="s">
        <v>278</v>
      </c>
      <c r="D107" s="214">
        <v>324</v>
      </c>
      <c r="E107" s="214">
        <f t="shared" si="2"/>
        <v>29.45</v>
      </c>
      <c r="F107" s="177">
        <v>0.1</v>
      </c>
    </row>
    <row r="108" spans="1:6" x14ac:dyDescent="0.25">
      <c r="A108" s="189" t="s">
        <v>1669</v>
      </c>
      <c r="B108" s="215" t="s">
        <v>3160</v>
      </c>
      <c r="C108" s="213" t="s">
        <v>278</v>
      </c>
      <c r="D108" s="214">
        <v>1009.8</v>
      </c>
      <c r="E108" s="214">
        <f t="shared" si="2"/>
        <v>91.8</v>
      </c>
      <c r="F108" s="177">
        <v>0.1</v>
      </c>
    </row>
    <row r="109" spans="1:6" x14ac:dyDescent="0.25">
      <c r="A109" s="189" t="s">
        <v>1670</v>
      </c>
      <c r="B109" s="215" t="s">
        <v>2683</v>
      </c>
      <c r="C109" s="213" t="s">
        <v>278</v>
      </c>
      <c r="D109" s="214">
        <v>617.76</v>
      </c>
      <c r="E109" s="214">
        <f t="shared" si="2"/>
        <v>56.16</v>
      </c>
      <c r="F109" s="177">
        <v>0.1</v>
      </c>
    </row>
    <row r="110" spans="1:6" x14ac:dyDescent="0.25">
      <c r="A110" s="189" t="s">
        <v>1671</v>
      </c>
      <c r="B110" s="215" t="s">
        <v>3161</v>
      </c>
      <c r="C110" s="213" t="s">
        <v>278</v>
      </c>
      <c r="D110" s="214">
        <v>356.4</v>
      </c>
      <c r="E110" s="214">
        <f t="shared" si="2"/>
        <v>32.4</v>
      </c>
      <c r="F110" s="177">
        <v>0.1</v>
      </c>
    </row>
    <row r="111" spans="1:6" ht="25.5" x14ac:dyDescent="0.25">
      <c r="A111" s="189" t="s">
        <v>1672</v>
      </c>
      <c r="B111" s="215" t="s">
        <v>2684</v>
      </c>
      <c r="C111" s="213" t="s">
        <v>278</v>
      </c>
      <c r="D111" s="214">
        <v>1200</v>
      </c>
      <c r="E111" s="214">
        <f t="shared" si="2"/>
        <v>109.09</v>
      </c>
      <c r="F111" s="177">
        <v>0.1</v>
      </c>
    </row>
    <row r="112" spans="1:6" x14ac:dyDescent="0.25">
      <c r="A112" s="189" t="s">
        <v>1673</v>
      </c>
      <c r="B112" s="215" t="s">
        <v>3162</v>
      </c>
      <c r="C112" s="213" t="s">
        <v>278</v>
      </c>
      <c r="D112" s="214">
        <v>712.8</v>
      </c>
      <c r="E112" s="214">
        <f t="shared" si="2"/>
        <v>64.8</v>
      </c>
      <c r="F112" s="177">
        <v>0.1</v>
      </c>
    </row>
    <row r="113" spans="1:6" x14ac:dyDescent="0.25">
      <c r="A113" s="189" t="s">
        <v>1674</v>
      </c>
      <c r="B113" s="215" t="s">
        <v>2685</v>
      </c>
      <c r="C113" s="213" t="s">
        <v>278</v>
      </c>
      <c r="D113" s="214">
        <v>340.2</v>
      </c>
      <c r="E113" s="214">
        <f t="shared" si="2"/>
        <v>30.93</v>
      </c>
      <c r="F113" s="177">
        <v>0.1</v>
      </c>
    </row>
    <row r="114" spans="1:6" x14ac:dyDescent="0.25">
      <c r="A114" s="189" t="s">
        <v>1675</v>
      </c>
      <c r="B114" s="215" t="s">
        <v>3163</v>
      </c>
      <c r="C114" s="213" t="s">
        <v>278</v>
      </c>
      <c r="D114" s="214">
        <v>166.32</v>
      </c>
      <c r="E114" s="214">
        <f t="shared" si="2"/>
        <v>15.12</v>
      </c>
      <c r="F114" s="177">
        <v>0.1</v>
      </c>
    </row>
    <row r="115" spans="1:6" x14ac:dyDescent="0.25">
      <c r="A115" s="189" t="s">
        <v>1676</v>
      </c>
      <c r="B115" s="215" t="s">
        <v>3164</v>
      </c>
      <c r="C115" s="213" t="s">
        <v>278</v>
      </c>
      <c r="D115" s="214">
        <v>750</v>
      </c>
      <c r="E115" s="214">
        <f t="shared" si="2"/>
        <v>68.180000000000007</v>
      </c>
      <c r="F115" s="177">
        <v>0.1</v>
      </c>
    </row>
    <row r="116" spans="1:6" x14ac:dyDescent="0.25">
      <c r="A116" s="189" t="s">
        <v>1677</v>
      </c>
      <c r="B116" s="215" t="s">
        <v>3165</v>
      </c>
      <c r="C116" s="213" t="s">
        <v>278</v>
      </c>
      <c r="D116" s="214">
        <v>432</v>
      </c>
      <c r="E116" s="214">
        <f t="shared" si="2"/>
        <v>39.270000000000003</v>
      </c>
      <c r="F116" s="177">
        <v>0.1</v>
      </c>
    </row>
    <row r="117" spans="1:6" x14ac:dyDescent="0.25">
      <c r="A117" s="189" t="s">
        <v>1678</v>
      </c>
      <c r="B117" s="215" t="s">
        <v>3593</v>
      </c>
      <c r="C117" s="213" t="s">
        <v>278</v>
      </c>
      <c r="D117" s="214">
        <v>3508.4</v>
      </c>
      <c r="E117" s="214">
        <f t="shared" ref="E117:E150" si="3">ROUND(D117*F117/(100%+F117),2)</f>
        <v>318.95</v>
      </c>
      <c r="F117" s="177">
        <v>0.1</v>
      </c>
    </row>
    <row r="118" spans="1:6" x14ac:dyDescent="0.25">
      <c r="A118" s="189" t="s">
        <v>1805</v>
      </c>
      <c r="B118" s="215" t="s">
        <v>3166</v>
      </c>
      <c r="C118" s="213" t="s">
        <v>278</v>
      </c>
      <c r="D118" s="214">
        <v>5400</v>
      </c>
      <c r="E118" s="214">
        <f t="shared" si="3"/>
        <v>490.91</v>
      </c>
      <c r="F118" s="177">
        <v>0.1</v>
      </c>
    </row>
    <row r="119" spans="1:6" x14ac:dyDescent="0.25">
      <c r="A119" s="189" t="s">
        <v>1806</v>
      </c>
      <c r="B119" s="215" t="s">
        <v>3167</v>
      </c>
      <c r="C119" s="213" t="s">
        <v>278</v>
      </c>
      <c r="D119" s="214">
        <v>594</v>
      </c>
      <c r="E119" s="214">
        <f t="shared" si="3"/>
        <v>54</v>
      </c>
      <c r="F119" s="177">
        <v>0.1</v>
      </c>
    </row>
    <row r="120" spans="1:6" x14ac:dyDescent="0.25">
      <c r="A120" s="189" t="s">
        <v>1807</v>
      </c>
      <c r="B120" s="400" t="s">
        <v>4249</v>
      </c>
      <c r="C120" s="213" t="s">
        <v>278</v>
      </c>
      <c r="D120" s="214">
        <v>1675.3</v>
      </c>
      <c r="E120" s="214">
        <f>ROUND(D120*F120/(100%+F120),2)</f>
        <v>152.30000000000001</v>
      </c>
      <c r="F120" s="177">
        <v>0.1</v>
      </c>
    </row>
    <row r="121" spans="1:6" x14ac:dyDescent="0.25">
      <c r="A121" s="189" t="s">
        <v>1808</v>
      </c>
      <c r="B121" s="215" t="s">
        <v>2686</v>
      </c>
      <c r="C121" s="213" t="s">
        <v>278</v>
      </c>
      <c r="D121" s="214">
        <v>216</v>
      </c>
      <c r="E121" s="214">
        <f t="shared" si="3"/>
        <v>19.64</v>
      </c>
      <c r="F121" s="177">
        <v>0.1</v>
      </c>
    </row>
    <row r="122" spans="1:6" x14ac:dyDescent="0.25">
      <c r="A122" s="189" t="s">
        <v>1809</v>
      </c>
      <c r="B122" s="215" t="s">
        <v>3168</v>
      </c>
      <c r="C122" s="213" t="s">
        <v>278</v>
      </c>
      <c r="D122" s="214">
        <v>626.4</v>
      </c>
      <c r="E122" s="214">
        <f t="shared" si="3"/>
        <v>56.95</v>
      </c>
      <c r="F122" s="177">
        <v>0.1</v>
      </c>
    </row>
    <row r="123" spans="1:6" x14ac:dyDescent="0.25">
      <c r="A123" s="189" t="s">
        <v>1810</v>
      </c>
      <c r="B123" s="215" t="s">
        <v>4144</v>
      </c>
      <c r="C123" s="213" t="s">
        <v>278</v>
      </c>
      <c r="D123" s="214">
        <v>4043.7</v>
      </c>
      <c r="E123" s="214">
        <f t="shared" si="3"/>
        <v>367.61</v>
      </c>
      <c r="F123" s="177">
        <v>0.1</v>
      </c>
    </row>
    <row r="124" spans="1:6" x14ac:dyDescent="0.25">
      <c r="A124" s="189" t="s">
        <v>1811</v>
      </c>
      <c r="B124" s="215" t="s">
        <v>2687</v>
      </c>
      <c r="C124" s="213" t="s">
        <v>278</v>
      </c>
      <c r="D124" s="214">
        <v>540</v>
      </c>
      <c r="E124" s="214">
        <f t="shared" si="3"/>
        <v>49.09</v>
      </c>
      <c r="F124" s="177">
        <v>0.1</v>
      </c>
    </row>
    <row r="125" spans="1:6" x14ac:dyDescent="0.25">
      <c r="A125" s="189" t="s">
        <v>1812</v>
      </c>
      <c r="B125" s="215" t="s">
        <v>2688</v>
      </c>
      <c r="C125" s="213" t="s">
        <v>278</v>
      </c>
      <c r="D125" s="214">
        <v>1080</v>
      </c>
      <c r="E125" s="214">
        <f t="shared" si="3"/>
        <v>98.18</v>
      </c>
      <c r="F125" s="177">
        <v>0.1</v>
      </c>
    </row>
    <row r="126" spans="1:6" ht="25.5" x14ac:dyDescent="0.25">
      <c r="A126" s="189" t="s">
        <v>1813</v>
      </c>
      <c r="B126" s="215" t="s">
        <v>3169</v>
      </c>
      <c r="C126" s="213" t="s">
        <v>278</v>
      </c>
      <c r="D126" s="214">
        <v>1389.96</v>
      </c>
      <c r="E126" s="214">
        <f t="shared" si="3"/>
        <v>126.36</v>
      </c>
      <c r="F126" s="177">
        <v>0.1</v>
      </c>
    </row>
    <row r="127" spans="1:6" x14ac:dyDescent="0.25">
      <c r="A127" s="189" t="s">
        <v>1814</v>
      </c>
      <c r="B127" s="215" t="s">
        <v>2689</v>
      </c>
      <c r="C127" s="213" t="s">
        <v>278</v>
      </c>
      <c r="D127" s="214">
        <v>2160</v>
      </c>
      <c r="E127" s="214">
        <f t="shared" si="3"/>
        <v>196.36</v>
      </c>
      <c r="F127" s="177">
        <v>0.1</v>
      </c>
    </row>
    <row r="128" spans="1:6" x14ac:dyDescent="0.25">
      <c r="A128" s="189" t="s">
        <v>1815</v>
      </c>
      <c r="B128" s="215" t="s">
        <v>3170</v>
      </c>
      <c r="C128" s="213" t="s">
        <v>278</v>
      </c>
      <c r="D128" s="214">
        <v>918</v>
      </c>
      <c r="E128" s="214">
        <f t="shared" si="3"/>
        <v>83.45</v>
      </c>
      <c r="F128" s="177">
        <v>0.1</v>
      </c>
    </row>
    <row r="129" spans="1:6" x14ac:dyDescent="0.25">
      <c r="A129" s="189" t="s">
        <v>1816</v>
      </c>
      <c r="B129" s="215" t="s">
        <v>2690</v>
      </c>
      <c r="C129" s="213" t="s">
        <v>278</v>
      </c>
      <c r="D129" s="214">
        <v>648</v>
      </c>
      <c r="E129" s="214">
        <f t="shared" si="3"/>
        <v>58.91</v>
      </c>
      <c r="F129" s="177">
        <v>0.1</v>
      </c>
    </row>
    <row r="130" spans="1:6" x14ac:dyDescent="0.25">
      <c r="A130" s="189" t="s">
        <v>1817</v>
      </c>
      <c r="B130" s="400" t="s">
        <v>4251</v>
      </c>
      <c r="C130" s="213" t="s">
        <v>278</v>
      </c>
      <c r="D130" s="214">
        <v>3000</v>
      </c>
      <c r="E130" s="214">
        <f>ROUND(D130*F130/(100%+F130),2)</f>
        <v>500</v>
      </c>
      <c r="F130" s="177">
        <v>0.2</v>
      </c>
    </row>
    <row r="131" spans="1:6" x14ac:dyDescent="0.25">
      <c r="A131" s="189" t="s">
        <v>1818</v>
      </c>
      <c r="B131" s="215" t="s">
        <v>3171</v>
      </c>
      <c r="C131" s="213" t="s">
        <v>278</v>
      </c>
      <c r="D131" s="214">
        <v>1728</v>
      </c>
      <c r="E131" s="214">
        <f t="shared" si="3"/>
        <v>157.09</v>
      </c>
      <c r="F131" s="177">
        <v>0.1</v>
      </c>
    </row>
    <row r="132" spans="1:6" x14ac:dyDescent="0.25">
      <c r="A132" s="189" t="s">
        <v>1819</v>
      </c>
      <c r="B132" s="215" t="s">
        <v>3172</v>
      </c>
      <c r="C132" s="213" t="s">
        <v>278</v>
      </c>
      <c r="D132" s="214">
        <v>736.56</v>
      </c>
      <c r="E132" s="214">
        <f t="shared" si="3"/>
        <v>66.959999999999994</v>
      </c>
      <c r="F132" s="177">
        <v>0.1</v>
      </c>
    </row>
    <row r="133" spans="1:6" x14ac:dyDescent="0.25">
      <c r="A133" s="189" t="s">
        <v>1820</v>
      </c>
      <c r="B133" s="215" t="s">
        <v>3173</v>
      </c>
      <c r="C133" s="213" t="s">
        <v>278</v>
      </c>
      <c r="D133" s="214">
        <v>594</v>
      </c>
      <c r="E133" s="214">
        <f t="shared" si="3"/>
        <v>54</v>
      </c>
      <c r="F133" s="177">
        <v>0.1</v>
      </c>
    </row>
    <row r="134" spans="1:6" x14ac:dyDescent="0.25">
      <c r="A134" s="189" t="s">
        <v>1821</v>
      </c>
      <c r="B134" s="215" t="s">
        <v>3174</v>
      </c>
      <c r="C134" s="213" t="s">
        <v>278</v>
      </c>
      <c r="D134" s="214">
        <v>700</v>
      </c>
      <c r="E134" s="214">
        <f t="shared" si="3"/>
        <v>63.64</v>
      </c>
      <c r="F134" s="177">
        <v>0.1</v>
      </c>
    </row>
    <row r="135" spans="1:6" x14ac:dyDescent="0.25">
      <c r="A135" s="189" t="s">
        <v>1822</v>
      </c>
      <c r="B135" s="215" t="s">
        <v>3175</v>
      </c>
      <c r="C135" s="213" t="s">
        <v>278</v>
      </c>
      <c r="D135" s="214">
        <v>595.5</v>
      </c>
      <c r="E135" s="214">
        <f t="shared" si="3"/>
        <v>54.14</v>
      </c>
      <c r="F135" s="177">
        <v>0.1</v>
      </c>
    </row>
    <row r="136" spans="1:6" x14ac:dyDescent="0.25">
      <c r="A136" s="189" t="s">
        <v>1823</v>
      </c>
      <c r="B136" s="215" t="s">
        <v>3176</v>
      </c>
      <c r="C136" s="213" t="s">
        <v>278</v>
      </c>
      <c r="D136" s="214">
        <v>1000</v>
      </c>
      <c r="E136" s="214">
        <f t="shared" si="3"/>
        <v>90.91</v>
      </c>
      <c r="F136" s="177">
        <v>0.1</v>
      </c>
    </row>
    <row r="137" spans="1:6" x14ac:dyDescent="0.25">
      <c r="A137" s="189" t="s">
        <v>1824</v>
      </c>
      <c r="B137" s="215" t="s">
        <v>3177</v>
      </c>
      <c r="C137" s="213" t="s">
        <v>278</v>
      </c>
      <c r="D137" s="214">
        <v>368.28</v>
      </c>
      <c r="E137" s="214">
        <f t="shared" si="3"/>
        <v>33.479999999999997</v>
      </c>
      <c r="F137" s="177">
        <v>0.1</v>
      </c>
    </row>
    <row r="138" spans="1:6" ht="25.5" x14ac:dyDescent="0.25">
      <c r="A138" s="189" t="s">
        <v>1825</v>
      </c>
      <c r="B138" s="215" t="s">
        <v>3178</v>
      </c>
      <c r="C138" s="213" t="s">
        <v>278</v>
      </c>
      <c r="D138" s="214">
        <v>2960</v>
      </c>
      <c r="E138" s="214">
        <f t="shared" si="3"/>
        <v>493.33</v>
      </c>
      <c r="F138" s="177">
        <v>0.2</v>
      </c>
    </row>
    <row r="139" spans="1:6" x14ac:dyDescent="0.25">
      <c r="A139" s="189" t="s">
        <v>1826</v>
      </c>
      <c r="B139" s="215" t="s">
        <v>2691</v>
      </c>
      <c r="C139" s="213" t="s">
        <v>278</v>
      </c>
      <c r="D139" s="214">
        <v>378.28</v>
      </c>
      <c r="E139" s="214">
        <f t="shared" si="3"/>
        <v>34.39</v>
      </c>
      <c r="F139" s="177">
        <v>0.1</v>
      </c>
    </row>
    <row r="140" spans="1:6" x14ac:dyDescent="0.25">
      <c r="A140" s="189" t="s">
        <v>1827</v>
      </c>
      <c r="B140" s="215" t="s">
        <v>3179</v>
      </c>
      <c r="C140" s="213" t="s">
        <v>278</v>
      </c>
      <c r="D140" s="214">
        <v>831.6</v>
      </c>
      <c r="E140" s="214">
        <f t="shared" si="3"/>
        <v>75.599999999999994</v>
      </c>
      <c r="F140" s="177">
        <v>0.1</v>
      </c>
    </row>
    <row r="141" spans="1:6" ht="25.5" x14ac:dyDescent="0.25">
      <c r="A141" s="189" t="s">
        <v>1828</v>
      </c>
      <c r="B141" s="215" t="s">
        <v>2692</v>
      </c>
      <c r="C141" s="213" t="s">
        <v>278</v>
      </c>
      <c r="D141" s="214">
        <v>800</v>
      </c>
      <c r="E141" s="214">
        <f t="shared" si="3"/>
        <v>72.73</v>
      </c>
      <c r="F141" s="177">
        <v>0.1</v>
      </c>
    </row>
    <row r="142" spans="1:6" ht="25.5" x14ac:dyDescent="0.25">
      <c r="A142" s="189" t="s">
        <v>1829</v>
      </c>
      <c r="B142" s="215" t="s">
        <v>3180</v>
      </c>
      <c r="C142" s="213" t="s">
        <v>278</v>
      </c>
      <c r="D142" s="214">
        <v>5000</v>
      </c>
      <c r="E142" s="214">
        <f t="shared" si="3"/>
        <v>454.55</v>
      </c>
      <c r="F142" s="177">
        <v>0.1</v>
      </c>
    </row>
    <row r="143" spans="1:6" x14ac:dyDescent="0.25">
      <c r="A143" s="189" t="s">
        <v>1830</v>
      </c>
      <c r="B143" s="215" t="s">
        <v>3181</v>
      </c>
      <c r="C143" s="213" t="s">
        <v>278</v>
      </c>
      <c r="D143" s="214">
        <v>727.92</v>
      </c>
      <c r="E143" s="214">
        <f t="shared" si="3"/>
        <v>66.17</v>
      </c>
      <c r="F143" s="177">
        <v>0.1</v>
      </c>
    </row>
    <row r="144" spans="1:6" x14ac:dyDescent="0.25">
      <c r="A144" s="189" t="s">
        <v>1831</v>
      </c>
      <c r="B144" s="215" t="s">
        <v>3182</v>
      </c>
      <c r="C144" s="213" t="s">
        <v>278</v>
      </c>
      <c r="D144" s="214">
        <v>691.2</v>
      </c>
      <c r="E144" s="214">
        <f t="shared" si="3"/>
        <v>62.84</v>
      </c>
      <c r="F144" s="177">
        <v>0.1</v>
      </c>
    </row>
    <row r="145" spans="1:6" x14ac:dyDescent="0.25">
      <c r="A145" s="189" t="s">
        <v>3369</v>
      </c>
      <c r="B145" s="215" t="s">
        <v>3183</v>
      </c>
      <c r="C145" s="213" t="s">
        <v>278</v>
      </c>
      <c r="D145" s="214">
        <v>685.8</v>
      </c>
      <c r="E145" s="214">
        <f t="shared" si="3"/>
        <v>62.35</v>
      </c>
      <c r="F145" s="177">
        <v>0.1</v>
      </c>
    </row>
    <row r="146" spans="1:6" x14ac:dyDescent="0.25">
      <c r="A146" s="189" t="s">
        <v>3370</v>
      </c>
      <c r="B146" s="215" t="s">
        <v>2693</v>
      </c>
      <c r="C146" s="213" t="s">
        <v>278</v>
      </c>
      <c r="D146" s="214">
        <v>399.6</v>
      </c>
      <c r="E146" s="214">
        <f t="shared" si="3"/>
        <v>36.33</v>
      </c>
      <c r="F146" s="177">
        <v>0.1</v>
      </c>
    </row>
    <row r="147" spans="1:6" x14ac:dyDescent="0.25">
      <c r="A147" s="189" t="s">
        <v>3371</v>
      </c>
      <c r="B147" s="215" t="s">
        <v>3184</v>
      </c>
      <c r="C147" s="213" t="s">
        <v>278</v>
      </c>
      <c r="D147" s="214">
        <v>810</v>
      </c>
      <c r="E147" s="214">
        <f t="shared" si="3"/>
        <v>73.64</v>
      </c>
      <c r="F147" s="177">
        <v>0.1</v>
      </c>
    </row>
    <row r="148" spans="1:6" x14ac:dyDescent="0.25">
      <c r="A148" s="189" t="s">
        <v>3903</v>
      </c>
      <c r="B148" s="215" t="s">
        <v>3185</v>
      </c>
      <c r="C148" s="213" t="s">
        <v>278</v>
      </c>
      <c r="D148" s="214">
        <v>810</v>
      </c>
      <c r="E148" s="214">
        <f t="shared" si="3"/>
        <v>73.64</v>
      </c>
      <c r="F148" s="177">
        <v>0.1</v>
      </c>
    </row>
    <row r="149" spans="1:6" x14ac:dyDescent="0.25">
      <c r="A149" s="189" t="s">
        <v>4150</v>
      </c>
      <c r="B149" s="215" t="s">
        <v>3186</v>
      </c>
      <c r="C149" s="213" t="s">
        <v>278</v>
      </c>
      <c r="D149" s="214">
        <v>864</v>
      </c>
      <c r="E149" s="214">
        <f t="shared" si="3"/>
        <v>78.55</v>
      </c>
      <c r="F149" s="177">
        <v>0.1</v>
      </c>
    </row>
    <row r="150" spans="1:6" x14ac:dyDescent="0.25">
      <c r="A150" s="189" t="s">
        <v>4231</v>
      </c>
      <c r="B150" s="215" t="s">
        <v>3187</v>
      </c>
      <c r="C150" s="213" t="s">
        <v>278</v>
      </c>
      <c r="D150" s="214">
        <v>594</v>
      </c>
      <c r="E150" s="214">
        <f t="shared" si="3"/>
        <v>54</v>
      </c>
      <c r="F150" s="177">
        <v>0.1</v>
      </c>
    </row>
    <row r="151" spans="1:6" x14ac:dyDescent="0.25">
      <c r="A151" s="189" t="s">
        <v>4242</v>
      </c>
      <c r="B151" s="215" t="s">
        <v>3188</v>
      </c>
      <c r="C151" s="213" t="s">
        <v>278</v>
      </c>
      <c r="D151" s="214">
        <v>1600</v>
      </c>
      <c r="E151" s="214">
        <f t="shared" ref="E151:E182" si="4">ROUND(D151*F151/(100%+F151),2)</f>
        <v>145.44999999999999</v>
      </c>
      <c r="F151" s="177">
        <v>0.1</v>
      </c>
    </row>
    <row r="152" spans="1:6" x14ac:dyDescent="0.25">
      <c r="A152" s="189" t="s">
        <v>4244</v>
      </c>
      <c r="B152" s="215" t="s">
        <v>3189</v>
      </c>
      <c r="C152" s="213" t="s">
        <v>278</v>
      </c>
      <c r="D152" s="214">
        <v>1600</v>
      </c>
      <c r="E152" s="214">
        <f t="shared" si="4"/>
        <v>145.44999999999999</v>
      </c>
      <c r="F152" s="177">
        <v>0.1</v>
      </c>
    </row>
    <row r="153" spans="1:6" x14ac:dyDescent="0.25">
      <c r="A153" s="189" t="s">
        <v>4246</v>
      </c>
      <c r="B153" s="215" t="s">
        <v>3372</v>
      </c>
      <c r="C153" s="213" t="s">
        <v>143</v>
      </c>
      <c r="D153" s="214">
        <v>3240</v>
      </c>
      <c r="E153" s="214">
        <f t="shared" si="4"/>
        <v>294.55</v>
      </c>
      <c r="F153" s="177">
        <v>0.1</v>
      </c>
    </row>
    <row r="154" spans="1:6" x14ac:dyDescent="0.25">
      <c r="A154" s="189" t="s">
        <v>4253</v>
      </c>
      <c r="B154" s="215" t="s">
        <v>3550</v>
      </c>
      <c r="C154" s="213"/>
      <c r="D154" s="214"/>
      <c r="E154" s="214"/>
      <c r="F154" s="177"/>
    </row>
    <row r="155" spans="1:6" x14ac:dyDescent="0.25">
      <c r="A155" s="189" t="s">
        <v>4587</v>
      </c>
      <c r="B155" s="215" t="s">
        <v>3373</v>
      </c>
      <c r="C155" s="213" t="s">
        <v>278</v>
      </c>
      <c r="D155" s="214">
        <v>820</v>
      </c>
      <c r="E155" s="214">
        <f t="shared" si="4"/>
        <v>74.55</v>
      </c>
      <c r="F155" s="177">
        <v>0.1</v>
      </c>
    </row>
    <row r="156" spans="1:6" x14ac:dyDescent="0.25">
      <c r="A156" s="189" t="s">
        <v>4588</v>
      </c>
      <c r="B156" s="215" t="s">
        <v>3374</v>
      </c>
      <c r="C156" s="213" t="s">
        <v>278</v>
      </c>
      <c r="D156" s="214">
        <v>1300</v>
      </c>
      <c r="E156" s="214">
        <f t="shared" si="4"/>
        <v>118.18</v>
      </c>
      <c r="F156" s="177">
        <v>0.1</v>
      </c>
    </row>
    <row r="157" spans="1:6" x14ac:dyDescent="0.25">
      <c r="A157" s="189" t="s">
        <v>4589</v>
      </c>
      <c r="B157" s="215" t="s">
        <v>3420</v>
      </c>
      <c r="C157" s="213" t="s">
        <v>278</v>
      </c>
      <c r="D157" s="214">
        <v>1465.4</v>
      </c>
      <c r="E157" s="214">
        <f t="shared" si="4"/>
        <v>133.22</v>
      </c>
      <c r="F157" s="177">
        <v>0.1</v>
      </c>
    </row>
    <row r="158" spans="1:6" x14ac:dyDescent="0.25">
      <c r="A158" s="189" t="s">
        <v>4590</v>
      </c>
      <c r="B158" s="215" t="s">
        <v>3591</v>
      </c>
      <c r="C158" s="213" t="s">
        <v>278</v>
      </c>
      <c r="D158" s="214">
        <v>1784.31</v>
      </c>
      <c r="E158" s="214">
        <f t="shared" si="4"/>
        <v>162.21</v>
      </c>
      <c r="F158" s="177">
        <v>0.1</v>
      </c>
    </row>
    <row r="159" spans="1:6" x14ac:dyDescent="0.25">
      <c r="A159" s="189" t="s">
        <v>4591</v>
      </c>
      <c r="B159" s="215" t="s">
        <v>3773</v>
      </c>
      <c r="C159" s="213" t="s">
        <v>278</v>
      </c>
      <c r="D159" s="214">
        <v>1889.17</v>
      </c>
      <c r="E159" s="214">
        <f t="shared" si="4"/>
        <v>171.74</v>
      </c>
      <c r="F159" s="177">
        <v>0.1</v>
      </c>
    </row>
    <row r="160" spans="1:6" x14ac:dyDescent="0.25">
      <c r="A160" s="189" t="s">
        <v>4592</v>
      </c>
      <c r="B160" s="215" t="s">
        <v>3942</v>
      </c>
      <c r="C160" s="213" t="s">
        <v>278</v>
      </c>
      <c r="D160" s="214">
        <v>2084.4</v>
      </c>
      <c r="E160" s="214">
        <f t="shared" si="4"/>
        <v>189.49</v>
      </c>
      <c r="F160" s="177">
        <v>0.1</v>
      </c>
    </row>
    <row r="161" spans="1:6" x14ac:dyDescent="0.25">
      <c r="A161" s="189" t="s">
        <v>4593</v>
      </c>
      <c r="B161" s="215" t="s">
        <v>4141</v>
      </c>
      <c r="C161" s="213" t="s">
        <v>278</v>
      </c>
      <c r="D161" s="214">
        <v>1858</v>
      </c>
      <c r="E161" s="214">
        <f t="shared" si="4"/>
        <v>168.91</v>
      </c>
      <c r="F161" s="177">
        <v>0.1</v>
      </c>
    </row>
    <row r="162" spans="1:6" x14ac:dyDescent="0.25">
      <c r="A162" s="189" t="s">
        <v>4594</v>
      </c>
      <c r="B162" s="215" t="s">
        <v>4208</v>
      </c>
      <c r="C162" s="213" t="s">
        <v>278</v>
      </c>
      <c r="D162" s="214">
        <v>2130</v>
      </c>
      <c r="E162" s="214">
        <f t="shared" si="4"/>
        <v>193.64</v>
      </c>
      <c r="F162" s="177">
        <v>0.1</v>
      </c>
    </row>
    <row r="163" spans="1:6" x14ac:dyDescent="0.25">
      <c r="A163" s="189" t="s">
        <v>4595</v>
      </c>
      <c r="B163" s="215" t="s">
        <v>4230</v>
      </c>
      <c r="C163" s="213" t="s">
        <v>278</v>
      </c>
      <c r="D163" s="214">
        <v>2643.41</v>
      </c>
      <c r="E163" s="214">
        <f t="shared" si="4"/>
        <v>240.31</v>
      </c>
      <c r="F163" s="177">
        <v>0.1</v>
      </c>
    </row>
    <row r="164" spans="1:6" x14ac:dyDescent="0.25">
      <c r="A164" s="189" t="s">
        <v>4596</v>
      </c>
      <c r="B164" s="215" t="s">
        <v>4248</v>
      </c>
      <c r="C164" s="213" t="s">
        <v>278</v>
      </c>
      <c r="D164" s="214">
        <v>1906</v>
      </c>
      <c r="E164" s="214">
        <f t="shared" si="4"/>
        <v>173.27</v>
      </c>
      <c r="F164" s="177">
        <v>0.1</v>
      </c>
    </row>
    <row r="165" spans="1:6" x14ac:dyDescent="0.25">
      <c r="A165" s="189" t="s">
        <v>4254</v>
      </c>
      <c r="B165" s="215" t="s">
        <v>3141</v>
      </c>
      <c r="C165" s="213"/>
      <c r="D165" s="214"/>
      <c r="E165" s="214"/>
      <c r="F165" s="177"/>
    </row>
    <row r="166" spans="1:6" x14ac:dyDescent="0.25">
      <c r="A166" s="189" t="s">
        <v>4597</v>
      </c>
      <c r="B166" s="215" t="s">
        <v>3562</v>
      </c>
      <c r="C166" s="213" t="s">
        <v>278</v>
      </c>
      <c r="D166" s="214">
        <v>1782</v>
      </c>
      <c r="E166" s="214">
        <f t="shared" si="4"/>
        <v>162</v>
      </c>
      <c r="F166" s="177">
        <v>0.1</v>
      </c>
    </row>
    <row r="167" spans="1:6" x14ac:dyDescent="0.25">
      <c r="A167" s="189" t="s">
        <v>4598</v>
      </c>
      <c r="B167" s="215" t="s">
        <v>3563</v>
      </c>
      <c r="C167" s="213" t="s">
        <v>278</v>
      </c>
      <c r="D167" s="214">
        <v>772.2</v>
      </c>
      <c r="E167" s="214">
        <f t="shared" si="4"/>
        <v>70.2</v>
      </c>
      <c r="F167" s="177">
        <v>0.1</v>
      </c>
    </row>
    <row r="168" spans="1:6" x14ac:dyDescent="0.25">
      <c r="A168" s="189" t="s">
        <v>4599</v>
      </c>
      <c r="B168" s="215" t="s">
        <v>3564</v>
      </c>
      <c r="C168" s="213" t="s">
        <v>278</v>
      </c>
      <c r="D168" s="214">
        <v>1458</v>
      </c>
      <c r="E168" s="214">
        <f t="shared" si="4"/>
        <v>132.55000000000001</v>
      </c>
      <c r="F168" s="177">
        <v>0.1</v>
      </c>
    </row>
    <row r="169" spans="1:6" x14ac:dyDescent="0.25">
      <c r="A169" s="189" t="s">
        <v>4600</v>
      </c>
      <c r="B169" s="215" t="s">
        <v>3565</v>
      </c>
      <c r="C169" s="213" t="s">
        <v>278</v>
      </c>
      <c r="D169" s="214">
        <v>1080</v>
      </c>
      <c r="E169" s="214">
        <f t="shared" si="4"/>
        <v>98.18</v>
      </c>
      <c r="F169" s="177">
        <v>0.1</v>
      </c>
    </row>
    <row r="170" spans="1:6" x14ac:dyDescent="0.25">
      <c r="A170" s="189" t="s">
        <v>4601</v>
      </c>
      <c r="B170" s="215" t="s">
        <v>3566</v>
      </c>
      <c r="C170" s="213" t="s">
        <v>278</v>
      </c>
      <c r="D170" s="214">
        <v>1458</v>
      </c>
      <c r="E170" s="214">
        <f t="shared" si="4"/>
        <v>132.55000000000001</v>
      </c>
      <c r="F170" s="177">
        <v>0.1</v>
      </c>
    </row>
    <row r="171" spans="1:6" x14ac:dyDescent="0.25">
      <c r="A171" s="189" t="s">
        <v>4602</v>
      </c>
      <c r="B171" s="215" t="s">
        <v>3567</v>
      </c>
      <c r="C171" s="213" t="s">
        <v>278</v>
      </c>
      <c r="D171" s="214">
        <v>360</v>
      </c>
      <c r="E171" s="214">
        <f t="shared" si="4"/>
        <v>32.729999999999997</v>
      </c>
      <c r="F171" s="177">
        <v>0.1</v>
      </c>
    </row>
    <row r="172" spans="1:6" x14ac:dyDescent="0.25">
      <c r="A172" s="189" t="s">
        <v>4603</v>
      </c>
      <c r="B172" s="215" t="s">
        <v>3568</v>
      </c>
      <c r="C172" s="213" t="s">
        <v>278</v>
      </c>
      <c r="D172" s="214">
        <v>585</v>
      </c>
      <c r="E172" s="214">
        <f t="shared" si="4"/>
        <v>53.18</v>
      </c>
      <c r="F172" s="177">
        <v>0.1</v>
      </c>
    </row>
    <row r="173" spans="1:6" x14ac:dyDescent="0.25">
      <c r="A173" s="189" t="s">
        <v>4604</v>
      </c>
      <c r="B173" s="215" t="s">
        <v>3569</v>
      </c>
      <c r="C173" s="213" t="s">
        <v>278</v>
      </c>
      <c r="D173" s="214">
        <v>540</v>
      </c>
      <c r="E173" s="214">
        <f t="shared" si="4"/>
        <v>49.09</v>
      </c>
      <c r="F173" s="177">
        <v>0.1</v>
      </c>
    </row>
    <row r="174" spans="1:6" x14ac:dyDescent="0.25">
      <c r="A174" s="189" t="s">
        <v>4605</v>
      </c>
      <c r="B174" s="215" t="s">
        <v>3570</v>
      </c>
      <c r="C174" s="213" t="s">
        <v>278</v>
      </c>
      <c r="D174" s="214">
        <v>310</v>
      </c>
      <c r="E174" s="214">
        <f t="shared" si="4"/>
        <v>28.18</v>
      </c>
      <c r="F174" s="177">
        <v>0.1</v>
      </c>
    </row>
    <row r="175" spans="1:6" x14ac:dyDescent="0.25">
      <c r="A175" s="189" t="s">
        <v>4606</v>
      </c>
      <c r="B175" s="215" t="s">
        <v>3571</v>
      </c>
      <c r="C175" s="213" t="s">
        <v>278</v>
      </c>
      <c r="D175" s="214">
        <v>340</v>
      </c>
      <c r="E175" s="214">
        <f t="shared" si="4"/>
        <v>30.91</v>
      </c>
      <c r="F175" s="177">
        <v>0.1</v>
      </c>
    </row>
    <row r="176" spans="1:6" x14ac:dyDescent="0.25">
      <c r="A176" s="189" t="s">
        <v>4607</v>
      </c>
      <c r="B176" s="215" t="s">
        <v>3572</v>
      </c>
      <c r="C176" s="213" t="s">
        <v>278</v>
      </c>
      <c r="D176" s="214">
        <v>340</v>
      </c>
      <c r="E176" s="214">
        <f t="shared" si="4"/>
        <v>30.91</v>
      </c>
      <c r="F176" s="177">
        <v>0.1</v>
      </c>
    </row>
    <row r="177" spans="1:6" x14ac:dyDescent="0.25">
      <c r="A177" s="189" t="s">
        <v>4608</v>
      </c>
      <c r="B177" s="215" t="s">
        <v>3573</v>
      </c>
      <c r="C177" s="213" t="s">
        <v>278</v>
      </c>
      <c r="D177" s="214">
        <v>255</v>
      </c>
      <c r="E177" s="214">
        <f t="shared" si="4"/>
        <v>23.18</v>
      </c>
      <c r="F177" s="177">
        <v>0.1</v>
      </c>
    </row>
    <row r="178" spans="1:6" x14ac:dyDescent="0.25">
      <c r="A178" s="189" t="s">
        <v>4609</v>
      </c>
      <c r="B178" s="215" t="s">
        <v>3574</v>
      </c>
      <c r="C178" s="213" t="s">
        <v>278</v>
      </c>
      <c r="D178" s="214">
        <v>265</v>
      </c>
      <c r="E178" s="214">
        <f t="shared" si="4"/>
        <v>24.09</v>
      </c>
      <c r="F178" s="177">
        <v>0.1</v>
      </c>
    </row>
    <row r="179" spans="1:6" x14ac:dyDescent="0.25">
      <c r="A179" s="189" t="s">
        <v>4610</v>
      </c>
      <c r="B179" s="215" t="s">
        <v>3575</v>
      </c>
      <c r="C179" s="213" t="s">
        <v>278</v>
      </c>
      <c r="D179" s="214">
        <v>810</v>
      </c>
      <c r="E179" s="214">
        <f t="shared" si="4"/>
        <v>73.64</v>
      </c>
      <c r="F179" s="177">
        <v>0.1</v>
      </c>
    </row>
    <row r="180" spans="1:6" x14ac:dyDescent="0.25">
      <c r="A180" s="189" t="s">
        <v>4611</v>
      </c>
      <c r="B180" s="215" t="s">
        <v>3576</v>
      </c>
      <c r="C180" s="213" t="s">
        <v>278</v>
      </c>
      <c r="D180" s="214">
        <v>810</v>
      </c>
      <c r="E180" s="214">
        <f t="shared" si="4"/>
        <v>73.64</v>
      </c>
      <c r="F180" s="177">
        <v>0.1</v>
      </c>
    </row>
    <row r="181" spans="1:6" x14ac:dyDescent="0.25">
      <c r="A181" s="189" t="s">
        <v>4612</v>
      </c>
      <c r="B181" s="215" t="s">
        <v>3577</v>
      </c>
      <c r="C181" s="213" t="s">
        <v>278</v>
      </c>
      <c r="D181" s="214">
        <v>810</v>
      </c>
      <c r="E181" s="214">
        <f t="shared" si="4"/>
        <v>73.64</v>
      </c>
      <c r="F181" s="177">
        <v>0.1</v>
      </c>
    </row>
    <row r="182" spans="1:6" x14ac:dyDescent="0.25">
      <c r="A182" s="189" t="s">
        <v>4613</v>
      </c>
      <c r="B182" s="215" t="s">
        <v>3578</v>
      </c>
      <c r="C182" s="213" t="s">
        <v>278</v>
      </c>
      <c r="D182" s="214">
        <v>755</v>
      </c>
      <c r="E182" s="214">
        <f t="shared" si="4"/>
        <v>68.64</v>
      </c>
      <c r="F182" s="177">
        <v>0.1</v>
      </c>
    </row>
    <row r="183" spans="1:6" x14ac:dyDescent="0.25">
      <c r="A183" s="189" t="s">
        <v>4614</v>
      </c>
      <c r="B183" s="215" t="s">
        <v>3579</v>
      </c>
      <c r="C183" s="213" t="s">
        <v>278</v>
      </c>
      <c r="D183" s="214">
        <v>850</v>
      </c>
      <c r="E183" s="214">
        <f t="shared" ref="E183:E203" si="5">ROUND(D183*F183/(100%+F183),2)</f>
        <v>77.27</v>
      </c>
      <c r="F183" s="177">
        <v>0.1</v>
      </c>
    </row>
    <row r="184" spans="1:6" x14ac:dyDescent="0.25">
      <c r="A184" s="189" t="s">
        <v>4615</v>
      </c>
      <c r="B184" s="215" t="s">
        <v>3580</v>
      </c>
      <c r="C184" s="213" t="s">
        <v>278</v>
      </c>
      <c r="D184" s="214">
        <v>850</v>
      </c>
      <c r="E184" s="214">
        <f t="shared" si="5"/>
        <v>77.27</v>
      </c>
      <c r="F184" s="177">
        <v>0.1</v>
      </c>
    </row>
    <row r="185" spans="1:6" x14ac:dyDescent="0.25">
      <c r="A185" s="189" t="s">
        <v>4616</v>
      </c>
      <c r="B185" s="215" t="s">
        <v>3581</v>
      </c>
      <c r="C185" s="213" t="s">
        <v>278</v>
      </c>
      <c r="D185" s="214">
        <v>850</v>
      </c>
      <c r="E185" s="214">
        <f t="shared" si="5"/>
        <v>77.27</v>
      </c>
      <c r="F185" s="177">
        <v>0.1</v>
      </c>
    </row>
    <row r="186" spans="1:6" x14ac:dyDescent="0.25">
      <c r="A186" s="189" t="s">
        <v>4617</v>
      </c>
      <c r="B186" s="215" t="s">
        <v>3582</v>
      </c>
      <c r="C186" s="213" t="s">
        <v>278</v>
      </c>
      <c r="D186" s="214">
        <v>856.6</v>
      </c>
      <c r="E186" s="214">
        <f t="shared" si="5"/>
        <v>77.87</v>
      </c>
      <c r="F186" s="177">
        <v>0.1</v>
      </c>
    </row>
    <row r="187" spans="1:6" x14ac:dyDescent="0.25">
      <c r="A187" s="189" t="s">
        <v>4618</v>
      </c>
      <c r="B187" s="215" t="s">
        <v>3583</v>
      </c>
      <c r="C187" s="213" t="s">
        <v>278</v>
      </c>
      <c r="D187" s="214">
        <v>856</v>
      </c>
      <c r="E187" s="214">
        <f t="shared" si="5"/>
        <v>77.819999999999993</v>
      </c>
      <c r="F187" s="177">
        <v>0.1</v>
      </c>
    </row>
    <row r="188" spans="1:6" x14ac:dyDescent="0.25">
      <c r="A188" s="189" t="s">
        <v>4619</v>
      </c>
      <c r="B188" s="215" t="s">
        <v>3584</v>
      </c>
      <c r="C188" s="213" t="s">
        <v>278</v>
      </c>
      <c r="D188" s="214">
        <v>1171.29</v>
      </c>
      <c r="E188" s="214">
        <f t="shared" si="5"/>
        <v>106.48</v>
      </c>
      <c r="F188" s="177">
        <v>0.1</v>
      </c>
    </row>
    <row r="189" spans="1:6" x14ac:dyDescent="0.25">
      <c r="A189" s="189" t="s">
        <v>4620</v>
      </c>
      <c r="B189" s="215" t="s">
        <v>3585</v>
      </c>
      <c r="C189" s="213" t="s">
        <v>278</v>
      </c>
      <c r="D189" s="214">
        <v>1407</v>
      </c>
      <c r="E189" s="214">
        <f t="shared" si="5"/>
        <v>127.91</v>
      </c>
      <c r="F189" s="177">
        <v>0.1</v>
      </c>
    </row>
    <row r="190" spans="1:6" x14ac:dyDescent="0.25">
      <c r="A190" s="189" t="s">
        <v>4621</v>
      </c>
      <c r="B190" s="215" t="s">
        <v>3586</v>
      </c>
      <c r="C190" s="213" t="s">
        <v>278</v>
      </c>
      <c r="D190" s="214">
        <v>1345</v>
      </c>
      <c r="E190" s="214">
        <f t="shared" si="5"/>
        <v>122.27</v>
      </c>
      <c r="F190" s="177">
        <v>0.1</v>
      </c>
    </row>
    <row r="191" spans="1:6" x14ac:dyDescent="0.25">
      <c r="A191" s="189" t="s">
        <v>4622</v>
      </c>
      <c r="B191" s="215" t="s">
        <v>3587</v>
      </c>
      <c r="C191" s="213" t="s">
        <v>278</v>
      </c>
      <c r="D191" s="214">
        <v>1607.1</v>
      </c>
      <c r="E191" s="214">
        <f t="shared" si="5"/>
        <v>146.1</v>
      </c>
      <c r="F191" s="177">
        <v>0.1</v>
      </c>
    </row>
    <row r="192" spans="1:6" x14ac:dyDescent="0.25">
      <c r="A192" s="189" t="s">
        <v>4623</v>
      </c>
      <c r="B192" s="215" t="s">
        <v>3588</v>
      </c>
      <c r="C192" s="213" t="s">
        <v>278</v>
      </c>
      <c r="D192" s="214">
        <v>2198.79</v>
      </c>
      <c r="E192" s="214">
        <f t="shared" si="5"/>
        <v>199.89</v>
      </c>
      <c r="F192" s="177">
        <v>0.1</v>
      </c>
    </row>
    <row r="193" spans="1:6" x14ac:dyDescent="0.25">
      <c r="A193" s="189" t="s">
        <v>4624</v>
      </c>
      <c r="B193" s="215" t="s">
        <v>3592</v>
      </c>
      <c r="C193" s="213" t="s">
        <v>278</v>
      </c>
      <c r="D193" s="214">
        <v>2209.7600000000002</v>
      </c>
      <c r="E193" s="214">
        <f t="shared" si="5"/>
        <v>200.89</v>
      </c>
      <c r="F193" s="177">
        <v>0.1</v>
      </c>
    </row>
    <row r="194" spans="1:6" x14ac:dyDescent="0.25">
      <c r="A194" s="189" t="s">
        <v>4625</v>
      </c>
      <c r="B194" s="215" t="s">
        <v>3774</v>
      </c>
      <c r="C194" s="213" t="s">
        <v>278</v>
      </c>
      <c r="D194" s="214">
        <v>1723.98</v>
      </c>
      <c r="E194" s="214">
        <f t="shared" si="5"/>
        <v>156.72999999999999</v>
      </c>
      <c r="F194" s="177">
        <v>0.1</v>
      </c>
    </row>
    <row r="195" spans="1:6" x14ac:dyDescent="0.25">
      <c r="A195" s="189" t="s">
        <v>4626</v>
      </c>
      <c r="B195" s="215" t="s">
        <v>3775</v>
      </c>
      <c r="C195" s="213" t="s">
        <v>278</v>
      </c>
      <c r="D195" s="214">
        <v>1934.08</v>
      </c>
      <c r="E195" s="214">
        <f t="shared" si="5"/>
        <v>175.83</v>
      </c>
      <c r="F195" s="177">
        <v>0.1</v>
      </c>
    </row>
    <row r="196" spans="1:6" x14ac:dyDescent="0.25">
      <c r="A196" s="189" t="s">
        <v>4627</v>
      </c>
      <c r="B196" s="215" t="s">
        <v>3943</v>
      </c>
      <c r="C196" s="213" t="s">
        <v>278</v>
      </c>
      <c r="D196" s="214">
        <v>2132.6999999999998</v>
      </c>
      <c r="E196" s="214">
        <f t="shared" si="5"/>
        <v>193.88</v>
      </c>
      <c r="F196" s="177">
        <v>0.1</v>
      </c>
    </row>
    <row r="197" spans="1:6" x14ac:dyDescent="0.25">
      <c r="A197" s="189" t="s">
        <v>4628</v>
      </c>
      <c r="B197" s="215" t="s">
        <v>4142</v>
      </c>
      <c r="C197" s="213" t="s">
        <v>278</v>
      </c>
      <c r="D197" s="214">
        <v>1789</v>
      </c>
      <c r="E197" s="214">
        <f t="shared" si="5"/>
        <v>162.63999999999999</v>
      </c>
      <c r="F197" s="177">
        <v>0.1</v>
      </c>
    </row>
    <row r="198" spans="1:6" x14ac:dyDescent="0.25">
      <c r="A198" s="189" t="s">
        <v>4629</v>
      </c>
      <c r="B198" s="215" t="s">
        <v>4209</v>
      </c>
      <c r="C198" s="213" t="s">
        <v>278</v>
      </c>
      <c r="D198" s="214">
        <v>2208</v>
      </c>
      <c r="E198" s="214">
        <f t="shared" si="5"/>
        <v>200.73</v>
      </c>
      <c r="F198" s="177">
        <v>0.1</v>
      </c>
    </row>
    <row r="199" spans="1:6" x14ac:dyDescent="0.25">
      <c r="A199" s="189" t="s">
        <v>4630</v>
      </c>
      <c r="B199" s="215" t="s">
        <v>4229</v>
      </c>
      <c r="C199" s="213" t="s">
        <v>278</v>
      </c>
      <c r="D199" s="214">
        <v>3122.68</v>
      </c>
      <c r="E199" s="214">
        <f t="shared" si="5"/>
        <v>283.88</v>
      </c>
      <c r="F199" s="177">
        <v>0.1</v>
      </c>
    </row>
    <row r="200" spans="1:6" x14ac:dyDescent="0.25">
      <c r="A200" s="189" t="s">
        <v>4631</v>
      </c>
      <c r="B200" s="215" t="s">
        <v>4252</v>
      </c>
      <c r="C200" s="213" t="s">
        <v>278</v>
      </c>
      <c r="D200" s="214">
        <v>2203</v>
      </c>
      <c r="E200" s="214">
        <f t="shared" si="5"/>
        <v>200.27</v>
      </c>
      <c r="F200" s="177">
        <v>0.1</v>
      </c>
    </row>
    <row r="201" spans="1:6" x14ac:dyDescent="0.25">
      <c r="A201" s="189" t="s">
        <v>4303</v>
      </c>
      <c r="B201" s="400" t="s">
        <v>4232</v>
      </c>
      <c r="C201" s="213"/>
      <c r="D201" s="214"/>
      <c r="E201" s="214"/>
      <c r="F201" s="177"/>
    </row>
    <row r="202" spans="1:6" x14ac:dyDescent="0.25">
      <c r="A202" s="189" t="s">
        <v>4632</v>
      </c>
      <c r="B202" s="400" t="s">
        <v>4233</v>
      </c>
      <c r="C202" s="213" t="s">
        <v>278</v>
      </c>
      <c r="D202" s="214">
        <v>2379.4</v>
      </c>
      <c r="E202" s="214">
        <f t="shared" si="5"/>
        <v>216.31</v>
      </c>
      <c r="F202" s="177">
        <v>0.1</v>
      </c>
    </row>
    <row r="203" spans="1:6" x14ac:dyDescent="0.25">
      <c r="A203" s="189" t="s">
        <v>4633</v>
      </c>
      <c r="B203" s="400" t="s">
        <v>4250</v>
      </c>
      <c r="C203" s="213" t="s">
        <v>278</v>
      </c>
      <c r="D203" s="214">
        <v>1608</v>
      </c>
      <c r="E203" s="214">
        <f t="shared" si="5"/>
        <v>146.18</v>
      </c>
      <c r="F203" s="177">
        <v>0.1</v>
      </c>
    </row>
    <row r="204" spans="1:6" s="2" customFormat="1" ht="15.75" x14ac:dyDescent="0.25">
      <c r="A204" s="310" t="s">
        <v>91</v>
      </c>
      <c r="B204" s="528" t="s">
        <v>792</v>
      </c>
      <c r="C204" s="535"/>
      <c r="D204" s="535"/>
      <c r="E204" s="535"/>
      <c r="F204" s="540"/>
    </row>
    <row r="205" spans="1:6" ht="25.5" x14ac:dyDescent="0.25">
      <c r="A205" s="212" t="s">
        <v>113</v>
      </c>
      <c r="B205" s="215" t="s">
        <v>793</v>
      </c>
      <c r="C205" s="213" t="s">
        <v>143</v>
      </c>
      <c r="D205" s="214">
        <v>113799.99999999999</v>
      </c>
      <c r="E205" s="214">
        <f>ROUND(D205*F205/(100%+F205),2)</f>
        <v>18966.669999999998</v>
      </c>
      <c r="F205" s="185">
        <v>0.2</v>
      </c>
    </row>
    <row r="206" spans="1:6" ht="25.5" x14ac:dyDescent="0.25">
      <c r="A206" s="212" t="s">
        <v>291</v>
      </c>
      <c r="B206" s="23" t="s">
        <v>794</v>
      </c>
      <c r="C206" s="213" t="s">
        <v>143</v>
      </c>
      <c r="D206" s="214">
        <v>113799.99999999999</v>
      </c>
      <c r="E206" s="214">
        <f>ROUND(D206*F206/(100%+F206),2)</f>
        <v>18966.669999999998</v>
      </c>
      <c r="F206" s="185">
        <v>0.2</v>
      </c>
    </row>
    <row r="207" spans="1:6" x14ac:dyDescent="0.25">
      <c r="A207" s="212" t="s">
        <v>290</v>
      </c>
      <c r="B207" s="23" t="s">
        <v>795</v>
      </c>
      <c r="C207" s="213" t="s">
        <v>143</v>
      </c>
      <c r="D207" s="214">
        <v>113799.99999999999</v>
      </c>
      <c r="E207" s="214">
        <f>ROUND(D207*F207/(100%+F207),2)</f>
        <v>18966.669999999998</v>
      </c>
      <c r="F207" s="185">
        <v>0.2</v>
      </c>
    </row>
    <row r="208" spans="1:6" x14ac:dyDescent="0.25">
      <c r="A208" s="212" t="s">
        <v>716</v>
      </c>
      <c r="B208" s="23" t="s">
        <v>796</v>
      </c>
      <c r="C208" s="213" t="s">
        <v>143</v>
      </c>
      <c r="D208" s="214">
        <v>113799.99999999999</v>
      </c>
      <c r="E208" s="214">
        <f>ROUND(D208*F208/(100%+F208),2)</f>
        <v>18966.669999999998</v>
      </c>
      <c r="F208" s="185">
        <v>0.2</v>
      </c>
    </row>
    <row r="209" spans="2:6" x14ac:dyDescent="0.25">
      <c r="B209" s="207"/>
      <c r="C209" s="209"/>
      <c r="F209" s="241"/>
    </row>
    <row r="210" spans="2:6" x14ac:dyDescent="0.25">
      <c r="B210" s="207"/>
      <c r="C210" s="209"/>
      <c r="F210" s="241"/>
    </row>
    <row r="211" spans="2:6" x14ac:dyDescent="0.25">
      <c r="B211" s="207"/>
      <c r="C211" s="209"/>
      <c r="F211" s="241"/>
    </row>
    <row r="212" spans="2:6" x14ac:dyDescent="0.25">
      <c r="B212" s="207"/>
      <c r="C212" s="209"/>
      <c r="F212" s="241"/>
    </row>
    <row r="213" spans="2:6" x14ac:dyDescent="0.25">
      <c r="B213" s="207"/>
      <c r="C213" s="209"/>
      <c r="F213" s="241"/>
    </row>
    <row r="214" spans="2:6" x14ac:dyDescent="0.25">
      <c r="B214" s="207"/>
      <c r="C214" s="209"/>
      <c r="F214" s="241"/>
    </row>
    <row r="215" spans="2:6" x14ac:dyDescent="0.25">
      <c r="B215" s="207"/>
      <c r="C215" s="209"/>
      <c r="F215" s="241"/>
    </row>
    <row r="216" spans="2:6" x14ac:dyDescent="0.25">
      <c r="B216" s="207"/>
      <c r="C216" s="209"/>
      <c r="F216" s="241"/>
    </row>
    <row r="217" spans="2:6" x14ac:dyDescent="0.25">
      <c r="B217" s="207"/>
      <c r="C217" s="209"/>
      <c r="F217" s="241"/>
    </row>
    <row r="218" spans="2:6" x14ac:dyDescent="0.25">
      <c r="B218" s="416"/>
      <c r="F218" s="244"/>
    </row>
    <row r="219" spans="2:6" x14ac:dyDescent="0.25">
      <c r="B219" s="416"/>
      <c r="F219" s="244"/>
    </row>
    <row r="220" spans="2:6" x14ac:dyDescent="0.25">
      <c r="B220" s="416"/>
      <c r="F220" s="244"/>
    </row>
    <row r="221" spans="2:6" x14ac:dyDescent="0.25">
      <c r="B221" s="416"/>
      <c r="F221" s="244"/>
    </row>
    <row r="222" spans="2:6" x14ac:dyDescent="0.25">
      <c r="B222" s="416"/>
      <c r="F222" s="244"/>
    </row>
    <row r="223" spans="2:6" x14ac:dyDescent="0.25">
      <c r="B223" s="416"/>
      <c r="F223" s="244"/>
    </row>
    <row r="224" spans="2:6" x14ac:dyDescent="0.25">
      <c r="B224" s="416"/>
      <c r="F224" s="244"/>
    </row>
    <row r="225" spans="1:6" x14ac:dyDescent="0.25">
      <c r="B225" s="416"/>
      <c r="F225" s="244"/>
    </row>
    <row r="226" spans="1:6" x14ac:dyDescent="0.25">
      <c r="B226" s="207"/>
      <c r="C226" s="209"/>
      <c r="F226" s="241"/>
    </row>
    <row r="227" spans="1:6" x14ac:dyDescent="0.25">
      <c r="B227" s="207"/>
      <c r="F227" s="241"/>
    </row>
    <row r="228" spans="1:6" x14ac:dyDescent="0.25">
      <c r="B228" s="207"/>
      <c r="F228" s="241"/>
    </row>
    <row r="229" spans="1:6" x14ac:dyDescent="0.25">
      <c r="A229" s="245"/>
      <c r="B229" s="220"/>
      <c r="D229" s="208"/>
      <c r="E229" s="208"/>
      <c r="F229" s="241"/>
    </row>
    <row r="230" spans="1:6" x14ac:dyDescent="0.25">
      <c r="B230" s="207"/>
      <c r="F230" s="241"/>
    </row>
    <row r="231" spans="1:6" x14ac:dyDescent="0.25">
      <c r="B231" s="207"/>
      <c r="F231" s="241"/>
    </row>
    <row r="232" spans="1:6" x14ac:dyDescent="0.25">
      <c r="B232" s="207"/>
      <c r="F232" s="241"/>
    </row>
    <row r="233" spans="1:6" x14ac:dyDescent="0.25">
      <c r="B233" s="416"/>
      <c r="F233" s="241"/>
    </row>
    <row r="234" spans="1:6" x14ac:dyDescent="0.25">
      <c r="B234" s="207"/>
      <c r="F234" s="241"/>
    </row>
    <row r="235" spans="1:6" x14ac:dyDescent="0.25">
      <c r="B235" s="207"/>
      <c r="F235" s="241"/>
    </row>
    <row r="236" spans="1:6" x14ac:dyDescent="0.25">
      <c r="B236" s="29"/>
      <c r="C236" s="30"/>
      <c r="F236" s="241"/>
    </row>
    <row r="237" spans="1:6" x14ac:dyDescent="0.25">
      <c r="B237" s="29"/>
      <c r="C237" s="30"/>
      <c r="F237" s="241"/>
    </row>
    <row r="238" spans="1:6" x14ac:dyDescent="0.25">
      <c r="B238" s="29"/>
      <c r="C238" s="30"/>
      <c r="F238" s="241"/>
    </row>
    <row r="239" spans="1:6" x14ac:dyDescent="0.25">
      <c r="B239" s="29"/>
      <c r="C239" s="30"/>
      <c r="F239" s="241"/>
    </row>
    <row r="240" spans="1:6" x14ac:dyDescent="0.25">
      <c r="B240" s="29"/>
      <c r="C240" s="30"/>
      <c r="F240" s="241"/>
    </row>
    <row r="241" spans="1:6" x14ac:dyDescent="0.25">
      <c r="B241" s="29"/>
      <c r="C241" s="30"/>
      <c r="F241" s="241"/>
    </row>
    <row r="242" spans="1:6" x14ac:dyDescent="0.25">
      <c r="B242" s="29"/>
      <c r="C242" s="30"/>
      <c r="F242" s="241"/>
    </row>
    <row r="243" spans="1:6" x14ac:dyDescent="0.25">
      <c r="B243" s="29"/>
      <c r="C243" s="30"/>
      <c r="F243" s="241"/>
    </row>
    <row r="244" spans="1:6" x14ac:dyDescent="0.25">
      <c r="B244" s="317"/>
      <c r="C244" s="30"/>
      <c r="F244" s="241"/>
    </row>
    <row r="245" spans="1:6" x14ac:dyDescent="0.25">
      <c r="B245" s="317"/>
      <c r="C245" s="30"/>
      <c r="F245" s="241"/>
    </row>
    <row r="246" spans="1:6" x14ac:dyDescent="0.25">
      <c r="A246" s="245"/>
      <c r="B246" s="225"/>
      <c r="C246" s="223"/>
      <c r="D246" s="242"/>
      <c r="E246" s="242"/>
      <c r="F246" s="223"/>
    </row>
    <row r="247" spans="1:6" x14ac:dyDescent="0.25">
      <c r="A247" s="245"/>
      <c r="B247" s="220"/>
      <c r="E247" s="247"/>
      <c r="F247" s="32"/>
    </row>
    <row r="248" spans="1:6" x14ac:dyDescent="0.25">
      <c r="B248" s="207"/>
      <c r="F248" s="241"/>
    </row>
    <row r="249" spans="1:6" x14ac:dyDescent="0.25">
      <c r="B249" s="207"/>
      <c r="F249" s="241"/>
    </row>
    <row r="250" spans="1:6" x14ac:dyDescent="0.25">
      <c r="B250" s="207"/>
      <c r="F250" s="241"/>
    </row>
    <row r="251" spans="1:6" x14ac:dyDescent="0.25">
      <c r="B251" s="207"/>
      <c r="F251" s="241"/>
    </row>
    <row r="252" spans="1:6" x14ac:dyDescent="0.25">
      <c r="B252" s="207"/>
      <c r="F252" s="241"/>
    </row>
    <row r="253" spans="1:6" x14ac:dyDescent="0.25">
      <c r="B253" s="207"/>
      <c r="F253" s="241"/>
    </row>
    <row r="254" spans="1:6" x14ac:dyDescent="0.25">
      <c r="B254" s="207"/>
      <c r="F254" s="241"/>
    </row>
    <row r="255" spans="1:6" x14ac:dyDescent="0.25">
      <c r="B255" s="207"/>
      <c r="F255" s="241"/>
    </row>
    <row r="256" spans="1:6" x14ac:dyDescent="0.25">
      <c r="B256" s="207"/>
      <c r="F256" s="241"/>
    </row>
    <row r="257" spans="1:6" x14ac:dyDescent="0.25">
      <c r="B257" s="207"/>
      <c r="F257" s="241"/>
    </row>
    <row r="258" spans="1:6" x14ac:dyDescent="0.25">
      <c r="B258" s="207"/>
      <c r="F258" s="241"/>
    </row>
    <row r="259" spans="1:6" x14ac:dyDescent="0.25">
      <c r="A259" s="245"/>
      <c r="B259" s="220"/>
      <c r="C259" s="223"/>
      <c r="D259" s="242"/>
      <c r="E259" s="242"/>
      <c r="F259" s="223"/>
    </row>
    <row r="260" spans="1:6" x14ac:dyDescent="0.25">
      <c r="A260" s="218"/>
      <c r="B260" s="207"/>
      <c r="C260" s="209"/>
      <c r="F260" s="241"/>
    </row>
    <row r="261" spans="1:6" x14ac:dyDescent="0.25">
      <c r="A261" s="218"/>
      <c r="B261" s="207"/>
      <c r="C261" s="209"/>
      <c r="F261" s="241"/>
    </row>
    <row r="262" spans="1:6" x14ac:dyDescent="0.25">
      <c r="A262" s="218"/>
      <c r="B262" s="207"/>
      <c r="C262" s="209"/>
      <c r="F262" s="241"/>
    </row>
    <row r="263" spans="1:6" x14ac:dyDescent="0.25">
      <c r="A263" s="218"/>
      <c r="B263" s="207"/>
      <c r="C263" s="209"/>
      <c r="F263" s="241"/>
    </row>
    <row r="264" spans="1:6" x14ac:dyDescent="0.25">
      <c r="A264" s="218"/>
      <c r="B264" s="207"/>
      <c r="C264" s="209"/>
      <c r="F264" s="241"/>
    </row>
    <row r="265" spans="1:6" x14ac:dyDescent="0.25">
      <c r="A265" s="218"/>
      <c r="B265" s="207"/>
      <c r="C265" s="209"/>
      <c r="F265" s="241"/>
    </row>
    <row r="266" spans="1:6" x14ac:dyDescent="0.25">
      <c r="A266" s="218"/>
      <c r="B266" s="207"/>
      <c r="C266" s="209"/>
      <c r="F266" s="241"/>
    </row>
    <row r="267" spans="1:6" x14ac:dyDescent="0.25">
      <c r="B267" s="220"/>
      <c r="F267" s="248"/>
    </row>
    <row r="268" spans="1:6" x14ac:dyDescent="0.25">
      <c r="A268" s="249"/>
      <c r="B268" s="190"/>
      <c r="F268" s="248"/>
    </row>
    <row r="269" spans="1:6" x14ac:dyDescent="0.25">
      <c r="B269" s="207"/>
      <c r="F269" s="241"/>
    </row>
    <row r="270" spans="1:6" x14ac:dyDescent="0.25">
      <c r="B270" s="207"/>
      <c r="F270" s="241"/>
    </row>
    <row r="271" spans="1:6" x14ac:dyDescent="0.25">
      <c r="A271" s="249"/>
      <c r="B271" s="190"/>
      <c r="F271" s="248"/>
    </row>
    <row r="272" spans="1:6" x14ac:dyDescent="0.25">
      <c r="B272" s="207"/>
      <c r="F272" s="241"/>
    </row>
    <row r="273" spans="1:6" x14ac:dyDescent="0.25">
      <c r="B273" s="207"/>
      <c r="F273" s="241"/>
    </row>
    <row r="274" spans="1:6" x14ac:dyDescent="0.25">
      <c r="A274" s="249"/>
      <c r="B274" s="190"/>
      <c r="F274" s="248"/>
    </row>
    <row r="275" spans="1:6" x14ac:dyDescent="0.25">
      <c r="B275" s="207"/>
      <c r="F275" s="241"/>
    </row>
    <row r="276" spans="1:6" x14ac:dyDescent="0.25">
      <c r="B276" s="207"/>
      <c r="F276" s="241"/>
    </row>
    <row r="277" spans="1:6" x14ac:dyDescent="0.25">
      <c r="B277" s="207"/>
      <c r="F277" s="241"/>
    </row>
    <row r="278" spans="1:6" x14ac:dyDescent="0.25">
      <c r="A278" s="249"/>
      <c r="B278" s="190"/>
      <c r="F278" s="248"/>
    </row>
    <row r="279" spans="1:6" x14ac:dyDescent="0.25">
      <c r="B279" s="255"/>
      <c r="F279" s="241"/>
    </row>
    <row r="280" spans="1:6" x14ac:dyDescent="0.25">
      <c r="A280" s="249"/>
      <c r="B280" s="190"/>
      <c r="F280" s="241"/>
    </row>
    <row r="281" spans="1:6" x14ac:dyDescent="0.25">
      <c r="B281" s="220"/>
      <c r="F281" s="248"/>
    </row>
    <row r="282" spans="1:6" x14ac:dyDescent="0.25">
      <c r="B282" s="190"/>
      <c r="F282" s="248"/>
    </row>
    <row r="283" spans="1:6" x14ac:dyDescent="0.25">
      <c r="B283" s="207"/>
      <c r="F283" s="241"/>
    </row>
    <row r="284" spans="1:6" x14ac:dyDescent="0.25">
      <c r="B284" s="192"/>
      <c r="F284" s="241"/>
    </row>
    <row r="285" spans="1:6" x14ac:dyDescent="0.25">
      <c r="B285" s="207"/>
      <c r="F285" s="241"/>
    </row>
    <row r="286" spans="1:6" x14ac:dyDescent="0.25">
      <c r="B286" s="207"/>
      <c r="F286" s="241"/>
    </row>
    <row r="287" spans="1:6" x14ac:dyDescent="0.25">
      <c r="B287" s="220"/>
      <c r="F287" s="248"/>
    </row>
    <row r="288" spans="1:6" x14ac:dyDescent="0.25">
      <c r="B288" s="207"/>
      <c r="C288" s="209"/>
      <c r="F288" s="241"/>
    </row>
    <row r="289" spans="1:6" x14ac:dyDescent="0.25">
      <c r="A289" s="249"/>
      <c r="B289" s="190"/>
      <c r="C289" s="313"/>
      <c r="F289" s="195"/>
    </row>
    <row r="290" spans="1:6" x14ac:dyDescent="0.25">
      <c r="B290" s="220"/>
      <c r="F290" s="248"/>
    </row>
    <row r="291" spans="1:6" x14ac:dyDescent="0.25">
      <c r="B291" s="207"/>
      <c r="F291" s="241"/>
    </row>
    <row r="292" spans="1:6" x14ac:dyDescent="0.25">
      <c r="B292" s="192"/>
      <c r="F292" s="241"/>
    </row>
    <row r="293" spans="1:6" x14ac:dyDescent="0.25">
      <c r="B293" s="207"/>
      <c r="F293" s="241"/>
    </row>
    <row r="294" spans="1:6" x14ac:dyDescent="0.25">
      <c r="B294" s="207"/>
      <c r="F294" s="241"/>
    </row>
    <row r="295" spans="1:6" x14ac:dyDescent="0.25">
      <c r="B295" s="220"/>
      <c r="F295" s="248"/>
    </row>
    <row r="296" spans="1:6" x14ac:dyDescent="0.25">
      <c r="B296" s="207"/>
      <c r="F296" s="241"/>
    </row>
    <row r="297" spans="1:6" x14ac:dyDescent="0.25">
      <c r="B297" s="192"/>
      <c r="F297" s="241"/>
    </row>
    <row r="298" spans="1:6" x14ac:dyDescent="0.25">
      <c r="B298" s="192"/>
      <c r="F298" s="241"/>
    </row>
    <row r="299" spans="1:6" x14ac:dyDescent="0.25">
      <c r="B299" s="192"/>
      <c r="F299" s="241"/>
    </row>
    <row r="300" spans="1:6" x14ac:dyDescent="0.25">
      <c r="B300" s="220"/>
      <c r="F300" s="248"/>
    </row>
    <row r="301" spans="1:6" x14ac:dyDescent="0.25">
      <c r="B301" s="192"/>
      <c r="F301" s="241"/>
    </row>
    <row r="302" spans="1:6" x14ac:dyDescent="0.25">
      <c r="B302" s="192"/>
      <c r="F302" s="241"/>
    </row>
    <row r="303" spans="1:6" x14ac:dyDescent="0.25">
      <c r="B303" s="192"/>
      <c r="F303" s="241"/>
    </row>
    <row r="304" spans="1:6" x14ac:dyDescent="0.25">
      <c r="B304" s="192"/>
      <c r="F304" s="241"/>
    </row>
    <row r="305" spans="1:6" x14ac:dyDescent="0.25">
      <c r="B305" s="192"/>
      <c r="F305" s="241"/>
    </row>
    <row r="306" spans="1:6" x14ac:dyDescent="0.25">
      <c r="B306" s="192"/>
      <c r="F306" s="241"/>
    </row>
    <row r="307" spans="1:6" x14ac:dyDescent="0.25">
      <c r="B307" s="192"/>
      <c r="F307" s="241"/>
    </row>
    <row r="308" spans="1:6" x14ac:dyDescent="0.25">
      <c r="B308" s="207"/>
      <c r="F308" s="248"/>
    </row>
    <row r="309" spans="1:6" x14ac:dyDescent="0.25">
      <c r="B309" s="207"/>
      <c r="F309" s="241"/>
    </row>
    <row r="310" spans="1:6" x14ac:dyDescent="0.25">
      <c r="A310" s="245"/>
      <c r="B310" s="449"/>
      <c r="C310" s="245"/>
      <c r="D310" s="280"/>
      <c r="E310" s="280"/>
      <c r="F310" s="252"/>
    </row>
    <row r="311" spans="1:6" x14ac:dyDescent="0.25">
      <c r="B311" s="416"/>
      <c r="C311" s="206"/>
      <c r="F311" s="241"/>
    </row>
    <row r="312" spans="1:6" x14ac:dyDescent="0.25">
      <c r="B312" s="416"/>
      <c r="C312" s="206"/>
      <c r="F312" s="241"/>
    </row>
    <row r="313" spans="1:6" x14ac:dyDescent="0.25">
      <c r="B313" s="416"/>
      <c r="C313" s="206"/>
      <c r="F313" s="241"/>
    </row>
    <row r="314" spans="1:6" x14ac:dyDescent="0.25">
      <c r="B314" s="416"/>
      <c r="C314" s="206"/>
      <c r="F314" s="241"/>
    </row>
    <row r="315" spans="1:6" x14ac:dyDescent="0.25">
      <c r="A315" s="245"/>
      <c r="B315" s="220"/>
      <c r="F315" s="219"/>
    </row>
    <row r="316" spans="1:6" x14ac:dyDescent="0.25">
      <c r="A316" s="245"/>
      <c r="B316" s="220"/>
      <c r="F316" s="253"/>
    </row>
    <row r="317" spans="1:6" x14ac:dyDescent="0.25">
      <c r="F317" s="219"/>
    </row>
    <row r="318" spans="1:6" x14ac:dyDescent="0.25">
      <c r="F318" s="219"/>
    </row>
    <row r="319" spans="1:6" x14ac:dyDescent="0.25">
      <c r="F319" s="219"/>
    </row>
    <row r="320" spans="1:6" x14ac:dyDescent="0.25">
      <c r="F320" s="219"/>
    </row>
    <row r="321" spans="1:6" x14ac:dyDescent="0.25">
      <c r="F321" s="219"/>
    </row>
    <row r="322" spans="1:6" x14ac:dyDescent="0.25">
      <c r="B322" s="207"/>
      <c r="F322" s="219"/>
    </row>
    <row r="323" spans="1:6" x14ac:dyDescent="0.25">
      <c r="B323" s="207"/>
      <c r="F323" s="219"/>
    </row>
    <row r="324" spans="1:6" x14ac:dyDescent="0.25">
      <c r="B324" s="207"/>
      <c r="F324" s="219"/>
    </row>
    <row r="325" spans="1:6" x14ac:dyDescent="0.25">
      <c r="B325" s="207"/>
      <c r="F325" s="219"/>
    </row>
    <row r="326" spans="1:6" x14ac:dyDescent="0.25">
      <c r="B326" s="207"/>
      <c r="F326" s="219"/>
    </row>
    <row r="327" spans="1:6" x14ac:dyDescent="0.25">
      <c r="B327" s="207"/>
      <c r="F327" s="219"/>
    </row>
    <row r="328" spans="1:6" x14ac:dyDescent="0.25">
      <c r="B328" s="207"/>
      <c r="F328" s="219"/>
    </row>
    <row r="329" spans="1:6" x14ac:dyDescent="0.25">
      <c r="B329" s="207"/>
      <c r="F329" s="219"/>
    </row>
    <row r="330" spans="1:6" x14ac:dyDescent="0.25">
      <c r="B330" s="207"/>
      <c r="F330" s="219"/>
    </row>
    <row r="331" spans="1:6" x14ac:dyDescent="0.25">
      <c r="B331" s="207"/>
      <c r="F331" s="219"/>
    </row>
    <row r="332" spans="1:6" x14ac:dyDescent="0.25">
      <c r="B332" s="207"/>
      <c r="F332" s="219"/>
    </row>
    <row r="333" spans="1:6" x14ac:dyDescent="0.25">
      <c r="B333" s="207"/>
      <c r="F333" s="219"/>
    </row>
    <row r="334" spans="1:6" x14ac:dyDescent="0.25">
      <c r="A334" s="245"/>
      <c r="B334" s="225"/>
      <c r="F334" s="219"/>
    </row>
    <row r="335" spans="1:6" x14ac:dyDescent="0.25">
      <c r="A335" s="245"/>
      <c r="B335" s="225"/>
      <c r="F335" s="219"/>
    </row>
    <row r="336" spans="1:6" x14ac:dyDescent="0.25">
      <c r="A336" s="245"/>
      <c r="B336" s="225"/>
      <c r="F336" s="219"/>
    </row>
    <row r="337" spans="2:6" x14ac:dyDescent="0.25">
      <c r="B337" s="220"/>
      <c r="C337" s="220"/>
      <c r="D337" s="254"/>
      <c r="E337" s="254"/>
      <c r="F337" s="220"/>
    </row>
    <row r="338" spans="2:6" x14ac:dyDescent="0.25">
      <c r="B338" s="416"/>
      <c r="C338" s="206"/>
      <c r="F338" s="241"/>
    </row>
    <row r="339" spans="2:6" x14ac:dyDescent="0.25">
      <c r="B339" s="416"/>
      <c r="C339" s="206"/>
      <c r="F339" s="241"/>
    </row>
    <row r="340" spans="2:6" x14ac:dyDescent="0.25">
      <c r="B340" s="416"/>
      <c r="C340" s="206"/>
      <c r="F340" s="241"/>
    </row>
    <row r="341" spans="2:6" x14ac:dyDescent="0.25">
      <c r="B341" s="416"/>
      <c r="C341" s="206"/>
      <c r="F341" s="241"/>
    </row>
    <row r="342" spans="2:6" x14ac:dyDescent="0.25">
      <c r="B342" s="416"/>
      <c r="C342" s="206"/>
      <c r="F342" s="241"/>
    </row>
    <row r="343" spans="2:6" x14ac:dyDescent="0.25">
      <c r="B343" s="416"/>
      <c r="C343" s="206"/>
      <c r="F343" s="241"/>
    </row>
    <row r="344" spans="2:6" x14ac:dyDescent="0.25">
      <c r="B344" s="416"/>
      <c r="C344" s="206"/>
      <c r="F344" s="241"/>
    </row>
    <row r="345" spans="2:6" x14ac:dyDescent="0.25">
      <c r="B345" s="416"/>
      <c r="C345" s="206"/>
      <c r="F345" s="241"/>
    </row>
    <row r="346" spans="2:6" x14ac:dyDescent="0.25">
      <c r="B346" s="416"/>
      <c r="C346" s="206"/>
      <c r="F346" s="241"/>
    </row>
    <row r="347" spans="2:6" x14ac:dyDescent="0.25">
      <c r="B347" s="416"/>
      <c r="C347" s="206"/>
      <c r="F347" s="241"/>
    </row>
    <row r="348" spans="2:6" x14ac:dyDescent="0.25">
      <c r="B348" s="416"/>
      <c r="C348" s="206"/>
      <c r="F348" s="241"/>
    </row>
    <row r="349" spans="2:6" x14ac:dyDescent="0.25">
      <c r="B349" s="416"/>
      <c r="C349" s="206"/>
      <c r="F349" s="241"/>
    </row>
    <row r="350" spans="2:6" x14ac:dyDescent="0.25">
      <c r="B350" s="416"/>
      <c r="C350" s="206"/>
      <c r="F350" s="241"/>
    </row>
    <row r="351" spans="2:6" x14ac:dyDescent="0.25">
      <c r="B351" s="416"/>
      <c r="C351" s="206"/>
      <c r="F351" s="241"/>
    </row>
    <row r="352" spans="2:6" x14ac:dyDescent="0.25">
      <c r="B352" s="416"/>
      <c r="C352" s="206"/>
      <c r="F352" s="241"/>
    </row>
    <row r="353" spans="2:6" x14ac:dyDescent="0.25">
      <c r="B353" s="416"/>
      <c r="C353" s="206"/>
      <c r="F353" s="241"/>
    </row>
    <row r="354" spans="2:6" x14ac:dyDescent="0.25">
      <c r="B354" s="416"/>
      <c r="C354" s="206"/>
      <c r="F354" s="241"/>
    </row>
    <row r="355" spans="2:6" x14ac:dyDescent="0.25">
      <c r="B355" s="416"/>
      <c r="C355" s="206"/>
      <c r="F355" s="241"/>
    </row>
    <row r="356" spans="2:6" x14ac:dyDescent="0.25">
      <c r="B356" s="416"/>
      <c r="C356" s="206"/>
      <c r="F356" s="241"/>
    </row>
    <row r="357" spans="2:6" x14ac:dyDescent="0.25">
      <c r="B357" s="416"/>
      <c r="C357" s="206"/>
      <c r="F357" s="241"/>
    </row>
    <row r="358" spans="2:6" x14ac:dyDescent="0.25">
      <c r="B358" s="416"/>
      <c r="C358" s="206"/>
      <c r="F358" s="241"/>
    </row>
    <row r="359" spans="2:6" x14ac:dyDescent="0.25">
      <c r="B359" s="416"/>
      <c r="C359" s="206"/>
      <c r="F359" s="241"/>
    </row>
    <row r="360" spans="2:6" x14ac:dyDescent="0.25">
      <c r="B360" s="416"/>
      <c r="C360" s="206"/>
      <c r="F360" s="241"/>
    </row>
    <row r="361" spans="2:6" x14ac:dyDescent="0.25">
      <c r="B361" s="416"/>
      <c r="C361" s="206"/>
      <c r="F361" s="241"/>
    </row>
    <row r="362" spans="2:6" x14ac:dyDescent="0.25">
      <c r="B362" s="416"/>
      <c r="C362" s="206"/>
      <c r="F362" s="241"/>
    </row>
    <row r="363" spans="2:6" x14ac:dyDescent="0.25">
      <c r="B363" s="416"/>
      <c r="C363" s="206"/>
      <c r="F363" s="241"/>
    </row>
    <row r="364" spans="2:6" x14ac:dyDescent="0.25">
      <c r="B364" s="416"/>
      <c r="C364" s="206"/>
      <c r="F364" s="241"/>
    </row>
    <row r="365" spans="2:6" x14ac:dyDescent="0.25">
      <c r="B365" s="255"/>
      <c r="C365" s="206"/>
      <c r="F365" s="241"/>
    </row>
    <row r="366" spans="2:6" x14ac:dyDescent="0.25">
      <c r="B366" s="255"/>
      <c r="C366" s="206"/>
      <c r="F366" s="241"/>
    </row>
    <row r="367" spans="2:6" x14ac:dyDescent="0.25">
      <c r="B367" s="255"/>
      <c r="C367" s="206"/>
      <c r="F367" s="241"/>
    </row>
    <row r="368" spans="2:6" x14ac:dyDescent="0.25">
      <c r="B368" s="416"/>
      <c r="C368" s="206"/>
      <c r="F368" s="241"/>
    </row>
    <row r="369" spans="2:6" x14ac:dyDescent="0.25">
      <c r="B369" s="416"/>
      <c r="C369" s="206"/>
      <c r="F369" s="241"/>
    </row>
    <row r="370" spans="2:6" x14ac:dyDescent="0.25">
      <c r="B370" s="416"/>
      <c r="C370" s="206"/>
      <c r="F370" s="241"/>
    </row>
    <row r="371" spans="2:6" x14ac:dyDescent="0.25">
      <c r="B371" s="416"/>
      <c r="C371" s="206"/>
      <c r="F371" s="241"/>
    </row>
    <row r="372" spans="2:6" x14ac:dyDescent="0.25">
      <c r="B372" s="416"/>
      <c r="C372" s="206"/>
      <c r="F372" s="241"/>
    </row>
    <row r="373" spans="2:6" x14ac:dyDescent="0.25">
      <c r="B373" s="416"/>
      <c r="C373" s="206"/>
      <c r="F373" s="241"/>
    </row>
    <row r="374" spans="2:6" x14ac:dyDescent="0.25">
      <c r="B374" s="416"/>
      <c r="C374" s="206"/>
      <c r="F374" s="241"/>
    </row>
    <row r="375" spans="2:6" x14ac:dyDescent="0.25">
      <c r="B375" s="416"/>
      <c r="C375" s="206"/>
      <c r="F375" s="241"/>
    </row>
    <row r="376" spans="2:6" x14ac:dyDescent="0.25">
      <c r="B376" s="416"/>
      <c r="C376" s="206"/>
      <c r="F376" s="241"/>
    </row>
    <row r="377" spans="2:6" x14ac:dyDescent="0.25">
      <c r="B377" s="416"/>
      <c r="C377" s="206"/>
      <c r="F377" s="241"/>
    </row>
    <row r="378" spans="2:6" x14ac:dyDescent="0.25">
      <c r="B378" s="416"/>
      <c r="C378" s="206"/>
      <c r="F378" s="241"/>
    </row>
    <row r="379" spans="2:6" x14ac:dyDescent="0.25">
      <c r="B379" s="416"/>
      <c r="C379" s="206"/>
      <c r="F379" s="241"/>
    </row>
    <row r="380" spans="2:6" x14ac:dyDescent="0.25">
      <c r="B380" s="416"/>
      <c r="C380" s="206"/>
      <c r="F380" s="241"/>
    </row>
    <row r="381" spans="2:6" x14ac:dyDescent="0.25">
      <c r="B381" s="416"/>
      <c r="C381" s="206"/>
      <c r="F381" s="241"/>
    </row>
    <row r="382" spans="2:6" x14ac:dyDescent="0.25">
      <c r="B382" s="416"/>
      <c r="C382" s="206"/>
      <c r="F382" s="241"/>
    </row>
    <row r="383" spans="2:6" x14ac:dyDescent="0.25">
      <c r="B383" s="416"/>
      <c r="C383" s="206"/>
      <c r="F383" s="241"/>
    </row>
    <row r="384" spans="2:6" x14ac:dyDescent="0.25">
      <c r="B384" s="416"/>
      <c r="C384" s="206"/>
      <c r="F384" s="241"/>
    </row>
    <row r="385" spans="1:6" x14ac:dyDescent="0.25">
      <c r="B385" s="416"/>
      <c r="C385" s="206"/>
      <c r="F385" s="241"/>
    </row>
    <row r="386" spans="1:6" x14ac:dyDescent="0.25">
      <c r="B386" s="416"/>
      <c r="C386" s="206"/>
      <c r="F386" s="241"/>
    </row>
    <row r="387" spans="1:6" x14ac:dyDescent="0.25">
      <c r="B387" s="416"/>
      <c r="C387" s="206"/>
      <c r="F387" s="241"/>
    </row>
    <row r="388" spans="1:6" x14ac:dyDescent="0.25">
      <c r="B388" s="416"/>
      <c r="C388" s="206"/>
      <c r="F388" s="241"/>
    </row>
    <row r="389" spans="1:6" x14ac:dyDescent="0.25">
      <c r="B389" s="416"/>
      <c r="C389" s="206"/>
      <c r="F389" s="241"/>
    </row>
    <row r="390" spans="1:6" x14ac:dyDescent="0.25">
      <c r="B390" s="416"/>
      <c r="C390" s="206"/>
      <c r="F390" s="241"/>
    </row>
    <row r="391" spans="1:6" x14ac:dyDescent="0.25">
      <c r="B391" s="416"/>
      <c r="C391" s="206"/>
      <c r="F391" s="241"/>
    </row>
    <row r="392" spans="1:6" x14ac:dyDescent="0.25">
      <c r="B392" s="416"/>
      <c r="C392" s="206"/>
      <c r="F392" s="241"/>
    </row>
    <row r="393" spans="1:6" x14ac:dyDescent="0.25">
      <c r="B393" s="416"/>
      <c r="C393" s="206"/>
      <c r="F393" s="241"/>
    </row>
    <row r="394" spans="1:6" x14ac:dyDescent="0.25">
      <c r="B394" s="416"/>
      <c r="C394" s="206"/>
      <c r="F394" s="241"/>
    </row>
    <row r="395" spans="1:6" x14ac:dyDescent="0.25">
      <c r="B395" s="416"/>
      <c r="C395" s="206"/>
      <c r="F395" s="241"/>
    </row>
    <row r="396" spans="1:6" x14ac:dyDescent="0.25">
      <c r="B396" s="416"/>
      <c r="C396" s="206"/>
      <c r="F396" s="241"/>
    </row>
    <row r="397" spans="1:6" x14ac:dyDescent="0.25">
      <c r="B397" s="416"/>
      <c r="C397" s="206"/>
      <c r="F397" s="241"/>
    </row>
    <row r="398" spans="1:6" s="225" customFormat="1" x14ac:dyDescent="0.25">
      <c r="A398" s="245"/>
      <c r="B398" s="220"/>
      <c r="C398" s="256"/>
      <c r="D398" s="240"/>
      <c r="E398" s="240"/>
      <c r="F398" s="196"/>
    </row>
    <row r="399" spans="1:6" x14ac:dyDescent="0.25">
      <c r="B399" s="207"/>
      <c r="F399" s="244"/>
    </row>
    <row r="400" spans="1:6" x14ac:dyDescent="0.25">
      <c r="B400" s="207"/>
      <c r="F400" s="244"/>
    </row>
    <row r="401" spans="1:6" x14ac:dyDescent="0.25">
      <c r="B401" s="207"/>
      <c r="F401" s="244"/>
    </row>
    <row r="402" spans="1:6" x14ac:dyDescent="0.25">
      <c r="B402" s="207"/>
      <c r="F402" s="244"/>
    </row>
    <row r="403" spans="1:6" x14ac:dyDescent="0.25">
      <c r="B403" s="207"/>
      <c r="F403" s="244"/>
    </row>
    <row r="404" spans="1:6" x14ac:dyDescent="0.25">
      <c r="B404" s="207"/>
      <c r="F404" s="244"/>
    </row>
    <row r="405" spans="1:6" x14ac:dyDescent="0.25">
      <c r="B405" s="207"/>
      <c r="F405" s="244"/>
    </row>
    <row r="406" spans="1:6" x14ac:dyDescent="0.25">
      <c r="B406" s="207"/>
      <c r="F406" s="244"/>
    </row>
    <row r="407" spans="1:6" x14ac:dyDescent="0.25">
      <c r="B407" s="207"/>
      <c r="F407" s="244"/>
    </row>
    <row r="408" spans="1:6" x14ac:dyDescent="0.25">
      <c r="B408" s="207"/>
      <c r="F408" s="244"/>
    </row>
    <row r="409" spans="1:6" x14ac:dyDescent="0.25">
      <c r="A409" s="218"/>
      <c r="B409" s="207"/>
      <c r="C409" s="209"/>
      <c r="D409" s="204"/>
      <c r="F409" s="219"/>
    </row>
    <row r="410" spans="1:6" x14ac:dyDescent="0.25">
      <c r="A410" s="245"/>
      <c r="B410" s="220"/>
      <c r="C410" s="220"/>
      <c r="D410" s="254"/>
      <c r="E410" s="254"/>
      <c r="F410" s="220"/>
    </row>
    <row r="411" spans="1:6" x14ac:dyDescent="0.25">
      <c r="A411" s="245"/>
      <c r="B411" s="220"/>
      <c r="C411" s="245"/>
      <c r="D411" s="186"/>
      <c r="E411" s="280"/>
      <c r="F411" s="219"/>
    </row>
    <row r="412" spans="1:6" x14ac:dyDescent="0.25">
      <c r="B412" s="207"/>
      <c r="C412" s="218"/>
      <c r="F412" s="219"/>
    </row>
    <row r="413" spans="1:6" x14ac:dyDescent="0.25">
      <c r="B413" s="207"/>
      <c r="C413" s="218"/>
      <c r="F413" s="219"/>
    </row>
    <row r="414" spans="1:6" x14ac:dyDescent="0.25">
      <c r="B414" s="207"/>
      <c r="C414" s="218"/>
      <c r="F414" s="219"/>
    </row>
    <row r="415" spans="1:6" x14ac:dyDescent="0.25">
      <c r="B415" s="207"/>
      <c r="C415" s="218"/>
      <c r="F415" s="219"/>
    </row>
    <row r="416" spans="1:6" x14ac:dyDescent="0.25">
      <c r="B416" s="207"/>
      <c r="C416" s="218"/>
      <c r="F416" s="219"/>
    </row>
    <row r="417" spans="2:6" x14ac:dyDescent="0.25">
      <c r="B417" s="207"/>
      <c r="C417" s="218"/>
      <c r="F417" s="219"/>
    </row>
    <row r="418" spans="2:6" x14ac:dyDescent="0.25">
      <c r="B418" s="207"/>
      <c r="C418" s="218"/>
      <c r="F418" s="219"/>
    </row>
    <row r="419" spans="2:6" x14ac:dyDescent="0.25">
      <c r="B419" s="207"/>
      <c r="C419" s="218"/>
      <c r="F419" s="219"/>
    </row>
    <row r="420" spans="2:6" x14ac:dyDescent="0.25">
      <c r="B420" s="207"/>
      <c r="C420" s="218"/>
      <c r="F420" s="219"/>
    </row>
    <row r="421" spans="2:6" x14ac:dyDescent="0.25">
      <c r="B421" s="207"/>
      <c r="C421" s="218"/>
      <c r="F421" s="219"/>
    </row>
    <row r="422" spans="2:6" x14ac:dyDescent="0.25">
      <c r="B422" s="207"/>
      <c r="C422" s="218"/>
      <c r="F422" s="219"/>
    </row>
    <row r="423" spans="2:6" x14ac:dyDescent="0.25">
      <c r="B423" s="207"/>
      <c r="C423" s="218"/>
      <c r="F423" s="219"/>
    </row>
    <row r="424" spans="2:6" x14ac:dyDescent="0.25">
      <c r="B424" s="207"/>
      <c r="C424" s="218"/>
      <c r="F424" s="219"/>
    </row>
    <row r="425" spans="2:6" x14ac:dyDescent="0.25">
      <c r="B425" s="416"/>
      <c r="C425" s="218"/>
      <c r="F425" s="219"/>
    </row>
    <row r="426" spans="2:6" x14ac:dyDescent="0.25">
      <c r="B426" s="416"/>
      <c r="C426" s="218"/>
      <c r="F426" s="219"/>
    </row>
    <row r="427" spans="2:6" x14ac:dyDescent="0.25">
      <c r="B427" s="416"/>
      <c r="C427" s="218"/>
      <c r="F427" s="219"/>
    </row>
    <row r="428" spans="2:6" x14ac:dyDescent="0.25">
      <c r="B428" s="416"/>
      <c r="C428" s="218"/>
      <c r="F428" s="219"/>
    </row>
    <row r="429" spans="2:6" x14ac:dyDescent="0.25">
      <c r="B429" s="416"/>
      <c r="C429" s="218"/>
      <c r="F429" s="219"/>
    </row>
    <row r="430" spans="2:6" x14ac:dyDescent="0.25">
      <c r="B430" s="416"/>
      <c r="C430" s="218"/>
      <c r="F430" s="219"/>
    </row>
    <row r="431" spans="2:6" x14ac:dyDescent="0.25">
      <c r="B431" s="416"/>
      <c r="C431" s="218"/>
      <c r="F431" s="219"/>
    </row>
    <row r="432" spans="2:6" x14ac:dyDescent="0.25">
      <c r="B432" s="416"/>
      <c r="C432" s="218"/>
      <c r="F432" s="219"/>
    </row>
    <row r="433" spans="1:6" x14ac:dyDescent="0.25">
      <c r="B433" s="416"/>
      <c r="C433" s="218"/>
      <c r="F433" s="219"/>
    </row>
    <row r="434" spans="1:6" x14ac:dyDescent="0.25">
      <c r="A434" s="245"/>
      <c r="B434" s="449"/>
      <c r="C434" s="218"/>
      <c r="F434" s="219"/>
    </row>
    <row r="435" spans="1:6" x14ac:dyDescent="0.25">
      <c r="B435" s="416"/>
      <c r="C435" s="218"/>
      <c r="F435" s="219"/>
    </row>
    <row r="436" spans="1:6" x14ac:dyDescent="0.25">
      <c r="B436" s="416"/>
      <c r="C436" s="218"/>
      <c r="F436" s="219"/>
    </row>
    <row r="437" spans="1:6" x14ac:dyDescent="0.25">
      <c r="B437" s="416"/>
      <c r="C437" s="218"/>
      <c r="F437" s="219"/>
    </row>
    <row r="438" spans="1:6" x14ac:dyDescent="0.25">
      <c r="B438" s="416"/>
      <c r="C438" s="218"/>
      <c r="F438" s="219"/>
    </row>
    <row r="439" spans="1:6" x14ac:dyDescent="0.25">
      <c r="B439" s="416"/>
      <c r="C439" s="218"/>
      <c r="F439" s="219"/>
    </row>
    <row r="440" spans="1:6" x14ac:dyDescent="0.25">
      <c r="B440" s="416"/>
      <c r="C440" s="218"/>
      <c r="F440" s="219"/>
    </row>
    <row r="441" spans="1:6" x14ac:dyDescent="0.25">
      <c r="B441" s="416"/>
      <c r="C441" s="218"/>
      <c r="F441" s="219"/>
    </row>
    <row r="442" spans="1:6" x14ac:dyDescent="0.25">
      <c r="B442" s="416"/>
      <c r="C442" s="218"/>
      <c r="F442" s="219"/>
    </row>
    <row r="443" spans="1:6" x14ac:dyDescent="0.25">
      <c r="B443" s="416"/>
      <c r="C443" s="218"/>
      <c r="F443" s="219"/>
    </row>
    <row r="444" spans="1:6" x14ac:dyDescent="0.25">
      <c r="B444" s="416"/>
      <c r="C444" s="218"/>
      <c r="F444" s="219"/>
    </row>
    <row r="445" spans="1:6" x14ac:dyDescent="0.25">
      <c r="B445" s="416"/>
      <c r="C445" s="218"/>
      <c r="F445" s="219"/>
    </row>
    <row r="446" spans="1:6" x14ac:dyDescent="0.25">
      <c r="B446" s="416"/>
      <c r="C446" s="218"/>
      <c r="F446" s="219"/>
    </row>
    <row r="447" spans="1:6" x14ac:dyDescent="0.25">
      <c r="B447" s="416"/>
      <c r="C447" s="218"/>
      <c r="F447" s="219"/>
    </row>
    <row r="448" spans="1:6" x14ac:dyDescent="0.25">
      <c r="A448" s="245"/>
      <c r="B448" s="449"/>
      <c r="C448" s="218"/>
      <c r="F448" s="219"/>
    </row>
    <row r="449" spans="1:6" x14ac:dyDescent="0.25">
      <c r="B449" s="416"/>
      <c r="C449" s="218"/>
      <c r="F449" s="219"/>
    </row>
    <row r="450" spans="1:6" x14ac:dyDescent="0.25">
      <c r="B450" s="416"/>
      <c r="C450" s="218"/>
      <c r="F450" s="219"/>
    </row>
    <row r="451" spans="1:6" x14ac:dyDescent="0.25">
      <c r="B451" s="416"/>
      <c r="C451" s="218"/>
      <c r="F451" s="219"/>
    </row>
    <row r="452" spans="1:6" x14ac:dyDescent="0.25">
      <c r="B452" s="416"/>
      <c r="C452" s="218"/>
      <c r="F452" s="219"/>
    </row>
    <row r="453" spans="1:6" x14ac:dyDescent="0.25">
      <c r="B453" s="416"/>
      <c r="C453" s="218"/>
      <c r="F453" s="219"/>
    </row>
    <row r="454" spans="1:6" x14ac:dyDescent="0.25">
      <c r="B454" s="416"/>
      <c r="C454" s="218"/>
      <c r="F454" s="219"/>
    </row>
    <row r="455" spans="1:6" x14ac:dyDescent="0.25">
      <c r="B455" s="416"/>
      <c r="C455" s="218"/>
      <c r="F455" s="219"/>
    </row>
    <row r="456" spans="1:6" x14ac:dyDescent="0.25">
      <c r="A456" s="245"/>
      <c r="B456" s="257"/>
      <c r="C456" s="30"/>
      <c r="F456" s="219"/>
    </row>
    <row r="457" spans="1:6" x14ac:dyDescent="0.25">
      <c r="A457" s="30"/>
      <c r="B457" s="29"/>
      <c r="C457" s="30"/>
      <c r="F457" s="219"/>
    </row>
    <row r="458" spans="1:6" x14ac:dyDescent="0.25">
      <c r="A458" s="30"/>
      <c r="C458" s="30"/>
      <c r="F458" s="219"/>
    </row>
    <row r="459" spans="1:6" x14ac:dyDescent="0.25">
      <c r="A459" s="30"/>
      <c r="C459" s="30"/>
      <c r="F459" s="219"/>
    </row>
    <row r="460" spans="1:6" x14ac:dyDescent="0.25">
      <c r="A460" s="30"/>
      <c r="B460" s="314"/>
      <c r="C460" s="30"/>
      <c r="F460" s="219"/>
    </row>
    <row r="461" spans="1:6" x14ac:dyDescent="0.25">
      <c r="A461" s="30"/>
      <c r="B461" s="29"/>
      <c r="C461" s="30"/>
      <c r="F461" s="219"/>
    </row>
    <row r="462" spans="1:6" x14ac:dyDescent="0.25">
      <c r="A462" s="30"/>
      <c r="B462" s="29"/>
      <c r="C462" s="30"/>
      <c r="F462" s="219"/>
    </row>
    <row r="463" spans="1:6" x14ac:dyDescent="0.25">
      <c r="A463" s="30"/>
      <c r="C463" s="30"/>
      <c r="F463" s="219"/>
    </row>
    <row r="464" spans="1:6" x14ac:dyDescent="0.25">
      <c r="A464" s="223"/>
      <c r="C464" s="223"/>
      <c r="D464" s="242"/>
      <c r="E464" s="242"/>
      <c r="F464" s="223"/>
    </row>
    <row r="465" spans="1:6" x14ac:dyDescent="0.25">
      <c r="A465" s="245"/>
      <c r="B465" s="261"/>
      <c r="C465" s="223"/>
      <c r="D465" s="242"/>
      <c r="E465" s="242"/>
      <c r="F465" s="223"/>
    </row>
    <row r="466" spans="1:6" x14ac:dyDescent="0.25">
      <c r="B466" s="207"/>
      <c r="F466" s="219"/>
    </row>
    <row r="467" spans="1:6" x14ac:dyDescent="0.25">
      <c r="B467" s="207"/>
      <c r="F467" s="219"/>
    </row>
    <row r="468" spans="1:6" x14ac:dyDescent="0.25">
      <c r="B468" s="207"/>
      <c r="F468" s="219"/>
    </row>
    <row r="469" spans="1:6" x14ac:dyDescent="0.25">
      <c r="B469" s="207"/>
      <c r="F469" s="219"/>
    </row>
    <row r="470" spans="1:6" x14ac:dyDescent="0.25">
      <c r="B470" s="207"/>
      <c r="F470" s="219"/>
    </row>
    <row r="471" spans="1:6" x14ac:dyDescent="0.25">
      <c r="B471" s="207"/>
      <c r="F471" s="219"/>
    </row>
    <row r="472" spans="1:6" x14ac:dyDescent="0.25">
      <c r="B472" s="207"/>
      <c r="F472" s="219"/>
    </row>
    <row r="473" spans="1:6" x14ac:dyDescent="0.25">
      <c r="B473" s="207"/>
      <c r="F473" s="219"/>
    </row>
    <row r="474" spans="1:6" x14ac:dyDescent="0.25">
      <c r="B474" s="207"/>
      <c r="F474" s="219"/>
    </row>
    <row r="475" spans="1:6" x14ac:dyDescent="0.25">
      <c r="B475" s="207"/>
      <c r="F475" s="219"/>
    </row>
    <row r="476" spans="1:6" x14ac:dyDescent="0.25">
      <c r="B476" s="207"/>
      <c r="F476" s="219"/>
    </row>
    <row r="477" spans="1:6" x14ac:dyDescent="0.25">
      <c r="B477" s="207"/>
      <c r="F477" s="219"/>
    </row>
    <row r="478" spans="1:6" x14ac:dyDescent="0.25">
      <c r="A478" s="245"/>
      <c r="B478" s="261"/>
      <c r="C478" s="223"/>
      <c r="D478" s="242"/>
      <c r="E478" s="242"/>
      <c r="F478" s="223"/>
    </row>
    <row r="479" spans="1:6" x14ac:dyDescent="0.25">
      <c r="B479" s="207"/>
      <c r="C479" s="209"/>
      <c r="F479" s="219"/>
    </row>
    <row r="480" spans="1:6" x14ac:dyDescent="0.25">
      <c r="A480" s="218"/>
      <c r="B480" s="220"/>
      <c r="C480" s="207"/>
      <c r="D480" s="221"/>
      <c r="E480" s="221"/>
      <c r="F480" s="207"/>
    </row>
    <row r="481" spans="1:6" x14ac:dyDescent="0.25">
      <c r="A481" s="218"/>
      <c r="B481" s="207"/>
      <c r="C481" s="209"/>
      <c r="F481" s="219"/>
    </row>
    <row r="482" spans="1:6" x14ac:dyDescent="0.25">
      <c r="A482" s="218"/>
      <c r="B482" s="207"/>
      <c r="C482" s="209"/>
      <c r="F482" s="219"/>
    </row>
    <row r="483" spans="1:6" x14ac:dyDescent="0.25">
      <c r="A483" s="218"/>
      <c r="B483" s="207"/>
      <c r="C483" s="209"/>
      <c r="F483" s="219"/>
    </row>
    <row r="484" spans="1:6" x14ac:dyDescent="0.25">
      <c r="A484" s="218"/>
      <c r="B484" s="207"/>
      <c r="C484" s="209"/>
      <c r="F484" s="219"/>
    </row>
    <row r="485" spans="1:6" x14ac:dyDescent="0.25">
      <c r="A485" s="218"/>
      <c r="B485" s="207"/>
      <c r="C485" s="209"/>
      <c r="F485" s="219"/>
    </row>
    <row r="486" spans="1:6" x14ac:dyDescent="0.25">
      <c r="A486" s="218"/>
      <c r="B486" s="207"/>
      <c r="C486" s="209"/>
      <c r="F486" s="219"/>
    </row>
    <row r="487" spans="1:6" x14ac:dyDescent="0.25">
      <c r="A487" s="218"/>
      <c r="B487" s="207"/>
      <c r="C487" s="209"/>
      <c r="F487" s="219"/>
    </row>
    <row r="488" spans="1:6" x14ac:dyDescent="0.25">
      <c r="A488" s="218"/>
      <c r="B488" s="207"/>
      <c r="C488" s="209"/>
      <c r="F488" s="219"/>
    </row>
    <row r="489" spans="1:6" x14ac:dyDescent="0.25">
      <c r="A489" s="218"/>
      <c r="B489" s="207"/>
      <c r="C489" s="209"/>
      <c r="F489" s="219"/>
    </row>
    <row r="490" spans="1:6" x14ac:dyDescent="0.25">
      <c r="A490" s="232"/>
      <c r="B490" s="216"/>
      <c r="C490" s="207"/>
      <c r="D490" s="221"/>
      <c r="E490" s="221"/>
      <c r="F490" s="207"/>
    </row>
    <row r="491" spans="1:6" x14ac:dyDescent="0.25">
      <c r="B491" s="255"/>
      <c r="D491" s="204"/>
      <c r="E491" s="265"/>
      <c r="F491" s="266"/>
    </row>
    <row r="492" spans="1:6" x14ac:dyDescent="0.25">
      <c r="A492" s="249"/>
      <c r="B492" s="267"/>
      <c r="C492" s="268"/>
      <c r="D492" s="315"/>
      <c r="E492" s="269"/>
      <c r="F492" s="270"/>
    </row>
    <row r="493" spans="1:6" x14ac:dyDescent="0.25">
      <c r="A493" s="249"/>
      <c r="B493" s="267"/>
      <c r="C493" s="268"/>
      <c r="D493" s="315"/>
      <c r="E493" s="269"/>
      <c r="F493" s="270"/>
    </row>
    <row r="494" spans="1:6" x14ac:dyDescent="0.25">
      <c r="A494" s="249"/>
      <c r="B494" s="267"/>
      <c r="C494" s="268"/>
      <c r="D494" s="315"/>
      <c r="E494" s="269"/>
      <c r="F494" s="270"/>
    </row>
    <row r="495" spans="1:6" x14ac:dyDescent="0.25">
      <c r="B495" s="255"/>
      <c r="F495" s="219"/>
    </row>
    <row r="496" spans="1:6" x14ac:dyDescent="0.25">
      <c r="B496" s="316"/>
      <c r="F496" s="219"/>
    </row>
    <row r="497" spans="2:6" x14ac:dyDescent="0.25">
      <c r="B497" s="316"/>
      <c r="F497" s="219"/>
    </row>
    <row r="498" spans="2:6" x14ac:dyDescent="0.25">
      <c r="B498" s="316"/>
      <c r="F498" s="219"/>
    </row>
    <row r="499" spans="2:6" x14ac:dyDescent="0.25">
      <c r="B499" s="316"/>
      <c r="F499" s="219"/>
    </row>
    <row r="500" spans="2:6" x14ac:dyDescent="0.25">
      <c r="B500" s="316"/>
      <c r="F500" s="219"/>
    </row>
    <row r="501" spans="2:6" x14ac:dyDescent="0.25">
      <c r="B501" s="255"/>
      <c r="F501" s="219"/>
    </row>
    <row r="502" spans="2:6" x14ac:dyDescent="0.25">
      <c r="B502" s="255"/>
      <c r="F502" s="219"/>
    </row>
    <row r="503" spans="2:6" x14ac:dyDescent="0.25">
      <c r="B503" s="255"/>
      <c r="F503" s="219"/>
    </row>
    <row r="504" spans="2:6" x14ac:dyDescent="0.25">
      <c r="B504" s="316"/>
      <c r="F504" s="219"/>
    </row>
    <row r="505" spans="2:6" x14ac:dyDescent="0.25">
      <c r="B505" s="255"/>
      <c r="E505" s="273"/>
      <c r="F505" s="219"/>
    </row>
    <row r="506" spans="2:6" x14ac:dyDescent="0.25">
      <c r="B506" s="316"/>
      <c r="F506" s="219"/>
    </row>
    <row r="507" spans="2:6" x14ac:dyDescent="0.25">
      <c r="B507" s="255"/>
      <c r="E507" s="273"/>
      <c r="F507" s="219"/>
    </row>
    <row r="508" spans="2:6" x14ac:dyDescent="0.25">
      <c r="B508" s="316"/>
      <c r="F508" s="219"/>
    </row>
    <row r="509" spans="2:6" x14ac:dyDescent="0.25">
      <c r="B509" s="316"/>
      <c r="E509" s="274"/>
      <c r="F509" s="219"/>
    </row>
    <row r="510" spans="2:6" x14ac:dyDescent="0.25">
      <c r="B510" s="316"/>
      <c r="C510" s="209"/>
      <c r="F510" s="219"/>
    </row>
    <row r="511" spans="2:6" x14ac:dyDescent="0.25">
      <c r="B511" s="255"/>
      <c r="C511" s="209"/>
      <c r="F511" s="219"/>
    </row>
    <row r="512" spans="2:6" x14ac:dyDescent="0.25">
      <c r="C512" s="209"/>
      <c r="F512" s="219"/>
    </row>
    <row r="513" spans="1:6" x14ac:dyDescent="0.25">
      <c r="C513" s="209"/>
      <c r="F513" s="219"/>
    </row>
    <row r="514" spans="1:6" ht="13.5" x14ac:dyDescent="0.25">
      <c r="A514" s="245"/>
      <c r="B514" s="276"/>
      <c r="E514" s="208"/>
      <c r="F514" s="219"/>
    </row>
    <row r="515" spans="1:6" x14ac:dyDescent="0.25">
      <c r="B515" s="207"/>
      <c r="F515" s="219"/>
    </row>
    <row r="516" spans="1:6" x14ac:dyDescent="0.25">
      <c r="B516" s="207"/>
      <c r="F516" s="219"/>
    </row>
    <row r="517" spans="1:6" x14ac:dyDescent="0.25">
      <c r="B517" s="207"/>
      <c r="F517" s="219"/>
    </row>
    <row r="518" spans="1:6" x14ac:dyDescent="0.25">
      <c r="B518" s="207"/>
      <c r="F518" s="219"/>
    </row>
    <row r="519" spans="1:6" x14ac:dyDescent="0.25">
      <c r="B519" s="207"/>
      <c r="F519" s="219"/>
    </row>
    <row r="520" spans="1:6" x14ac:dyDescent="0.25">
      <c r="B520" s="207"/>
      <c r="F520" s="219"/>
    </row>
    <row r="521" spans="1:6" x14ac:dyDescent="0.25">
      <c r="B521" s="207"/>
      <c r="F521" s="219"/>
    </row>
    <row r="522" spans="1:6" x14ac:dyDescent="0.25">
      <c r="B522" s="207"/>
      <c r="F522" s="219"/>
    </row>
    <row r="523" spans="1:6" x14ac:dyDescent="0.25">
      <c r="B523" s="207"/>
      <c r="F523" s="219"/>
    </row>
    <row r="524" spans="1:6" x14ac:dyDescent="0.25">
      <c r="B524" s="207"/>
      <c r="F524" s="219"/>
    </row>
    <row r="525" spans="1:6" x14ac:dyDescent="0.25">
      <c r="B525" s="207"/>
      <c r="F525" s="219"/>
    </row>
    <row r="526" spans="1:6" x14ac:dyDescent="0.25">
      <c r="B526" s="207"/>
      <c r="F526" s="219"/>
    </row>
    <row r="527" spans="1:6" x14ac:dyDescent="0.25">
      <c r="B527" s="207"/>
      <c r="F527" s="219"/>
    </row>
    <row r="528" spans="1:6" x14ac:dyDescent="0.25">
      <c r="B528" s="207"/>
      <c r="F528" s="219"/>
    </row>
    <row r="529" spans="2:6" x14ac:dyDescent="0.25">
      <c r="B529" s="207"/>
      <c r="F529" s="219"/>
    </row>
    <row r="530" spans="2:6" x14ac:dyDescent="0.25">
      <c r="B530" s="207"/>
      <c r="F530" s="219"/>
    </row>
    <row r="531" spans="2:6" x14ac:dyDescent="0.25">
      <c r="B531" s="207"/>
      <c r="F531" s="219"/>
    </row>
    <row r="532" spans="2:6" x14ac:dyDescent="0.25">
      <c r="B532" s="207"/>
      <c r="F532" s="219"/>
    </row>
    <row r="533" spans="2:6" x14ac:dyDescent="0.25">
      <c r="B533" s="207"/>
      <c r="F533" s="219"/>
    </row>
    <row r="534" spans="2:6" x14ac:dyDescent="0.25">
      <c r="B534" s="207"/>
      <c r="F534" s="219"/>
    </row>
    <row r="535" spans="2:6" x14ac:dyDescent="0.25">
      <c r="B535" s="207"/>
      <c r="F535" s="219"/>
    </row>
    <row r="536" spans="2:6" x14ac:dyDescent="0.25">
      <c r="B536" s="207"/>
      <c r="F536" s="219"/>
    </row>
    <row r="537" spans="2:6" x14ac:dyDescent="0.25">
      <c r="B537" s="207"/>
      <c r="F537" s="219"/>
    </row>
    <row r="538" spans="2:6" x14ac:dyDescent="0.25">
      <c r="B538" s="207"/>
      <c r="F538" s="219"/>
    </row>
    <row r="539" spans="2:6" x14ac:dyDescent="0.25">
      <c r="B539" s="207"/>
      <c r="F539" s="219"/>
    </row>
    <row r="540" spans="2:6" x14ac:dyDescent="0.25">
      <c r="B540" s="207"/>
      <c r="F540" s="219"/>
    </row>
    <row r="541" spans="2:6" x14ac:dyDescent="0.25">
      <c r="B541" s="207"/>
      <c r="F541" s="219"/>
    </row>
    <row r="542" spans="2:6" x14ac:dyDescent="0.25">
      <c r="B542" s="207"/>
      <c r="F542" s="219"/>
    </row>
    <row r="543" spans="2:6" x14ac:dyDescent="0.25">
      <c r="B543" s="207"/>
      <c r="F543" s="219"/>
    </row>
    <row r="544" spans="2:6" x14ac:dyDescent="0.25">
      <c r="B544" s="207"/>
      <c r="F544" s="219"/>
    </row>
    <row r="545" spans="2:6" x14ac:dyDescent="0.25">
      <c r="B545" s="207"/>
      <c r="F545" s="219"/>
    </row>
    <row r="546" spans="2:6" x14ac:dyDescent="0.25">
      <c r="B546" s="207"/>
      <c r="F546" s="219"/>
    </row>
    <row r="547" spans="2:6" x14ac:dyDescent="0.25">
      <c r="B547" s="207"/>
      <c r="F547" s="219"/>
    </row>
    <row r="548" spans="2:6" x14ac:dyDescent="0.25">
      <c r="B548" s="207"/>
      <c r="F548" s="219"/>
    </row>
    <row r="549" spans="2:6" x14ac:dyDescent="0.25">
      <c r="B549" s="207"/>
      <c r="F549" s="219"/>
    </row>
    <row r="550" spans="2:6" x14ac:dyDescent="0.25">
      <c r="B550" s="207"/>
      <c r="F550" s="219"/>
    </row>
    <row r="551" spans="2:6" x14ac:dyDescent="0.25">
      <c r="B551" s="207"/>
      <c r="F551" s="219"/>
    </row>
    <row r="552" spans="2:6" x14ac:dyDescent="0.25">
      <c r="B552" s="207"/>
      <c r="F552" s="219"/>
    </row>
    <row r="553" spans="2:6" x14ac:dyDescent="0.25">
      <c r="B553" s="207"/>
      <c r="F553" s="219"/>
    </row>
    <row r="554" spans="2:6" x14ac:dyDescent="0.25">
      <c r="B554" s="207"/>
      <c r="F554" s="219"/>
    </row>
    <row r="555" spans="2:6" x14ac:dyDescent="0.25">
      <c r="B555" s="207"/>
      <c r="F555" s="219"/>
    </row>
    <row r="556" spans="2:6" x14ac:dyDescent="0.25">
      <c r="B556" s="207"/>
      <c r="F556" s="219"/>
    </row>
    <row r="557" spans="2:6" x14ac:dyDescent="0.25">
      <c r="B557" s="207"/>
      <c r="F557" s="219"/>
    </row>
    <row r="558" spans="2:6" x14ac:dyDescent="0.25">
      <c r="B558" s="207"/>
      <c r="F558" s="219"/>
    </row>
    <row r="559" spans="2:6" x14ac:dyDescent="0.25">
      <c r="B559" s="207"/>
      <c r="F559" s="219"/>
    </row>
    <row r="560" spans="2:6" x14ac:dyDescent="0.25">
      <c r="B560" s="207"/>
      <c r="F560" s="219"/>
    </row>
    <row r="561" spans="2:6" x14ac:dyDescent="0.25">
      <c r="B561" s="207"/>
      <c r="F561" s="219"/>
    </row>
    <row r="562" spans="2:6" x14ac:dyDescent="0.25">
      <c r="B562" s="207"/>
      <c r="F562" s="219"/>
    </row>
    <row r="563" spans="2:6" x14ac:dyDescent="0.25">
      <c r="B563" s="207"/>
      <c r="F563" s="219"/>
    </row>
    <row r="564" spans="2:6" x14ac:dyDescent="0.25">
      <c r="B564" s="207"/>
      <c r="F564" s="219"/>
    </row>
    <row r="565" spans="2:6" x14ac:dyDescent="0.25">
      <c r="B565" s="207"/>
      <c r="F565" s="219"/>
    </row>
    <row r="566" spans="2:6" x14ac:dyDescent="0.25">
      <c r="B566" s="207"/>
      <c r="F566" s="219"/>
    </row>
    <row r="567" spans="2:6" x14ac:dyDescent="0.25">
      <c r="B567" s="207"/>
      <c r="F567" s="219"/>
    </row>
    <row r="568" spans="2:6" x14ac:dyDescent="0.25">
      <c r="B568" s="207"/>
      <c r="F568" s="219"/>
    </row>
    <row r="569" spans="2:6" x14ac:dyDescent="0.25">
      <c r="B569" s="207"/>
      <c r="F569" s="219"/>
    </row>
    <row r="570" spans="2:6" x14ac:dyDescent="0.25">
      <c r="B570" s="207"/>
      <c r="F570" s="219"/>
    </row>
    <row r="571" spans="2:6" x14ac:dyDescent="0.25">
      <c r="B571" s="207"/>
      <c r="F571" s="219"/>
    </row>
    <row r="572" spans="2:6" x14ac:dyDescent="0.25">
      <c r="B572" s="207"/>
      <c r="F572" s="219"/>
    </row>
    <row r="573" spans="2:6" x14ac:dyDescent="0.25">
      <c r="B573" s="207"/>
      <c r="F573" s="219"/>
    </row>
    <row r="574" spans="2:6" x14ac:dyDescent="0.25">
      <c r="B574" s="207"/>
      <c r="F574" s="219"/>
    </row>
    <row r="575" spans="2:6" x14ac:dyDescent="0.25">
      <c r="B575" s="207"/>
      <c r="F575" s="219"/>
    </row>
    <row r="576" spans="2:6" x14ac:dyDescent="0.25">
      <c r="B576" s="207"/>
      <c r="F576" s="219"/>
    </row>
    <row r="577" spans="2:6" x14ac:dyDescent="0.25">
      <c r="B577" s="207"/>
      <c r="F577" s="219"/>
    </row>
    <row r="578" spans="2:6" x14ac:dyDescent="0.25">
      <c r="B578" s="220"/>
      <c r="F578" s="253"/>
    </row>
    <row r="579" spans="2:6" x14ac:dyDescent="0.25">
      <c r="B579" s="205"/>
      <c r="F579" s="253"/>
    </row>
    <row r="580" spans="2:6" x14ac:dyDescent="0.25">
      <c r="F580" s="219"/>
    </row>
    <row r="581" spans="2:6" x14ac:dyDescent="0.25">
      <c r="F581" s="219"/>
    </row>
    <row r="582" spans="2:6" x14ac:dyDescent="0.25">
      <c r="F582" s="219"/>
    </row>
    <row r="583" spans="2:6" x14ac:dyDescent="0.25">
      <c r="F583" s="219"/>
    </row>
    <row r="584" spans="2:6" x14ac:dyDescent="0.25">
      <c r="F584" s="219"/>
    </row>
    <row r="585" spans="2:6" x14ac:dyDescent="0.25">
      <c r="F585" s="219"/>
    </row>
    <row r="586" spans="2:6" x14ac:dyDescent="0.25">
      <c r="F586" s="219"/>
    </row>
    <row r="587" spans="2:6" x14ac:dyDescent="0.25">
      <c r="F587" s="219"/>
    </row>
    <row r="588" spans="2:6" x14ac:dyDescent="0.25">
      <c r="F588" s="219"/>
    </row>
    <row r="589" spans="2:6" x14ac:dyDescent="0.25">
      <c r="F589" s="219"/>
    </row>
    <row r="590" spans="2:6" x14ac:dyDescent="0.25">
      <c r="F590" s="219"/>
    </row>
    <row r="591" spans="2:6" x14ac:dyDescent="0.25">
      <c r="F591" s="219"/>
    </row>
    <row r="592" spans="2:6" x14ac:dyDescent="0.25">
      <c r="F592" s="219"/>
    </row>
    <row r="593" spans="1:6" x14ac:dyDescent="0.25">
      <c r="F593" s="219"/>
    </row>
    <row r="594" spans="1:6" x14ac:dyDescent="0.25">
      <c r="F594" s="219"/>
    </row>
    <row r="595" spans="1:6" x14ac:dyDescent="0.25">
      <c r="F595" s="219"/>
    </row>
    <row r="596" spans="1:6" x14ac:dyDescent="0.25">
      <c r="B596" s="207"/>
      <c r="C596" s="209"/>
      <c r="F596" s="219"/>
    </row>
    <row r="597" spans="1:6" x14ac:dyDescent="0.25">
      <c r="B597" s="207"/>
      <c r="C597" s="209"/>
      <c r="F597" s="219"/>
    </row>
    <row r="598" spans="1:6" x14ac:dyDescent="0.25">
      <c r="F598" s="219"/>
    </row>
    <row r="599" spans="1:6" x14ac:dyDescent="0.25">
      <c r="B599" s="207"/>
      <c r="C599" s="209"/>
      <c r="F599" s="219"/>
    </row>
    <row r="600" spans="1:6" x14ac:dyDescent="0.25">
      <c r="B600" s="207"/>
      <c r="C600" s="209"/>
      <c r="F600" s="219"/>
    </row>
    <row r="601" spans="1:6" x14ac:dyDescent="0.25">
      <c r="B601" s="207"/>
      <c r="C601" s="209"/>
      <c r="F601" s="219"/>
    </row>
    <row r="602" spans="1:6" x14ac:dyDescent="0.25">
      <c r="B602" s="207"/>
      <c r="C602" s="209"/>
      <c r="F602" s="219"/>
    </row>
    <row r="603" spans="1:6" x14ac:dyDescent="0.25">
      <c r="B603" s="207"/>
      <c r="C603" s="209"/>
      <c r="F603" s="219"/>
    </row>
    <row r="604" spans="1:6" x14ac:dyDescent="0.25">
      <c r="A604" s="218"/>
      <c r="B604" s="207"/>
      <c r="C604" s="209"/>
      <c r="F604" s="219"/>
    </row>
    <row r="605" spans="1:6" x14ac:dyDescent="0.25">
      <c r="A605" s="30"/>
      <c r="B605" s="29"/>
      <c r="C605" s="30"/>
      <c r="F605" s="219"/>
    </row>
    <row r="606" spans="1:6" x14ac:dyDescent="0.25">
      <c r="A606" s="30"/>
      <c r="B606" s="29"/>
      <c r="C606" s="30"/>
      <c r="F606" s="219"/>
    </row>
    <row r="607" spans="1:6" x14ac:dyDescent="0.25">
      <c r="B607" s="205"/>
      <c r="F607" s="253"/>
    </row>
    <row r="608" spans="1:6" x14ac:dyDescent="0.25">
      <c r="F608" s="219"/>
    </row>
    <row r="609" spans="2:6" x14ac:dyDescent="0.25">
      <c r="F609" s="219"/>
    </row>
    <row r="610" spans="2:6" x14ac:dyDescent="0.25">
      <c r="F610" s="219"/>
    </row>
    <row r="611" spans="2:6" x14ac:dyDescent="0.25">
      <c r="F611" s="219"/>
    </row>
    <row r="612" spans="2:6" x14ac:dyDescent="0.25">
      <c r="B612" s="205"/>
      <c r="F612" s="253"/>
    </row>
    <row r="613" spans="2:6" x14ac:dyDescent="0.25">
      <c r="F613" s="219"/>
    </row>
    <row r="614" spans="2:6" x14ac:dyDescent="0.25">
      <c r="F614" s="219"/>
    </row>
    <row r="615" spans="2:6" x14ac:dyDescent="0.25">
      <c r="F615" s="219"/>
    </row>
    <row r="616" spans="2:6" x14ac:dyDescent="0.25">
      <c r="F616" s="219"/>
    </row>
    <row r="617" spans="2:6" x14ac:dyDescent="0.25">
      <c r="F617" s="219"/>
    </row>
    <row r="618" spans="2:6" x14ac:dyDescent="0.25">
      <c r="F618" s="219"/>
    </row>
    <row r="619" spans="2:6" x14ac:dyDescent="0.25">
      <c r="F619" s="219"/>
    </row>
    <row r="620" spans="2:6" x14ac:dyDescent="0.25">
      <c r="F620" s="219"/>
    </row>
    <row r="621" spans="2:6" x14ac:dyDescent="0.25">
      <c r="F621" s="219"/>
    </row>
    <row r="622" spans="2:6" x14ac:dyDescent="0.25">
      <c r="F622" s="219"/>
    </row>
    <row r="623" spans="2:6" x14ac:dyDescent="0.25">
      <c r="F623" s="219"/>
    </row>
    <row r="624" spans="2:6" x14ac:dyDescent="0.25">
      <c r="F624" s="219"/>
    </row>
    <row r="625" spans="1:6" x14ac:dyDescent="0.25">
      <c r="F625" s="219"/>
    </row>
    <row r="626" spans="1:6" x14ac:dyDescent="0.25">
      <c r="B626" s="205"/>
      <c r="C626" s="223"/>
      <c r="F626" s="253"/>
    </row>
    <row r="627" spans="1:6" x14ac:dyDescent="0.25">
      <c r="F627" s="219"/>
    </row>
    <row r="628" spans="1:6" x14ac:dyDescent="0.25">
      <c r="F628" s="219"/>
    </row>
    <row r="629" spans="1:6" x14ac:dyDescent="0.25">
      <c r="F629" s="219"/>
    </row>
    <row r="630" spans="1:6" x14ac:dyDescent="0.25">
      <c r="F630" s="219"/>
    </row>
    <row r="631" spans="1:6" x14ac:dyDescent="0.25">
      <c r="F631" s="219"/>
    </row>
    <row r="632" spans="1:6" x14ac:dyDescent="0.25">
      <c r="F632" s="219"/>
    </row>
    <row r="633" spans="1:6" x14ac:dyDescent="0.25">
      <c r="F633" s="219"/>
    </row>
    <row r="634" spans="1:6" s="225" customFormat="1" x14ac:dyDescent="0.25">
      <c r="A634" s="206"/>
      <c r="B634" s="223"/>
      <c r="C634" s="389"/>
      <c r="D634" s="240"/>
      <c r="E634" s="240"/>
      <c r="F634" s="219"/>
    </row>
    <row r="635" spans="1:6" x14ac:dyDescent="0.25">
      <c r="F635" s="219"/>
    </row>
    <row r="636" spans="1:6" x14ac:dyDescent="0.25">
      <c r="F636" s="219"/>
    </row>
    <row r="637" spans="1:6" x14ac:dyDescent="0.25">
      <c r="B637" s="207"/>
      <c r="F637" s="219"/>
    </row>
    <row r="638" spans="1:6" x14ac:dyDescent="0.25">
      <c r="B638" s="207"/>
      <c r="F638" s="219"/>
    </row>
    <row r="639" spans="1:6" x14ac:dyDescent="0.25">
      <c r="B639" s="207"/>
      <c r="E639" s="247"/>
      <c r="F639" s="219"/>
    </row>
    <row r="640" spans="1:6" x14ac:dyDescent="0.25">
      <c r="B640" s="207"/>
      <c r="E640" s="247"/>
      <c r="F640" s="219"/>
    </row>
    <row r="641" spans="1:6" x14ac:dyDescent="0.25">
      <c r="B641" s="207"/>
      <c r="E641" s="247"/>
      <c r="F641" s="219"/>
    </row>
    <row r="642" spans="1:6" x14ac:dyDescent="0.25">
      <c r="A642" s="332"/>
      <c r="B642" s="220"/>
      <c r="C642" s="223"/>
      <c r="D642" s="204"/>
    </row>
    <row r="643" spans="1:6" x14ac:dyDescent="0.25">
      <c r="A643" s="209"/>
      <c r="B643" s="207"/>
      <c r="C643" s="209"/>
      <c r="F643" s="219"/>
    </row>
    <row r="644" spans="1:6" x14ac:dyDescent="0.25">
      <c r="A644" s="209"/>
      <c r="B644" s="207"/>
      <c r="C644" s="209"/>
      <c r="F644" s="219"/>
    </row>
    <row r="645" spans="1:6" x14ac:dyDescent="0.25">
      <c r="A645" s="209"/>
      <c r="B645" s="207"/>
      <c r="C645" s="209"/>
      <c r="F645" s="219"/>
    </row>
    <row r="646" spans="1:6" x14ac:dyDescent="0.25">
      <c r="A646" s="209"/>
      <c r="B646" s="207"/>
      <c r="C646" s="209"/>
      <c r="F646" s="219"/>
    </row>
    <row r="647" spans="1:6" x14ac:dyDescent="0.25">
      <c r="A647" s="209"/>
      <c r="B647" s="207"/>
      <c r="C647" s="209"/>
      <c r="F647" s="219"/>
    </row>
    <row r="648" spans="1:6" x14ac:dyDescent="0.25">
      <c r="A648" s="209"/>
      <c r="B648" s="207"/>
      <c r="C648" s="209"/>
      <c r="F648" s="219"/>
    </row>
    <row r="649" spans="1:6" x14ac:dyDescent="0.25">
      <c r="A649" s="209"/>
      <c r="B649" s="207"/>
      <c r="C649" s="209"/>
      <c r="F649" s="219"/>
    </row>
    <row r="650" spans="1:6" x14ac:dyDescent="0.25">
      <c r="A650" s="209"/>
      <c r="B650" s="207"/>
      <c r="C650" s="209"/>
      <c r="F650" s="219"/>
    </row>
    <row r="651" spans="1:6" x14ac:dyDescent="0.25">
      <c r="A651" s="209"/>
      <c r="B651" s="207"/>
      <c r="C651" s="209"/>
      <c r="F651" s="219"/>
    </row>
    <row r="652" spans="1:6" x14ac:dyDescent="0.25">
      <c r="A652" s="209"/>
      <c r="B652" s="207"/>
      <c r="C652" s="209"/>
      <c r="F652" s="219"/>
    </row>
    <row r="653" spans="1:6" x14ac:dyDescent="0.25">
      <c r="A653" s="209"/>
      <c r="B653" s="207"/>
      <c r="C653" s="209"/>
      <c r="F653" s="219"/>
    </row>
    <row r="654" spans="1:6" x14ac:dyDescent="0.25">
      <c r="A654" s="209"/>
      <c r="B654" s="207"/>
      <c r="C654" s="209"/>
      <c r="F654" s="219"/>
    </row>
    <row r="655" spans="1:6" x14ac:dyDescent="0.25">
      <c r="B655" s="220"/>
      <c r="F655" s="253"/>
    </row>
    <row r="656" spans="1:6" x14ac:dyDescent="0.25">
      <c r="B656" s="220"/>
      <c r="F656" s="253"/>
    </row>
    <row r="657" spans="1:6" x14ac:dyDescent="0.25">
      <c r="F657" s="219"/>
    </row>
    <row r="658" spans="1:6" x14ac:dyDescent="0.25">
      <c r="F658" s="219"/>
    </row>
    <row r="659" spans="1:6" x14ac:dyDescent="0.25">
      <c r="F659" s="219"/>
    </row>
    <row r="660" spans="1:6" x14ac:dyDescent="0.25">
      <c r="F660" s="219"/>
    </row>
    <row r="661" spans="1:6" x14ac:dyDescent="0.25">
      <c r="B661" s="207"/>
      <c r="F661" s="219"/>
    </row>
    <row r="662" spans="1:6" x14ac:dyDescent="0.25">
      <c r="A662" s="207"/>
      <c r="B662" s="207"/>
      <c r="F662" s="219"/>
    </row>
    <row r="663" spans="1:6" x14ac:dyDescent="0.25">
      <c r="A663" s="207"/>
      <c r="B663" s="207"/>
      <c r="F663" s="219"/>
    </row>
    <row r="664" spans="1:6" x14ac:dyDescent="0.25">
      <c r="A664" s="207"/>
      <c r="B664" s="207"/>
      <c r="F664" s="219"/>
    </row>
    <row r="665" spans="1:6" x14ac:dyDescent="0.25">
      <c r="A665" s="207"/>
      <c r="B665" s="207"/>
      <c r="F665" s="219"/>
    </row>
    <row r="666" spans="1:6" x14ac:dyDescent="0.25">
      <c r="A666" s="207"/>
      <c r="B666" s="207"/>
      <c r="F666" s="219"/>
    </row>
    <row r="667" spans="1:6" x14ac:dyDescent="0.25">
      <c r="A667" s="207"/>
      <c r="B667" s="207"/>
      <c r="F667" s="219"/>
    </row>
    <row r="668" spans="1:6" x14ac:dyDescent="0.25">
      <c r="A668" s="207"/>
      <c r="B668" s="207"/>
      <c r="F668" s="219"/>
    </row>
    <row r="669" spans="1:6" x14ac:dyDescent="0.25">
      <c r="F669" s="219"/>
    </row>
    <row r="670" spans="1:6" x14ac:dyDescent="0.25">
      <c r="F670" s="219"/>
    </row>
    <row r="671" spans="1:6" x14ac:dyDescent="0.25">
      <c r="F671" s="219"/>
    </row>
    <row r="672" spans="1:6" x14ac:dyDescent="0.25">
      <c r="F672" s="219"/>
    </row>
    <row r="673" spans="2:6" x14ac:dyDescent="0.25">
      <c r="F673" s="219"/>
    </row>
    <row r="674" spans="2:6" x14ac:dyDescent="0.25">
      <c r="F674" s="219"/>
    </row>
    <row r="675" spans="2:6" x14ac:dyDescent="0.25">
      <c r="F675" s="219"/>
    </row>
    <row r="676" spans="2:6" x14ac:dyDescent="0.25">
      <c r="F676" s="219"/>
    </row>
    <row r="677" spans="2:6" x14ac:dyDescent="0.25">
      <c r="F677" s="219"/>
    </row>
    <row r="678" spans="2:6" x14ac:dyDescent="0.25">
      <c r="F678" s="219"/>
    </row>
    <row r="679" spans="2:6" x14ac:dyDescent="0.25">
      <c r="F679" s="219"/>
    </row>
    <row r="680" spans="2:6" x14ac:dyDescent="0.25">
      <c r="F680" s="219"/>
    </row>
    <row r="681" spans="2:6" x14ac:dyDescent="0.25">
      <c r="F681" s="219"/>
    </row>
    <row r="682" spans="2:6" x14ac:dyDescent="0.25">
      <c r="F682" s="219"/>
    </row>
    <row r="683" spans="2:6" x14ac:dyDescent="0.25">
      <c r="B683" s="207"/>
      <c r="F683" s="219"/>
    </row>
    <row r="684" spans="2:6" x14ac:dyDescent="0.25">
      <c r="F684" s="219"/>
    </row>
    <row r="685" spans="2:6" x14ac:dyDescent="0.25">
      <c r="B685" s="225"/>
      <c r="F685" s="253"/>
    </row>
    <row r="686" spans="2:6" x14ac:dyDescent="0.25">
      <c r="F686" s="219"/>
    </row>
    <row r="687" spans="2:6" x14ac:dyDescent="0.25">
      <c r="F687" s="219"/>
    </row>
    <row r="688" spans="2:6" x14ac:dyDescent="0.25">
      <c r="F688" s="219"/>
    </row>
    <row r="689" spans="2:6" x14ac:dyDescent="0.25">
      <c r="F689" s="219"/>
    </row>
    <row r="690" spans="2:6" x14ac:dyDescent="0.25">
      <c r="F690" s="219"/>
    </row>
    <row r="691" spans="2:6" x14ac:dyDescent="0.25">
      <c r="F691" s="219"/>
    </row>
    <row r="692" spans="2:6" x14ac:dyDescent="0.25">
      <c r="F692" s="219"/>
    </row>
    <row r="693" spans="2:6" x14ac:dyDescent="0.25">
      <c r="F693" s="219"/>
    </row>
    <row r="694" spans="2:6" x14ac:dyDescent="0.25">
      <c r="F694" s="219"/>
    </row>
    <row r="695" spans="2:6" x14ac:dyDescent="0.25">
      <c r="F695" s="219"/>
    </row>
    <row r="696" spans="2:6" x14ac:dyDescent="0.25">
      <c r="F696" s="219"/>
    </row>
    <row r="697" spans="2:6" x14ac:dyDescent="0.25">
      <c r="F697" s="219"/>
    </row>
    <row r="698" spans="2:6" x14ac:dyDescent="0.25">
      <c r="F698" s="219"/>
    </row>
    <row r="699" spans="2:6" x14ac:dyDescent="0.25">
      <c r="F699" s="219"/>
    </row>
    <row r="700" spans="2:6" x14ac:dyDescent="0.25">
      <c r="F700" s="219"/>
    </row>
    <row r="701" spans="2:6" x14ac:dyDescent="0.25">
      <c r="F701" s="219"/>
    </row>
    <row r="702" spans="2:6" x14ac:dyDescent="0.25">
      <c r="F702" s="219"/>
    </row>
    <row r="703" spans="2:6" x14ac:dyDescent="0.25">
      <c r="F703" s="219"/>
    </row>
    <row r="704" spans="2:6" x14ac:dyDescent="0.25">
      <c r="B704" s="207"/>
      <c r="F704" s="219"/>
    </row>
    <row r="705" spans="1:6" x14ac:dyDescent="0.25">
      <c r="A705" s="232"/>
      <c r="B705" s="220"/>
      <c r="C705" s="209"/>
      <c r="F705" s="219"/>
    </row>
    <row r="706" spans="1:6" x14ac:dyDescent="0.25">
      <c r="A706" s="218"/>
      <c r="B706" s="207"/>
      <c r="C706" s="209"/>
      <c r="F706" s="219"/>
    </row>
    <row r="707" spans="1:6" x14ac:dyDescent="0.25">
      <c r="A707" s="218"/>
      <c r="B707" s="207"/>
      <c r="C707" s="209"/>
      <c r="F707" s="219"/>
    </row>
    <row r="708" spans="1:6" x14ac:dyDescent="0.25">
      <c r="A708" s="218"/>
      <c r="B708" s="207"/>
      <c r="C708" s="209"/>
      <c r="F708" s="219"/>
    </row>
    <row r="709" spans="1:6" x14ac:dyDescent="0.25">
      <c r="A709" s="218"/>
      <c r="B709" s="207"/>
      <c r="C709" s="209"/>
      <c r="F709" s="219"/>
    </row>
    <row r="710" spans="1:6" x14ac:dyDescent="0.25">
      <c r="A710" s="218"/>
      <c r="B710" s="207"/>
      <c r="C710" s="209"/>
      <c r="F710" s="219"/>
    </row>
    <row r="711" spans="1:6" x14ac:dyDescent="0.25">
      <c r="A711" s="218"/>
      <c r="B711" s="207"/>
      <c r="C711" s="209"/>
      <c r="F711" s="219"/>
    </row>
    <row r="712" spans="1:6" x14ac:dyDescent="0.25">
      <c r="A712" s="218"/>
      <c r="B712" s="207"/>
      <c r="C712" s="209"/>
      <c r="F712" s="219"/>
    </row>
    <row r="713" spans="1:6" x14ac:dyDescent="0.25">
      <c r="A713" s="218"/>
      <c r="B713" s="207"/>
      <c r="C713" s="209"/>
      <c r="F713" s="219"/>
    </row>
    <row r="714" spans="1:6" x14ac:dyDescent="0.25">
      <c r="A714" s="218"/>
      <c r="B714" s="207"/>
      <c r="C714" s="209"/>
      <c r="F714" s="219"/>
    </row>
    <row r="715" spans="1:6" x14ac:dyDescent="0.25">
      <c r="A715" s="218"/>
      <c r="B715" s="207"/>
      <c r="C715" s="209"/>
      <c r="F715" s="219"/>
    </row>
    <row r="716" spans="1:6" x14ac:dyDescent="0.25">
      <c r="A716" s="218"/>
      <c r="B716" s="207"/>
      <c r="C716" s="209"/>
      <c r="F716" s="219"/>
    </row>
    <row r="717" spans="1:6" x14ac:dyDescent="0.25">
      <c r="A717" s="218"/>
      <c r="B717" s="207"/>
      <c r="C717" s="209"/>
      <c r="F717" s="219"/>
    </row>
    <row r="718" spans="1:6" x14ac:dyDescent="0.25">
      <c r="A718" s="218"/>
      <c r="B718" s="207"/>
      <c r="C718" s="209"/>
      <c r="F718" s="219"/>
    </row>
    <row r="719" spans="1:6" x14ac:dyDescent="0.25">
      <c r="A719" s="218"/>
      <c r="B719" s="207"/>
      <c r="C719" s="209"/>
      <c r="F719" s="219"/>
    </row>
    <row r="720" spans="1:6" x14ac:dyDescent="0.25">
      <c r="A720" s="218"/>
      <c r="B720" s="207"/>
      <c r="C720" s="209"/>
      <c r="F720" s="219"/>
    </row>
    <row r="721" spans="1:6" x14ac:dyDescent="0.25">
      <c r="A721" s="218"/>
      <c r="B721" s="207"/>
      <c r="C721" s="209"/>
      <c r="F721" s="219"/>
    </row>
    <row r="722" spans="1:6" x14ac:dyDescent="0.25">
      <c r="A722" s="218"/>
      <c r="B722" s="207"/>
      <c r="C722" s="209"/>
      <c r="F722" s="219"/>
    </row>
    <row r="723" spans="1:6" x14ac:dyDescent="0.25">
      <c r="A723" s="218"/>
      <c r="B723" s="207"/>
      <c r="C723" s="209"/>
      <c r="F723" s="219"/>
    </row>
    <row r="724" spans="1:6" x14ac:dyDescent="0.25">
      <c r="A724" s="218"/>
      <c r="B724" s="207"/>
      <c r="C724" s="209"/>
      <c r="F724" s="219"/>
    </row>
    <row r="725" spans="1:6" x14ac:dyDescent="0.25">
      <c r="A725" s="218"/>
      <c r="B725" s="207"/>
      <c r="C725" s="209"/>
      <c r="F725" s="219"/>
    </row>
    <row r="726" spans="1:6" x14ac:dyDescent="0.25">
      <c r="A726" s="218"/>
      <c r="B726" s="207"/>
      <c r="C726" s="209"/>
      <c r="F726" s="219"/>
    </row>
    <row r="727" spans="1:6" x14ac:dyDescent="0.25">
      <c r="A727" s="218"/>
      <c r="B727" s="207"/>
      <c r="C727" s="209"/>
      <c r="F727" s="219"/>
    </row>
    <row r="728" spans="1:6" x14ac:dyDescent="0.25">
      <c r="A728" s="218"/>
      <c r="B728" s="207"/>
      <c r="C728" s="209"/>
      <c r="F728" s="219"/>
    </row>
    <row r="729" spans="1:6" x14ac:dyDescent="0.25">
      <c r="A729" s="218"/>
      <c r="B729" s="207"/>
      <c r="C729" s="209"/>
      <c r="F729" s="219"/>
    </row>
    <row r="730" spans="1:6" x14ac:dyDescent="0.25">
      <c r="A730" s="218"/>
      <c r="B730" s="207"/>
      <c r="C730" s="209"/>
      <c r="F730" s="219"/>
    </row>
    <row r="731" spans="1:6" x14ac:dyDescent="0.25">
      <c r="A731" s="218"/>
      <c r="B731" s="220"/>
      <c r="C731" s="209"/>
      <c r="F731" s="219"/>
    </row>
    <row r="732" spans="1:6" x14ac:dyDescent="0.25">
      <c r="A732" s="218"/>
      <c r="B732" s="220"/>
      <c r="C732" s="209"/>
      <c r="F732" s="219"/>
    </row>
    <row r="733" spans="1:6" x14ac:dyDescent="0.25">
      <c r="A733" s="389"/>
      <c r="B733" s="220"/>
      <c r="C733" s="205"/>
    </row>
    <row r="734" spans="1:6" x14ac:dyDescent="0.25">
      <c r="A734" s="209"/>
      <c r="B734" s="207"/>
      <c r="C734" s="209"/>
      <c r="F734" s="219"/>
    </row>
    <row r="735" spans="1:6" x14ac:dyDescent="0.25">
      <c r="A735" s="209"/>
      <c r="B735" s="207"/>
      <c r="C735" s="209"/>
      <c r="F735" s="219"/>
    </row>
    <row r="736" spans="1:6" x14ac:dyDescent="0.25">
      <c r="A736" s="209"/>
      <c r="B736" s="207"/>
      <c r="C736" s="209"/>
      <c r="F736" s="219"/>
    </row>
    <row r="737" spans="1:6" x14ac:dyDescent="0.25">
      <c r="A737" s="209"/>
      <c r="B737" s="207"/>
      <c r="C737" s="209"/>
      <c r="F737" s="219"/>
    </row>
    <row r="738" spans="1:6" x14ac:dyDescent="0.25">
      <c r="A738" s="209"/>
      <c r="B738" s="207"/>
      <c r="C738" s="209"/>
      <c r="F738" s="219"/>
    </row>
    <row r="739" spans="1:6" x14ac:dyDescent="0.25">
      <c r="A739" s="209"/>
      <c r="B739" s="207"/>
      <c r="C739" s="209"/>
      <c r="F739" s="219"/>
    </row>
    <row r="740" spans="1:6" x14ac:dyDescent="0.25">
      <c r="A740" s="209"/>
      <c r="B740" s="207"/>
      <c r="C740" s="209"/>
      <c r="F740" s="219"/>
    </row>
    <row r="741" spans="1:6" x14ac:dyDescent="0.25">
      <c r="A741" s="218"/>
      <c r="B741" s="207"/>
      <c r="C741" s="209"/>
      <c r="F741" s="219"/>
    </row>
    <row r="742" spans="1:6" x14ac:dyDescent="0.25">
      <c r="A742" s="218"/>
      <c r="B742" s="207"/>
      <c r="C742" s="209"/>
      <c r="F742" s="219"/>
    </row>
    <row r="743" spans="1:6" x14ac:dyDescent="0.25">
      <c r="B743" s="207"/>
      <c r="F743" s="219"/>
    </row>
    <row r="744" spans="1:6" x14ac:dyDescent="0.25">
      <c r="B744" s="207"/>
      <c r="F744" s="219"/>
    </row>
    <row r="745" spans="1:6" x14ac:dyDescent="0.25">
      <c r="B745" s="207"/>
      <c r="F745" s="219"/>
    </row>
    <row r="746" spans="1:6" x14ac:dyDescent="0.25">
      <c r="B746" s="207"/>
      <c r="F746" s="219"/>
    </row>
    <row r="747" spans="1:6" x14ac:dyDescent="0.25">
      <c r="B747" s="207"/>
      <c r="F747" s="219"/>
    </row>
    <row r="748" spans="1:6" x14ac:dyDescent="0.25">
      <c r="A748" s="245"/>
      <c r="B748" s="220"/>
      <c r="C748" s="223"/>
      <c r="F748" s="253"/>
    </row>
    <row r="749" spans="1:6" ht="13.5" x14ac:dyDescent="0.25">
      <c r="B749" s="279"/>
      <c r="F749" s="253"/>
    </row>
    <row r="750" spans="1:6" x14ac:dyDescent="0.25">
      <c r="F750" s="219"/>
    </row>
    <row r="751" spans="1:6" x14ac:dyDescent="0.25">
      <c r="F751" s="219"/>
    </row>
    <row r="752" spans="1:6" x14ac:dyDescent="0.25">
      <c r="F752" s="219"/>
    </row>
    <row r="753" spans="2:6" x14ac:dyDescent="0.25">
      <c r="F753" s="219"/>
    </row>
    <row r="754" spans="2:6" x14ac:dyDescent="0.25">
      <c r="F754" s="219"/>
    </row>
    <row r="755" spans="2:6" x14ac:dyDescent="0.25">
      <c r="F755" s="219"/>
    </row>
    <row r="756" spans="2:6" x14ac:dyDescent="0.25">
      <c r="F756" s="219"/>
    </row>
    <row r="757" spans="2:6" x14ac:dyDescent="0.25">
      <c r="F757" s="219"/>
    </row>
    <row r="758" spans="2:6" x14ac:dyDescent="0.25">
      <c r="F758" s="219"/>
    </row>
    <row r="759" spans="2:6" x14ac:dyDescent="0.25">
      <c r="F759" s="219"/>
    </row>
    <row r="760" spans="2:6" x14ac:dyDescent="0.25">
      <c r="F760" s="253"/>
    </row>
    <row r="761" spans="2:6" ht="13.5" x14ac:dyDescent="0.25">
      <c r="B761" s="279"/>
      <c r="F761" s="253"/>
    </row>
    <row r="762" spans="2:6" x14ac:dyDescent="0.25">
      <c r="F762" s="219"/>
    </row>
    <row r="763" spans="2:6" x14ac:dyDescent="0.25">
      <c r="F763" s="219"/>
    </row>
    <row r="764" spans="2:6" x14ac:dyDescent="0.25">
      <c r="F764" s="219"/>
    </row>
    <row r="765" spans="2:6" x14ac:dyDescent="0.25">
      <c r="F765" s="219"/>
    </row>
    <row r="766" spans="2:6" x14ac:dyDescent="0.25">
      <c r="F766" s="219"/>
    </row>
    <row r="767" spans="2:6" x14ac:dyDescent="0.25">
      <c r="F767" s="253"/>
    </row>
    <row r="768" spans="2:6" ht="13.5" x14ac:dyDescent="0.25">
      <c r="B768" s="279"/>
      <c r="F768" s="253"/>
    </row>
    <row r="769" spans="2:6" x14ac:dyDescent="0.25">
      <c r="F769" s="219"/>
    </row>
    <row r="770" spans="2:6" x14ac:dyDescent="0.25">
      <c r="F770" s="219"/>
    </row>
    <row r="771" spans="2:6" x14ac:dyDescent="0.25">
      <c r="F771" s="219"/>
    </row>
    <row r="772" spans="2:6" x14ac:dyDescent="0.25">
      <c r="F772" s="219"/>
    </row>
    <row r="773" spans="2:6" x14ac:dyDescent="0.25">
      <c r="F773" s="219"/>
    </row>
    <row r="774" spans="2:6" x14ac:dyDescent="0.25">
      <c r="F774" s="253"/>
    </row>
    <row r="775" spans="2:6" ht="13.5" x14ac:dyDescent="0.25">
      <c r="B775" s="279"/>
      <c r="F775" s="253"/>
    </row>
    <row r="776" spans="2:6" x14ac:dyDescent="0.25">
      <c r="F776" s="219"/>
    </row>
    <row r="777" spans="2:6" x14ac:dyDescent="0.25">
      <c r="F777" s="219"/>
    </row>
    <row r="778" spans="2:6" x14ac:dyDescent="0.25">
      <c r="F778" s="253"/>
    </row>
    <row r="779" spans="2:6" ht="13.5" x14ac:dyDescent="0.25">
      <c r="B779" s="279"/>
      <c r="F779" s="253"/>
    </row>
    <row r="780" spans="2:6" x14ac:dyDescent="0.25">
      <c r="F780" s="219"/>
    </row>
    <row r="781" spans="2:6" x14ac:dyDescent="0.25">
      <c r="F781" s="219"/>
    </row>
    <row r="782" spans="2:6" x14ac:dyDescent="0.25">
      <c r="F782" s="253"/>
    </row>
    <row r="783" spans="2:6" ht="13.5" x14ac:dyDescent="0.25">
      <c r="B783" s="279"/>
      <c r="F783" s="253"/>
    </row>
    <row r="784" spans="2:6" x14ac:dyDescent="0.25">
      <c r="F784" s="219"/>
    </row>
    <row r="785" spans="2:6" x14ac:dyDescent="0.25">
      <c r="F785" s="219"/>
    </row>
    <row r="786" spans="2:6" x14ac:dyDescent="0.25">
      <c r="F786" s="253"/>
    </row>
    <row r="787" spans="2:6" ht="13.5" x14ac:dyDescent="0.25">
      <c r="B787" s="279"/>
      <c r="F787" s="253"/>
    </row>
    <row r="788" spans="2:6" x14ac:dyDescent="0.25">
      <c r="F788" s="219"/>
    </row>
    <row r="789" spans="2:6" x14ac:dyDescent="0.25">
      <c r="F789" s="219"/>
    </row>
    <row r="790" spans="2:6" x14ac:dyDescent="0.25">
      <c r="F790" s="219"/>
    </row>
    <row r="791" spans="2:6" x14ac:dyDescent="0.25">
      <c r="F791" s="253"/>
    </row>
    <row r="792" spans="2:6" ht="13.5" x14ac:dyDescent="0.25">
      <c r="B792" s="279"/>
      <c r="F792" s="253"/>
    </row>
    <row r="793" spans="2:6" x14ac:dyDescent="0.25">
      <c r="F793" s="219"/>
    </row>
    <row r="794" spans="2:6" x14ac:dyDescent="0.25">
      <c r="F794" s="219"/>
    </row>
    <row r="795" spans="2:6" x14ac:dyDescent="0.25">
      <c r="F795" s="253"/>
    </row>
    <row r="796" spans="2:6" ht="13.5" x14ac:dyDescent="0.25">
      <c r="B796" s="279"/>
      <c r="F796" s="253"/>
    </row>
    <row r="797" spans="2:6" x14ac:dyDescent="0.25">
      <c r="F797" s="219"/>
    </row>
    <row r="798" spans="2:6" x14ac:dyDescent="0.25">
      <c r="F798" s="219"/>
    </row>
    <row r="799" spans="2:6" x14ac:dyDescent="0.25">
      <c r="F799" s="253"/>
    </row>
    <row r="800" spans="2:6" ht="13.5" x14ac:dyDescent="0.25">
      <c r="B800" s="279"/>
      <c r="F800" s="253"/>
    </row>
    <row r="801" spans="1:6" x14ac:dyDescent="0.25">
      <c r="F801" s="219"/>
    </row>
    <row r="802" spans="1:6" x14ac:dyDescent="0.25">
      <c r="F802" s="219"/>
    </row>
    <row r="803" spans="1:6" x14ac:dyDescent="0.25">
      <c r="D803" s="208"/>
      <c r="E803" s="247"/>
      <c r="F803" s="253"/>
    </row>
    <row r="804" spans="1:6" x14ac:dyDescent="0.25">
      <c r="A804" s="245"/>
      <c r="B804" s="225"/>
      <c r="C804" s="223"/>
      <c r="D804" s="242"/>
      <c r="E804" s="242"/>
      <c r="F804" s="223"/>
    </row>
    <row r="805" spans="1:6" x14ac:dyDescent="0.25">
      <c r="A805" s="245"/>
      <c r="B805" s="256"/>
      <c r="C805" s="332"/>
      <c r="D805" s="280"/>
      <c r="E805" s="281"/>
      <c r="F805" s="332"/>
    </row>
    <row r="806" spans="1:6" x14ac:dyDescent="0.25">
      <c r="A806" s="245"/>
      <c r="B806" s="449"/>
      <c r="C806" s="332"/>
      <c r="D806" s="280"/>
      <c r="E806" s="281"/>
      <c r="F806" s="280"/>
    </row>
    <row r="807" spans="1:6" x14ac:dyDescent="0.25">
      <c r="B807" s="416"/>
      <c r="F807" s="241"/>
    </row>
    <row r="808" spans="1:6" x14ac:dyDescent="0.25">
      <c r="B808" s="416"/>
      <c r="F808" s="241"/>
    </row>
    <row r="809" spans="1:6" x14ac:dyDescent="0.25">
      <c r="B809" s="416"/>
      <c r="F809" s="241"/>
    </row>
    <row r="810" spans="1:6" x14ac:dyDescent="0.25">
      <c r="B810" s="207"/>
      <c r="F810" s="241"/>
    </row>
    <row r="811" spans="1:6" x14ac:dyDescent="0.25">
      <c r="A811" s="245"/>
      <c r="B811" s="220"/>
      <c r="F811" s="241"/>
    </row>
    <row r="812" spans="1:6" x14ac:dyDescent="0.25">
      <c r="B812" s="416"/>
      <c r="F812" s="241"/>
    </row>
    <row r="813" spans="1:6" x14ac:dyDescent="0.25">
      <c r="B813" s="416"/>
      <c r="F813" s="241"/>
    </row>
    <row r="814" spans="1:6" x14ac:dyDescent="0.25">
      <c r="B814" s="416"/>
      <c r="F814" s="241"/>
    </row>
    <row r="815" spans="1:6" x14ac:dyDescent="0.25">
      <c r="A815" s="245"/>
      <c r="B815" s="220"/>
      <c r="F815" s="241"/>
    </row>
    <row r="816" spans="1:6" x14ac:dyDescent="0.25">
      <c r="B816" s="416"/>
      <c r="F816" s="241"/>
    </row>
    <row r="817" spans="1:6" x14ac:dyDescent="0.25">
      <c r="B817" s="416"/>
      <c r="F817" s="241"/>
    </row>
    <row r="818" spans="1:6" x14ac:dyDescent="0.25">
      <c r="B818" s="416"/>
      <c r="F818" s="241"/>
    </row>
    <row r="819" spans="1:6" x14ac:dyDescent="0.25">
      <c r="B819" s="207"/>
      <c r="F819" s="241"/>
    </row>
    <row r="820" spans="1:6" x14ac:dyDescent="0.25">
      <c r="A820" s="245"/>
      <c r="B820" s="207"/>
      <c r="C820" s="207"/>
      <c r="F820" s="207"/>
    </row>
    <row r="821" spans="1:6" x14ac:dyDescent="0.25">
      <c r="B821" s="207"/>
      <c r="F821" s="241"/>
    </row>
    <row r="822" spans="1:6" x14ac:dyDescent="0.25">
      <c r="B822" s="207"/>
      <c r="F822" s="241"/>
    </row>
    <row r="823" spans="1:6" x14ac:dyDescent="0.25">
      <c r="B823" s="207"/>
      <c r="F823" s="241"/>
    </row>
    <row r="824" spans="1:6" x14ac:dyDescent="0.25">
      <c r="A824" s="245"/>
      <c r="B824" s="207"/>
      <c r="C824" s="207"/>
      <c r="F824" s="207"/>
    </row>
    <row r="825" spans="1:6" x14ac:dyDescent="0.25">
      <c r="B825" s="207"/>
      <c r="F825" s="241"/>
    </row>
    <row r="826" spans="1:6" x14ac:dyDescent="0.25">
      <c r="B826" s="207"/>
      <c r="F826" s="241"/>
    </row>
    <row r="827" spans="1:6" x14ac:dyDescent="0.25">
      <c r="A827" s="245"/>
      <c r="B827" s="207"/>
      <c r="C827" s="207"/>
      <c r="F827" s="207"/>
    </row>
    <row r="828" spans="1:6" x14ac:dyDescent="0.25">
      <c r="B828" s="207"/>
      <c r="F828" s="241"/>
    </row>
    <row r="829" spans="1:6" x14ac:dyDescent="0.25">
      <c r="B829" s="207"/>
      <c r="F829" s="241"/>
    </row>
    <row r="830" spans="1:6" x14ac:dyDescent="0.25">
      <c r="B830" s="207"/>
      <c r="F830" s="241"/>
    </row>
    <row r="831" spans="1:6" x14ac:dyDescent="0.25">
      <c r="B831" s="207"/>
      <c r="F831" s="241"/>
    </row>
    <row r="832" spans="1:6" x14ac:dyDescent="0.25">
      <c r="A832" s="245"/>
      <c r="B832" s="220"/>
      <c r="F832" s="241"/>
    </row>
    <row r="833" spans="1:6" x14ac:dyDescent="0.25">
      <c r="B833" s="416"/>
      <c r="F833" s="241"/>
    </row>
    <row r="834" spans="1:6" x14ac:dyDescent="0.25">
      <c r="B834" s="416"/>
      <c r="F834" s="241"/>
    </row>
    <row r="835" spans="1:6" x14ac:dyDescent="0.25">
      <c r="B835" s="416"/>
      <c r="F835" s="241"/>
    </row>
    <row r="836" spans="1:6" x14ac:dyDescent="0.25">
      <c r="A836" s="245"/>
      <c r="B836" s="449"/>
      <c r="F836" s="241"/>
    </row>
    <row r="837" spans="1:6" x14ac:dyDescent="0.25">
      <c r="B837" s="416"/>
      <c r="F837" s="241"/>
    </row>
    <row r="838" spans="1:6" x14ac:dyDescent="0.25">
      <c r="B838" s="416"/>
      <c r="F838" s="241"/>
    </row>
    <row r="839" spans="1:6" x14ac:dyDescent="0.25">
      <c r="B839" s="207"/>
      <c r="F839" s="241"/>
    </row>
    <row r="840" spans="1:6" x14ac:dyDescent="0.25">
      <c r="B840" s="207"/>
      <c r="F840" s="241"/>
    </row>
    <row r="841" spans="1:6" x14ac:dyDescent="0.25">
      <c r="B841" s="207"/>
      <c r="F841" s="241"/>
    </row>
    <row r="842" spans="1:6" x14ac:dyDescent="0.25">
      <c r="B842" s="207"/>
      <c r="F842" s="241"/>
    </row>
    <row r="843" spans="1:6" x14ac:dyDescent="0.25">
      <c r="B843" s="207"/>
      <c r="F843" s="241"/>
    </row>
    <row r="844" spans="1:6" x14ac:dyDescent="0.25">
      <c r="B844" s="207"/>
      <c r="F844" s="241"/>
    </row>
    <row r="845" spans="1:6" x14ac:dyDescent="0.25">
      <c r="B845" s="207"/>
      <c r="F845" s="241"/>
    </row>
    <row r="846" spans="1:6" x14ac:dyDescent="0.25">
      <c r="B846" s="207"/>
      <c r="F846" s="241"/>
    </row>
    <row r="847" spans="1:6" x14ac:dyDescent="0.25">
      <c r="B847" s="207"/>
      <c r="F847" s="241"/>
    </row>
    <row r="848" spans="1:6" x14ac:dyDescent="0.25">
      <c r="B848" s="220"/>
      <c r="F848" s="241"/>
    </row>
    <row r="849" spans="1:6" x14ac:dyDescent="0.25">
      <c r="B849" s="207"/>
      <c r="F849" s="241"/>
    </row>
    <row r="850" spans="1:6" x14ac:dyDescent="0.25">
      <c r="B850" s="207"/>
      <c r="F850" s="241"/>
    </row>
    <row r="851" spans="1:6" x14ac:dyDescent="0.25">
      <c r="B851" s="207"/>
      <c r="F851" s="241"/>
    </row>
    <row r="852" spans="1:6" x14ac:dyDescent="0.25">
      <c r="B852" s="220"/>
      <c r="F852" s="241"/>
    </row>
    <row r="853" spans="1:6" x14ac:dyDescent="0.25">
      <c r="B853" s="207"/>
      <c r="F853" s="241"/>
    </row>
    <row r="854" spans="1:6" x14ac:dyDescent="0.25">
      <c r="B854" s="207"/>
      <c r="F854" s="241"/>
    </row>
    <row r="855" spans="1:6" x14ac:dyDescent="0.25">
      <c r="B855" s="207"/>
      <c r="F855" s="241"/>
    </row>
    <row r="856" spans="1:6" x14ac:dyDescent="0.25">
      <c r="B856" s="207"/>
      <c r="F856" s="241"/>
    </row>
    <row r="857" spans="1:6" x14ac:dyDescent="0.25">
      <c r="B857" s="207"/>
      <c r="F857" s="241"/>
    </row>
    <row r="858" spans="1:6" x14ac:dyDescent="0.25">
      <c r="B858" s="207"/>
      <c r="F858" s="241"/>
    </row>
    <row r="859" spans="1:6" x14ac:dyDescent="0.25">
      <c r="B859" s="207"/>
      <c r="F859" s="241"/>
    </row>
    <row r="860" spans="1:6" x14ac:dyDescent="0.25">
      <c r="B860" s="207"/>
      <c r="F860" s="241"/>
    </row>
    <row r="861" spans="1:6" x14ac:dyDescent="0.25">
      <c r="A861" s="218"/>
      <c r="B861" s="207"/>
      <c r="C861" s="209"/>
      <c r="D861" s="204"/>
      <c r="F861" s="219"/>
    </row>
    <row r="862" spans="1:6" x14ac:dyDescent="0.25">
      <c r="A862" s="218"/>
      <c r="B862" s="207"/>
      <c r="C862" s="209"/>
      <c r="D862" s="204"/>
      <c r="F862" s="219"/>
    </row>
    <row r="863" spans="1:6" x14ac:dyDescent="0.25">
      <c r="B863" s="220"/>
      <c r="F863" s="241"/>
    </row>
    <row r="864" spans="1:6" x14ac:dyDescent="0.25">
      <c r="B864" s="207"/>
      <c r="F864" s="241"/>
    </row>
    <row r="865" spans="1:6" x14ac:dyDescent="0.25">
      <c r="B865" s="207"/>
      <c r="F865" s="241"/>
    </row>
    <row r="866" spans="1:6" x14ac:dyDescent="0.25">
      <c r="B866" s="207"/>
      <c r="F866" s="241"/>
    </row>
    <row r="867" spans="1:6" x14ac:dyDescent="0.25">
      <c r="B867" s="207"/>
      <c r="F867" s="241"/>
    </row>
    <row r="868" spans="1:6" x14ac:dyDescent="0.25">
      <c r="B868" s="220"/>
      <c r="F868" s="241"/>
    </row>
    <row r="869" spans="1:6" x14ac:dyDescent="0.25">
      <c r="B869" s="207"/>
      <c r="F869" s="241"/>
    </row>
    <row r="870" spans="1:6" x14ac:dyDescent="0.25">
      <c r="B870" s="207"/>
      <c r="F870" s="241"/>
    </row>
    <row r="871" spans="1:6" x14ac:dyDescent="0.25">
      <c r="B871" s="207"/>
      <c r="F871" s="241"/>
    </row>
    <row r="872" spans="1:6" x14ac:dyDescent="0.25">
      <c r="B872" s="207"/>
      <c r="F872" s="241"/>
    </row>
    <row r="873" spans="1:6" x14ac:dyDescent="0.25">
      <c r="B873" s="207"/>
      <c r="F873" s="241"/>
    </row>
    <row r="874" spans="1:6" x14ac:dyDescent="0.25">
      <c r="B874" s="207"/>
      <c r="F874" s="241"/>
    </row>
    <row r="875" spans="1:6" x14ac:dyDescent="0.25">
      <c r="A875" s="256"/>
      <c r="B875" s="225"/>
      <c r="C875" s="223"/>
      <c r="F875" s="223"/>
    </row>
    <row r="876" spans="1:6" x14ac:dyDescent="0.25">
      <c r="A876" s="283"/>
      <c r="B876" s="207"/>
      <c r="F876" s="241"/>
    </row>
    <row r="877" spans="1:6" x14ac:dyDescent="0.25">
      <c r="A877" s="283"/>
      <c r="B877" s="207"/>
      <c r="D877" s="204"/>
      <c r="F877" s="241"/>
    </row>
    <row r="878" spans="1:6" x14ac:dyDescent="0.25">
      <c r="A878" s="283"/>
      <c r="B878" s="207"/>
      <c r="F878" s="241"/>
    </row>
    <row r="879" spans="1:6" x14ac:dyDescent="0.25">
      <c r="A879" s="283"/>
      <c r="B879" s="207"/>
      <c r="D879" s="204"/>
      <c r="F879" s="241"/>
    </row>
    <row r="880" spans="1:6" x14ac:dyDescent="0.25">
      <c r="B880" s="207"/>
      <c r="F880" s="219"/>
    </row>
    <row r="881" spans="1:6" x14ac:dyDescent="0.25">
      <c r="B881" s="207"/>
      <c r="F881" s="219"/>
    </row>
    <row r="882" spans="1:6" x14ac:dyDescent="0.25">
      <c r="B882" s="207"/>
      <c r="F882" s="219"/>
    </row>
    <row r="883" spans="1:6" x14ac:dyDescent="0.25">
      <c r="B883" s="207"/>
      <c r="F883" s="219"/>
    </row>
    <row r="884" spans="1:6" x14ac:dyDescent="0.25">
      <c r="B884" s="207"/>
      <c r="F884" s="219"/>
    </row>
    <row r="885" spans="1:6" x14ac:dyDescent="0.25">
      <c r="B885" s="207"/>
      <c r="F885" s="219"/>
    </row>
    <row r="886" spans="1:6" x14ac:dyDescent="0.25">
      <c r="B886" s="207"/>
      <c r="F886" s="219"/>
    </row>
    <row r="887" spans="1:6" x14ac:dyDescent="0.25">
      <c r="B887" s="207"/>
      <c r="F887" s="219"/>
    </row>
    <row r="888" spans="1:6" x14ac:dyDescent="0.25">
      <c r="B888" s="207"/>
      <c r="F888" s="219"/>
    </row>
    <row r="889" spans="1:6" x14ac:dyDescent="0.25">
      <c r="B889" s="207"/>
      <c r="F889" s="219"/>
    </row>
    <row r="890" spans="1:6" x14ac:dyDescent="0.25">
      <c r="B890" s="207"/>
      <c r="F890" s="219"/>
    </row>
    <row r="891" spans="1:6" x14ac:dyDescent="0.25">
      <c r="B891" s="207"/>
      <c r="F891" s="219"/>
    </row>
    <row r="892" spans="1:6" x14ac:dyDescent="0.25">
      <c r="B892" s="207"/>
      <c r="F892" s="219"/>
    </row>
    <row r="893" spans="1:6" x14ac:dyDescent="0.25">
      <c r="A893" s="218"/>
      <c r="B893" s="207"/>
      <c r="C893" s="209"/>
      <c r="F893" s="219"/>
    </row>
    <row r="894" spans="1:6" x14ac:dyDescent="0.25">
      <c r="B894" s="207"/>
      <c r="F894" s="219"/>
    </row>
    <row r="895" spans="1:6" x14ac:dyDescent="0.25">
      <c r="B895" s="207"/>
      <c r="F895" s="219"/>
    </row>
    <row r="896" spans="1:6" x14ac:dyDescent="0.25">
      <c r="B896" s="207"/>
      <c r="F896" s="219"/>
    </row>
    <row r="897" spans="1:6" x14ac:dyDescent="0.25">
      <c r="B897" s="207"/>
      <c r="F897" s="219"/>
    </row>
    <row r="898" spans="1:6" x14ac:dyDescent="0.25">
      <c r="B898" s="416"/>
      <c r="F898" s="219"/>
    </row>
    <row r="899" spans="1:6" x14ac:dyDescent="0.25">
      <c r="B899" s="207"/>
      <c r="F899" s="219"/>
    </row>
    <row r="900" spans="1:6" x14ac:dyDescent="0.25">
      <c r="B900" s="207"/>
      <c r="C900" s="218"/>
      <c r="F900" s="241"/>
    </row>
    <row r="901" spans="1:6" x14ac:dyDescent="0.25">
      <c r="B901" s="416"/>
      <c r="C901" s="206"/>
      <c r="F901" s="241"/>
    </row>
    <row r="902" spans="1:6" x14ac:dyDescent="0.25">
      <c r="B902" s="416"/>
      <c r="C902" s="206"/>
      <c r="F902" s="241"/>
    </row>
    <row r="903" spans="1:6" x14ac:dyDescent="0.25">
      <c r="B903" s="416"/>
      <c r="C903" s="218"/>
      <c r="F903" s="241"/>
    </row>
    <row r="904" spans="1:6" x14ac:dyDescent="0.25">
      <c r="B904" s="416"/>
      <c r="C904" s="218"/>
      <c r="F904" s="241"/>
    </row>
    <row r="905" spans="1:6" x14ac:dyDescent="0.25">
      <c r="B905" s="416"/>
      <c r="C905" s="218"/>
      <c r="F905" s="241"/>
    </row>
    <row r="906" spans="1:6" x14ac:dyDescent="0.25">
      <c r="A906" s="245"/>
      <c r="B906" s="256"/>
      <c r="C906" s="256"/>
      <c r="D906" s="280"/>
      <c r="E906" s="280"/>
      <c r="F906" s="256"/>
    </row>
    <row r="907" spans="1:6" x14ac:dyDescent="0.25">
      <c r="A907" s="245"/>
      <c r="B907" s="256"/>
      <c r="C907" s="332"/>
      <c r="D907" s="280"/>
      <c r="E907" s="281"/>
      <c r="F907" s="252"/>
    </row>
    <row r="908" spans="1:6" x14ac:dyDescent="0.25">
      <c r="A908" s="245"/>
      <c r="B908" s="207"/>
      <c r="C908" s="209"/>
      <c r="F908" s="206"/>
    </row>
    <row r="909" spans="1:6" x14ac:dyDescent="0.25">
      <c r="A909" s="245"/>
      <c r="B909" s="207"/>
      <c r="C909" s="209"/>
      <c r="F909" s="206"/>
    </row>
    <row r="910" spans="1:6" x14ac:dyDescent="0.25">
      <c r="B910" s="207"/>
      <c r="F910" s="241"/>
    </row>
    <row r="911" spans="1:6" x14ac:dyDescent="0.25">
      <c r="B911" s="207"/>
      <c r="F911" s="241"/>
    </row>
    <row r="912" spans="1:6" x14ac:dyDescent="0.25">
      <c r="B912" s="207"/>
      <c r="F912" s="241"/>
    </row>
    <row r="913" spans="1:6" x14ac:dyDescent="0.25">
      <c r="B913" s="207"/>
      <c r="F913" s="241"/>
    </row>
    <row r="914" spans="1:6" x14ac:dyDescent="0.25">
      <c r="B914" s="207"/>
      <c r="F914" s="241"/>
    </row>
    <row r="915" spans="1:6" x14ac:dyDescent="0.25">
      <c r="B915" s="207"/>
      <c r="F915" s="241"/>
    </row>
    <row r="916" spans="1:6" x14ac:dyDescent="0.25">
      <c r="B916" s="207"/>
      <c r="F916" s="241"/>
    </row>
    <row r="917" spans="1:6" x14ac:dyDescent="0.25">
      <c r="B917" s="207"/>
      <c r="F917" s="241"/>
    </row>
    <row r="918" spans="1:6" x14ac:dyDescent="0.25">
      <c r="B918" s="207"/>
      <c r="F918" s="241"/>
    </row>
    <row r="919" spans="1:6" x14ac:dyDescent="0.25">
      <c r="B919" s="207"/>
      <c r="F919" s="241"/>
    </row>
    <row r="920" spans="1:6" x14ac:dyDescent="0.25">
      <c r="B920" s="207"/>
      <c r="F920" s="241"/>
    </row>
    <row r="921" spans="1:6" x14ac:dyDescent="0.25">
      <c r="B921" s="207"/>
      <c r="F921" s="241"/>
    </row>
    <row r="922" spans="1:6" x14ac:dyDescent="0.25">
      <c r="B922" s="207"/>
      <c r="F922" s="241"/>
    </row>
    <row r="923" spans="1:6" x14ac:dyDescent="0.25">
      <c r="B923" s="207"/>
      <c r="F923" s="241"/>
    </row>
    <row r="924" spans="1:6" x14ac:dyDescent="0.25">
      <c r="B924" s="207"/>
      <c r="F924" s="241"/>
    </row>
    <row r="925" spans="1:6" x14ac:dyDescent="0.25">
      <c r="B925" s="207"/>
      <c r="F925" s="241"/>
    </row>
    <row r="926" spans="1:6" x14ac:dyDescent="0.25">
      <c r="A926" s="245"/>
      <c r="B926" s="449"/>
      <c r="F926" s="244"/>
    </row>
    <row r="927" spans="1:6" x14ac:dyDescent="0.25">
      <c r="B927" s="416"/>
      <c r="F927" s="244"/>
    </row>
    <row r="928" spans="1:6" x14ac:dyDescent="0.25">
      <c r="B928" s="416"/>
      <c r="F928" s="244"/>
    </row>
    <row r="929" spans="1:6" x14ac:dyDescent="0.25">
      <c r="B929" s="416"/>
      <c r="F929" s="244"/>
    </row>
    <row r="930" spans="1:6" x14ac:dyDescent="0.25">
      <c r="B930" s="416"/>
      <c r="F930" s="244"/>
    </row>
    <row r="931" spans="1:6" x14ac:dyDescent="0.25">
      <c r="B931" s="416"/>
      <c r="F931" s="244"/>
    </row>
    <row r="932" spans="1:6" x14ac:dyDescent="0.25">
      <c r="B932" s="416"/>
      <c r="F932" s="244"/>
    </row>
    <row r="933" spans="1:6" x14ac:dyDescent="0.25">
      <c r="A933" s="245"/>
      <c r="B933" s="256"/>
      <c r="C933" s="256"/>
      <c r="D933" s="280"/>
      <c r="E933" s="280"/>
      <c r="F933" s="256"/>
    </row>
    <row r="934" spans="1:6" x14ac:dyDescent="0.25">
      <c r="A934" s="245"/>
      <c r="B934" s="256"/>
      <c r="C934" s="332"/>
      <c r="D934" s="280"/>
      <c r="E934" s="281"/>
      <c r="F934" s="252"/>
    </row>
    <row r="935" spans="1:6" x14ac:dyDescent="0.25">
      <c r="A935" s="245"/>
      <c r="B935" s="225"/>
      <c r="D935" s="208"/>
      <c r="E935" s="208"/>
      <c r="F935" s="244"/>
    </row>
    <row r="936" spans="1:6" x14ac:dyDescent="0.25">
      <c r="B936" s="207"/>
      <c r="F936" s="244"/>
    </row>
    <row r="937" spans="1:6" x14ac:dyDescent="0.25">
      <c r="B937" s="207"/>
      <c r="F937" s="244"/>
    </row>
    <row r="938" spans="1:6" x14ac:dyDescent="0.25">
      <c r="B938" s="207"/>
      <c r="F938" s="244"/>
    </row>
    <row r="939" spans="1:6" x14ac:dyDescent="0.25">
      <c r="B939" s="207"/>
      <c r="F939" s="244"/>
    </row>
    <row r="940" spans="1:6" x14ac:dyDescent="0.25">
      <c r="B940" s="207"/>
      <c r="F940" s="244"/>
    </row>
    <row r="941" spans="1:6" x14ac:dyDescent="0.25">
      <c r="B941" s="207"/>
      <c r="F941" s="244"/>
    </row>
    <row r="942" spans="1:6" x14ac:dyDescent="0.25">
      <c r="A942" s="245"/>
      <c r="B942" s="220"/>
      <c r="F942" s="244"/>
    </row>
    <row r="943" spans="1:6" x14ac:dyDescent="0.25">
      <c r="B943" s="207"/>
      <c r="F943" s="244"/>
    </row>
    <row r="944" spans="1:6" x14ac:dyDescent="0.25">
      <c r="B944" s="207"/>
      <c r="F944" s="244"/>
    </row>
    <row r="945" spans="1:6" x14ac:dyDescent="0.25">
      <c r="B945" s="207"/>
      <c r="F945" s="244"/>
    </row>
    <row r="946" spans="1:6" x14ac:dyDescent="0.25">
      <c r="B946" s="207"/>
      <c r="F946" s="244"/>
    </row>
    <row r="947" spans="1:6" x14ac:dyDescent="0.25">
      <c r="B947" s="207"/>
      <c r="F947" s="244"/>
    </row>
    <row r="948" spans="1:6" x14ac:dyDescent="0.25">
      <c r="B948" s="207"/>
      <c r="F948" s="244"/>
    </row>
    <row r="949" spans="1:6" x14ac:dyDescent="0.25">
      <c r="B949" s="207"/>
      <c r="F949" s="244"/>
    </row>
    <row r="950" spans="1:6" x14ac:dyDescent="0.25">
      <c r="B950" s="207"/>
      <c r="F950" s="244"/>
    </row>
    <row r="951" spans="1:6" x14ac:dyDescent="0.25">
      <c r="B951" s="207"/>
      <c r="F951" s="244"/>
    </row>
    <row r="952" spans="1:6" x14ac:dyDescent="0.25">
      <c r="B952" s="207"/>
      <c r="F952" s="244"/>
    </row>
    <row r="953" spans="1:6" x14ac:dyDescent="0.25">
      <c r="B953" s="207"/>
      <c r="F953" s="244"/>
    </row>
    <row r="954" spans="1:6" x14ac:dyDescent="0.25">
      <c r="B954" s="207"/>
      <c r="F954" s="244"/>
    </row>
    <row r="955" spans="1:6" x14ac:dyDescent="0.25">
      <c r="B955" s="207"/>
      <c r="F955" s="244"/>
    </row>
    <row r="956" spans="1:6" x14ac:dyDescent="0.25">
      <c r="B956" s="207"/>
      <c r="F956" s="244"/>
    </row>
    <row r="957" spans="1:6" x14ac:dyDescent="0.25">
      <c r="A957" s="245"/>
      <c r="B957" s="220"/>
      <c r="F957" s="285"/>
    </row>
    <row r="958" spans="1:6" x14ac:dyDescent="0.25">
      <c r="B958" s="207"/>
      <c r="F958" s="244"/>
    </row>
    <row r="959" spans="1:6" x14ac:dyDescent="0.25">
      <c r="B959" s="207"/>
      <c r="F959" s="244"/>
    </row>
    <row r="960" spans="1:6" x14ac:dyDescent="0.25">
      <c r="B960" s="207"/>
      <c r="F960" s="244"/>
    </row>
    <row r="961" spans="1:6" x14ac:dyDescent="0.25">
      <c r="A961" s="245"/>
      <c r="B961" s="220"/>
      <c r="F961" s="244"/>
    </row>
    <row r="962" spans="1:6" x14ac:dyDescent="0.25">
      <c r="B962" s="207"/>
      <c r="F962" s="244"/>
    </row>
    <row r="963" spans="1:6" x14ac:dyDescent="0.25">
      <c r="B963" s="207"/>
      <c r="F963" s="244"/>
    </row>
    <row r="964" spans="1:6" x14ac:dyDescent="0.25">
      <c r="B964" s="207"/>
      <c r="F964" s="244"/>
    </row>
    <row r="965" spans="1:6" x14ac:dyDescent="0.25">
      <c r="B965" s="207"/>
      <c r="F965" s="244"/>
    </row>
    <row r="966" spans="1:6" x14ac:dyDescent="0.25">
      <c r="B966" s="220"/>
    </row>
    <row r="967" spans="1:6" x14ac:dyDescent="0.25">
      <c r="B967" s="207"/>
      <c r="F967" s="241"/>
    </row>
    <row r="968" spans="1:6" x14ac:dyDescent="0.25">
      <c r="B968" s="207"/>
      <c r="F968" s="241"/>
    </row>
    <row r="969" spans="1:6" x14ac:dyDescent="0.25">
      <c r="B969" s="207"/>
      <c r="F969" s="241"/>
    </row>
    <row r="970" spans="1:6" x14ac:dyDescent="0.25">
      <c r="B970" s="207"/>
      <c r="F970" s="241"/>
    </row>
    <row r="971" spans="1:6" x14ac:dyDescent="0.25">
      <c r="B971" s="207"/>
      <c r="F971" s="241"/>
    </row>
    <row r="972" spans="1:6" x14ac:dyDescent="0.25">
      <c r="B972" s="207"/>
      <c r="F972" s="241"/>
    </row>
    <row r="973" spans="1:6" x14ac:dyDescent="0.25">
      <c r="B973" s="207"/>
      <c r="F973" s="241"/>
    </row>
    <row r="974" spans="1:6" x14ac:dyDescent="0.25">
      <c r="B974" s="207"/>
      <c r="F974" s="241"/>
    </row>
    <row r="975" spans="1:6" x14ac:dyDescent="0.25">
      <c r="B975" s="207"/>
      <c r="F975" s="241"/>
    </row>
    <row r="976" spans="1:6" x14ac:dyDescent="0.25">
      <c r="B976" s="207"/>
      <c r="F976" s="241"/>
    </row>
    <row r="977" spans="1:6" x14ac:dyDescent="0.25">
      <c r="B977" s="207"/>
      <c r="F977" s="241"/>
    </row>
    <row r="978" spans="1:6" x14ac:dyDescent="0.25">
      <c r="B978" s="207"/>
      <c r="F978" s="241"/>
    </row>
    <row r="979" spans="1:6" x14ac:dyDescent="0.25">
      <c r="B979" s="207"/>
      <c r="F979" s="241"/>
    </row>
    <row r="980" spans="1:6" x14ac:dyDescent="0.25">
      <c r="B980" s="207"/>
      <c r="F980" s="241"/>
    </row>
    <row r="981" spans="1:6" x14ac:dyDescent="0.25">
      <c r="B981" s="207"/>
      <c r="F981" s="241"/>
    </row>
    <row r="982" spans="1:6" x14ac:dyDescent="0.25">
      <c r="B982" s="207"/>
      <c r="F982" s="241"/>
    </row>
    <row r="983" spans="1:6" x14ac:dyDescent="0.25">
      <c r="B983" s="207"/>
      <c r="F983" s="241"/>
    </row>
    <row r="984" spans="1:6" x14ac:dyDescent="0.25">
      <c r="B984" s="207"/>
      <c r="F984" s="241"/>
    </row>
    <row r="985" spans="1:6" x14ac:dyDescent="0.25">
      <c r="F985" s="223"/>
    </row>
    <row r="986" spans="1:6" x14ac:dyDescent="0.25">
      <c r="F986" s="241"/>
    </row>
    <row r="987" spans="1:6" x14ac:dyDescent="0.25">
      <c r="F987" s="241"/>
    </row>
    <row r="988" spans="1:6" x14ac:dyDescent="0.25">
      <c r="A988" s="245"/>
      <c r="B988" s="220"/>
      <c r="F988" s="244"/>
    </row>
    <row r="989" spans="1:6" x14ac:dyDescent="0.25">
      <c r="A989" s="218"/>
      <c r="B989" s="207"/>
      <c r="C989" s="209"/>
      <c r="F989" s="244"/>
    </row>
    <row r="990" spans="1:6" x14ac:dyDescent="0.25">
      <c r="B990" s="322"/>
      <c r="C990" s="218"/>
      <c r="F990" s="241"/>
    </row>
    <row r="991" spans="1:6" x14ac:dyDescent="0.25">
      <c r="B991" s="207"/>
      <c r="F991" s="244"/>
    </row>
    <row r="992" spans="1:6" x14ac:dyDescent="0.25">
      <c r="B992" s="207"/>
      <c r="F992" s="244"/>
    </row>
    <row r="993" spans="1:6" x14ac:dyDescent="0.25">
      <c r="B993" s="207"/>
      <c r="F993" s="244"/>
    </row>
    <row r="994" spans="1:6" x14ac:dyDescent="0.25">
      <c r="B994" s="207"/>
      <c r="F994" s="244"/>
    </row>
    <row r="995" spans="1:6" x14ac:dyDescent="0.25">
      <c r="A995" s="223"/>
      <c r="B995" s="207"/>
      <c r="F995" s="244"/>
    </row>
    <row r="996" spans="1:6" x14ac:dyDescent="0.25">
      <c r="A996" s="283"/>
      <c r="B996" s="207"/>
      <c r="F996" s="244"/>
    </row>
    <row r="997" spans="1:6" x14ac:dyDescent="0.25">
      <c r="A997" s="283"/>
      <c r="B997" s="207"/>
      <c r="D997" s="204"/>
      <c r="E997" s="247"/>
      <c r="F997" s="244"/>
    </row>
    <row r="998" spans="1:6" x14ac:dyDescent="0.25">
      <c r="B998" s="207"/>
      <c r="D998" s="208"/>
      <c r="E998" s="242"/>
      <c r="F998" s="223"/>
    </row>
    <row r="999" spans="1:6" x14ac:dyDescent="0.25">
      <c r="C999" s="223"/>
      <c r="D999" s="242"/>
      <c r="E999" s="242"/>
      <c r="F999" s="223"/>
    </row>
    <row r="1000" spans="1:6" x14ac:dyDescent="0.25">
      <c r="C1000" s="256"/>
    </row>
    <row r="1001" spans="1:6" x14ac:dyDescent="0.25">
      <c r="C1001" s="256"/>
      <c r="D1001" s="242"/>
      <c r="E1001" s="242"/>
      <c r="F1001" s="223"/>
    </row>
    <row r="1002" spans="1:6" x14ac:dyDescent="0.25">
      <c r="C1002" s="256"/>
      <c r="D1002" s="242"/>
      <c r="E1002" s="242"/>
      <c r="F1002" s="223"/>
    </row>
    <row r="1003" spans="1:6" x14ac:dyDescent="0.25">
      <c r="C1003" s="256"/>
      <c r="D1003" s="242"/>
      <c r="E1003" s="242"/>
      <c r="F1003" s="223"/>
    </row>
    <row r="1005" spans="1:6" x14ac:dyDescent="0.25">
      <c r="A1005" s="220"/>
      <c r="C1005" s="223"/>
      <c r="D1005" s="242"/>
      <c r="E1005" s="242"/>
      <c r="F1005" s="223"/>
    </row>
    <row r="1006" spans="1:6" x14ac:dyDescent="0.25">
      <c r="A1006" s="332"/>
      <c r="B1006" s="220"/>
      <c r="C1006" s="223"/>
      <c r="D1006" s="242"/>
      <c r="E1006" s="242"/>
      <c r="F1006" s="223"/>
    </row>
    <row r="1007" spans="1:6" x14ac:dyDescent="0.25">
      <c r="A1007" s="332"/>
      <c r="B1007" s="389"/>
    </row>
    <row r="1008" spans="1:6" x14ac:dyDescent="0.25">
      <c r="A1008" s="245"/>
      <c r="B1008" s="256"/>
      <c r="C1008" s="332"/>
      <c r="D1008" s="280"/>
      <c r="E1008" s="281"/>
      <c r="F1008" s="252"/>
    </row>
    <row r="1009" spans="1:6" x14ac:dyDescent="0.25">
      <c r="A1009" s="245"/>
      <c r="B1009" s="220"/>
      <c r="E1009" s="208"/>
      <c r="F1009" s="241"/>
    </row>
    <row r="1010" spans="1:6" x14ac:dyDescent="0.25">
      <c r="B1010" s="207"/>
      <c r="F1010" s="244"/>
    </row>
    <row r="1011" spans="1:6" x14ac:dyDescent="0.25">
      <c r="A1011" s="245"/>
      <c r="B1011" s="220"/>
      <c r="F1011" s="244"/>
    </row>
    <row r="1012" spans="1:6" x14ac:dyDescent="0.25">
      <c r="B1012" s="207"/>
      <c r="F1012" s="244"/>
    </row>
    <row r="1013" spans="1:6" x14ac:dyDescent="0.25">
      <c r="B1013" s="207"/>
      <c r="F1013" s="244"/>
    </row>
    <row r="1014" spans="1:6" x14ac:dyDescent="0.25">
      <c r="B1014" s="207"/>
      <c r="F1014" s="244"/>
    </row>
    <row r="1015" spans="1:6" x14ac:dyDescent="0.25">
      <c r="B1015" s="207"/>
      <c r="F1015" s="244"/>
    </row>
    <row r="1016" spans="1:6" x14ac:dyDescent="0.25">
      <c r="B1016" s="220"/>
      <c r="F1016" s="244"/>
    </row>
    <row r="1017" spans="1:6" x14ac:dyDescent="0.25">
      <c r="B1017" s="207"/>
      <c r="F1017" s="244"/>
    </row>
    <row r="1018" spans="1:6" x14ac:dyDescent="0.25">
      <c r="B1018" s="207"/>
      <c r="F1018" s="244"/>
    </row>
    <row r="1019" spans="1:6" x14ac:dyDescent="0.25">
      <c r="B1019" s="207"/>
      <c r="F1019" s="244"/>
    </row>
    <row r="1020" spans="1:6" x14ac:dyDescent="0.25">
      <c r="B1020" s="207"/>
      <c r="F1020" s="244"/>
    </row>
    <row r="1021" spans="1:6" x14ac:dyDescent="0.25">
      <c r="B1021" s="207"/>
      <c r="F1021" s="244"/>
    </row>
    <row r="1022" spans="1:6" x14ac:dyDescent="0.25">
      <c r="B1022" s="207"/>
      <c r="F1022" s="244"/>
    </row>
    <row r="1023" spans="1:6" x14ac:dyDescent="0.25">
      <c r="A1023" s="245"/>
      <c r="B1023" s="220"/>
      <c r="F1023" s="244"/>
    </row>
    <row r="1024" spans="1:6" x14ac:dyDescent="0.25">
      <c r="F1024" s="244"/>
    </row>
    <row r="1025" spans="1:6" x14ac:dyDescent="0.25">
      <c r="F1025" s="244"/>
    </row>
    <row r="1026" spans="1:6" x14ac:dyDescent="0.25">
      <c r="A1026" s="245"/>
      <c r="B1026" s="225"/>
      <c r="F1026" s="244"/>
    </row>
    <row r="1027" spans="1:6" x14ac:dyDescent="0.25">
      <c r="F1027" s="244"/>
    </row>
    <row r="1028" spans="1:6" x14ac:dyDescent="0.25">
      <c r="F1028" s="244"/>
    </row>
    <row r="1029" spans="1:6" x14ac:dyDescent="0.25">
      <c r="F1029" s="244"/>
    </row>
    <row r="1030" spans="1:6" x14ac:dyDescent="0.25">
      <c r="F1030" s="244"/>
    </row>
    <row r="1031" spans="1:6" x14ac:dyDescent="0.25">
      <c r="F1031" s="244"/>
    </row>
    <row r="1032" spans="1:6" x14ac:dyDescent="0.25">
      <c r="B1032" s="287"/>
      <c r="F1032" s="244"/>
    </row>
    <row r="1033" spans="1:6" x14ac:dyDescent="0.25">
      <c r="F1033" s="244"/>
    </row>
    <row r="1034" spans="1:6" x14ac:dyDescent="0.25">
      <c r="F1034" s="244"/>
    </row>
    <row r="1035" spans="1:6" x14ac:dyDescent="0.25">
      <c r="F1035" s="244"/>
    </row>
    <row r="1036" spans="1:6" x14ac:dyDescent="0.25">
      <c r="B1036" s="287"/>
      <c r="F1036" s="244"/>
    </row>
    <row r="1037" spans="1:6" x14ac:dyDescent="0.25">
      <c r="F1037" s="244"/>
    </row>
    <row r="1038" spans="1:6" x14ac:dyDescent="0.25">
      <c r="F1038" s="244"/>
    </row>
    <row r="1039" spans="1:6" x14ac:dyDescent="0.25">
      <c r="F1039" s="244"/>
    </row>
    <row r="1040" spans="1:6" x14ac:dyDescent="0.25">
      <c r="A1040" s="245"/>
      <c r="B1040" s="225"/>
      <c r="F1040" s="244"/>
    </row>
    <row r="1041" spans="1:6" x14ac:dyDescent="0.25">
      <c r="B1041" s="207"/>
      <c r="F1041" s="244"/>
    </row>
    <row r="1042" spans="1:6" x14ac:dyDescent="0.25">
      <c r="B1042" s="207"/>
      <c r="F1042" s="244"/>
    </row>
    <row r="1043" spans="1:6" x14ac:dyDescent="0.25">
      <c r="F1043" s="244"/>
    </row>
    <row r="1044" spans="1:6" x14ac:dyDescent="0.25">
      <c r="F1044" s="244"/>
    </row>
    <row r="1045" spans="1:6" x14ac:dyDescent="0.25">
      <c r="B1045" s="207"/>
      <c r="F1045" s="244"/>
    </row>
    <row r="1046" spans="1:6" x14ac:dyDescent="0.25">
      <c r="B1046" s="207"/>
      <c r="F1046" s="244"/>
    </row>
    <row r="1047" spans="1:6" x14ac:dyDescent="0.25">
      <c r="F1047" s="244"/>
    </row>
    <row r="1048" spans="1:6" x14ac:dyDescent="0.25">
      <c r="F1048" s="244"/>
    </row>
    <row r="1049" spans="1:6" x14ac:dyDescent="0.25">
      <c r="B1049" s="207"/>
      <c r="F1049" s="244"/>
    </row>
    <row r="1050" spans="1:6" x14ac:dyDescent="0.25">
      <c r="F1050" s="244"/>
    </row>
    <row r="1051" spans="1:6" x14ac:dyDescent="0.25">
      <c r="F1051" s="244"/>
    </row>
    <row r="1052" spans="1:6" x14ac:dyDescent="0.25">
      <c r="F1052" s="244"/>
    </row>
    <row r="1053" spans="1:6" x14ac:dyDescent="0.25">
      <c r="A1053" s="245"/>
      <c r="B1053" s="225"/>
      <c r="F1053" s="244"/>
    </row>
    <row r="1054" spans="1:6" x14ac:dyDescent="0.25">
      <c r="F1054" s="244"/>
    </row>
    <row r="1055" spans="1:6" x14ac:dyDescent="0.25">
      <c r="F1055" s="244"/>
    </row>
    <row r="1056" spans="1:6" x14ac:dyDescent="0.25">
      <c r="F1056" s="244"/>
    </row>
    <row r="1057" spans="1:6" x14ac:dyDescent="0.25">
      <c r="F1057" s="244"/>
    </row>
    <row r="1058" spans="1:6" x14ac:dyDescent="0.25">
      <c r="F1058" s="244"/>
    </row>
    <row r="1059" spans="1:6" x14ac:dyDescent="0.25">
      <c r="F1059" s="244"/>
    </row>
    <row r="1060" spans="1:6" x14ac:dyDescent="0.25">
      <c r="B1060" s="225"/>
      <c r="F1060" s="244"/>
    </row>
    <row r="1061" spans="1:6" x14ac:dyDescent="0.25">
      <c r="F1061" s="244"/>
    </row>
    <row r="1062" spans="1:6" x14ac:dyDescent="0.25">
      <c r="F1062" s="244"/>
    </row>
    <row r="1063" spans="1:6" x14ac:dyDescent="0.25">
      <c r="F1063" s="244"/>
    </row>
    <row r="1064" spans="1:6" x14ac:dyDescent="0.25">
      <c r="F1064" s="244"/>
    </row>
    <row r="1065" spans="1:6" x14ac:dyDescent="0.25">
      <c r="F1065" s="244"/>
    </row>
    <row r="1066" spans="1:6" x14ac:dyDescent="0.25">
      <c r="F1066" s="244"/>
    </row>
    <row r="1067" spans="1:6" x14ac:dyDescent="0.25">
      <c r="F1067" s="244"/>
    </row>
    <row r="1068" spans="1:6" x14ac:dyDescent="0.25">
      <c r="A1068" s="245"/>
      <c r="B1068" s="220"/>
      <c r="F1068" s="244"/>
    </row>
    <row r="1069" spans="1:6" x14ac:dyDescent="0.25">
      <c r="F1069" s="244"/>
    </row>
    <row r="1070" spans="1:6" x14ac:dyDescent="0.25">
      <c r="F1070" s="244"/>
    </row>
    <row r="1071" spans="1:6" x14ac:dyDescent="0.25">
      <c r="F1071" s="244"/>
    </row>
    <row r="1072" spans="1:6" x14ac:dyDescent="0.25">
      <c r="F1072" s="244"/>
    </row>
    <row r="1073" spans="1:6" x14ac:dyDescent="0.25">
      <c r="A1073" s="245"/>
      <c r="B1073" s="220"/>
      <c r="F1073" s="244"/>
    </row>
    <row r="1074" spans="1:6" x14ac:dyDescent="0.25">
      <c r="F1074" s="244"/>
    </row>
    <row r="1075" spans="1:6" x14ac:dyDescent="0.25">
      <c r="F1075" s="244"/>
    </row>
    <row r="1076" spans="1:6" x14ac:dyDescent="0.25">
      <c r="F1076" s="244"/>
    </row>
    <row r="1077" spans="1:6" x14ac:dyDescent="0.25">
      <c r="A1077" s="245"/>
      <c r="B1077" s="225"/>
      <c r="F1077" s="244"/>
    </row>
    <row r="1078" spans="1:6" x14ac:dyDescent="0.25">
      <c r="F1078" s="244"/>
    </row>
    <row r="1079" spans="1:6" x14ac:dyDescent="0.25">
      <c r="F1079" s="244"/>
    </row>
    <row r="1080" spans="1:6" x14ac:dyDescent="0.25">
      <c r="F1080" s="244"/>
    </row>
    <row r="1081" spans="1:6" x14ac:dyDescent="0.25">
      <c r="F1081" s="244"/>
    </row>
    <row r="1082" spans="1:6" x14ac:dyDescent="0.25">
      <c r="A1082" s="245"/>
      <c r="B1082" s="220"/>
      <c r="F1082" s="244"/>
    </row>
    <row r="1083" spans="1:6" x14ac:dyDescent="0.25">
      <c r="F1083" s="244"/>
    </row>
    <row r="1084" spans="1:6" x14ac:dyDescent="0.25">
      <c r="F1084" s="244"/>
    </row>
    <row r="1085" spans="1:6" x14ac:dyDescent="0.25">
      <c r="F1085" s="244"/>
    </row>
    <row r="1086" spans="1:6" x14ac:dyDescent="0.25">
      <c r="A1086" s="245"/>
      <c r="B1086" s="220"/>
      <c r="F1086" s="244"/>
    </row>
    <row r="1087" spans="1:6" x14ac:dyDescent="0.25">
      <c r="F1087" s="244"/>
    </row>
    <row r="1088" spans="1:6" x14ac:dyDescent="0.25">
      <c r="F1088" s="244"/>
    </row>
    <row r="1089" spans="1:6" x14ac:dyDescent="0.25">
      <c r="F1089" s="244"/>
    </row>
    <row r="1090" spans="1:6" x14ac:dyDescent="0.25">
      <c r="F1090" s="244"/>
    </row>
    <row r="1091" spans="1:6" x14ac:dyDescent="0.25">
      <c r="F1091" s="244"/>
    </row>
    <row r="1092" spans="1:6" x14ac:dyDescent="0.25">
      <c r="F1092" s="244"/>
    </row>
    <row r="1093" spans="1:6" x14ac:dyDescent="0.25">
      <c r="F1093" s="244"/>
    </row>
    <row r="1094" spans="1:6" x14ac:dyDescent="0.25">
      <c r="B1094" s="207"/>
      <c r="F1094" s="244"/>
    </row>
    <row r="1095" spans="1:6" x14ac:dyDescent="0.25">
      <c r="B1095" s="207"/>
      <c r="D1095" s="208"/>
      <c r="E1095" s="208"/>
      <c r="F1095" s="244"/>
    </row>
    <row r="1096" spans="1:6" x14ac:dyDescent="0.25">
      <c r="B1096" s="207"/>
      <c r="D1096" s="208"/>
      <c r="E1096" s="242"/>
      <c r="F1096" s="223"/>
    </row>
    <row r="1097" spans="1:6" x14ac:dyDescent="0.25">
      <c r="C1097" s="223"/>
      <c r="D1097" s="242"/>
      <c r="E1097" s="242"/>
      <c r="F1097" s="223"/>
    </row>
    <row r="1098" spans="1:6" x14ac:dyDescent="0.25">
      <c r="C1098" s="256"/>
    </row>
    <row r="1099" spans="1:6" x14ac:dyDescent="0.25">
      <c r="C1099" s="256"/>
      <c r="D1099" s="242"/>
      <c r="E1099" s="242"/>
      <c r="F1099" s="223"/>
    </row>
    <row r="1100" spans="1:6" x14ac:dyDescent="0.25">
      <c r="C1100" s="256"/>
      <c r="D1100" s="242"/>
      <c r="E1100" s="242"/>
      <c r="F1100" s="223"/>
    </row>
    <row r="1101" spans="1:6" x14ac:dyDescent="0.25">
      <c r="C1101" s="256"/>
      <c r="D1101" s="242"/>
      <c r="E1101" s="242"/>
      <c r="F1101" s="223"/>
    </row>
    <row r="1103" spans="1:6" x14ac:dyDescent="0.25">
      <c r="A1103" s="220"/>
      <c r="C1103" s="223"/>
      <c r="D1103" s="242"/>
      <c r="E1103" s="242"/>
      <c r="F1103" s="223"/>
    </row>
    <row r="1104" spans="1:6" x14ac:dyDescent="0.25">
      <c r="A1104" s="332"/>
      <c r="B1104" s="220"/>
      <c r="C1104" s="223"/>
      <c r="D1104" s="242"/>
      <c r="E1104" s="242"/>
      <c r="F1104" s="223"/>
    </row>
    <row r="1105" spans="1:6" x14ac:dyDescent="0.25">
      <c r="B1105" s="207"/>
      <c r="D1105" s="208"/>
      <c r="E1105" s="208"/>
      <c r="F1105" s="244"/>
    </row>
    <row r="1106" spans="1:6" x14ac:dyDescent="0.25">
      <c r="A1106" s="245"/>
      <c r="B1106" s="256"/>
      <c r="C1106" s="332"/>
      <c r="D1106" s="280"/>
      <c r="E1106" s="281"/>
      <c r="F1106" s="252"/>
    </row>
    <row r="1107" spans="1:6" x14ac:dyDescent="0.25">
      <c r="A1107" s="232"/>
      <c r="B1107" s="449"/>
      <c r="C1107" s="332"/>
      <c r="D1107" s="227"/>
      <c r="E1107" s="227"/>
      <c r="F1107" s="288"/>
    </row>
    <row r="1108" spans="1:6" x14ac:dyDescent="0.25">
      <c r="A1108" s="232"/>
      <c r="B1108" s="449"/>
      <c r="C1108" s="209"/>
      <c r="D1108" s="204"/>
      <c r="E1108" s="204"/>
      <c r="F1108" s="289"/>
    </row>
    <row r="1109" spans="1:6" x14ac:dyDescent="0.25">
      <c r="A1109" s="218"/>
      <c r="B1109" s="207"/>
      <c r="C1109" s="209"/>
      <c r="F1109" s="244"/>
    </row>
    <row r="1110" spans="1:6" x14ac:dyDescent="0.25">
      <c r="A1110" s="218"/>
      <c r="B1110" s="207"/>
      <c r="C1110" s="209"/>
      <c r="F1110" s="244"/>
    </row>
    <row r="1111" spans="1:6" x14ac:dyDescent="0.25">
      <c r="A1111" s="218"/>
      <c r="B1111" s="207"/>
      <c r="C1111" s="209"/>
      <c r="F1111" s="244"/>
    </row>
    <row r="1112" spans="1:6" x14ac:dyDescent="0.25">
      <c r="A1112" s="218"/>
      <c r="B1112" s="207"/>
      <c r="C1112" s="209"/>
      <c r="F1112" s="244"/>
    </row>
    <row r="1113" spans="1:6" x14ac:dyDescent="0.25">
      <c r="A1113" s="232"/>
      <c r="B1113" s="220"/>
      <c r="C1113" s="209"/>
      <c r="F1113" s="289"/>
    </row>
    <row r="1114" spans="1:6" x14ac:dyDescent="0.25">
      <c r="A1114" s="218"/>
      <c r="B1114" s="207"/>
      <c r="C1114" s="209"/>
      <c r="F1114" s="244"/>
    </row>
    <row r="1115" spans="1:6" x14ac:dyDescent="0.25">
      <c r="A1115" s="218"/>
      <c r="B1115" s="207"/>
      <c r="C1115" s="209"/>
      <c r="F1115" s="244"/>
    </row>
    <row r="1116" spans="1:6" x14ac:dyDescent="0.25">
      <c r="A1116" s="218"/>
      <c r="B1116" s="207"/>
      <c r="C1116" s="209"/>
      <c r="F1116" s="244"/>
    </row>
    <row r="1117" spans="1:6" x14ac:dyDescent="0.25">
      <c r="A1117" s="218"/>
      <c r="B1117" s="207"/>
      <c r="C1117" s="209"/>
      <c r="F1117" s="244"/>
    </row>
    <row r="1118" spans="1:6" x14ac:dyDescent="0.25">
      <c r="A1118" s="232"/>
      <c r="B1118" s="220"/>
      <c r="C1118" s="209"/>
      <c r="F1118" s="289"/>
    </row>
    <row r="1119" spans="1:6" x14ac:dyDescent="0.25">
      <c r="A1119" s="218"/>
      <c r="B1119" s="207"/>
      <c r="C1119" s="209"/>
      <c r="F1119" s="244"/>
    </row>
    <row r="1120" spans="1:6" x14ac:dyDescent="0.25">
      <c r="A1120" s="218"/>
      <c r="B1120" s="207"/>
      <c r="C1120" s="209"/>
      <c r="F1120" s="244"/>
    </row>
    <row r="1121" spans="1:6" x14ac:dyDescent="0.25">
      <c r="A1121" s="218"/>
      <c r="B1121" s="207"/>
      <c r="C1121" s="209"/>
      <c r="F1121" s="244"/>
    </row>
    <row r="1122" spans="1:6" x14ac:dyDescent="0.25">
      <c r="A1122" s="218"/>
      <c r="B1122" s="207"/>
      <c r="C1122" s="209"/>
      <c r="F1122" s="244"/>
    </row>
    <row r="1123" spans="1:6" x14ac:dyDescent="0.25">
      <c r="A1123" s="218"/>
      <c r="B1123" s="207"/>
      <c r="C1123" s="209"/>
      <c r="F1123" s="244"/>
    </row>
    <row r="1124" spans="1:6" x14ac:dyDescent="0.25">
      <c r="A1124" s="232"/>
      <c r="B1124" s="449"/>
      <c r="C1124" s="332"/>
      <c r="D1124" s="227"/>
      <c r="E1124" s="227"/>
      <c r="F1124" s="332"/>
    </row>
    <row r="1125" spans="1:6" x14ac:dyDescent="0.25">
      <c r="A1125" s="232"/>
      <c r="B1125" s="449"/>
      <c r="C1125" s="332"/>
      <c r="D1125" s="204"/>
      <c r="E1125" s="204"/>
      <c r="F1125" s="289"/>
    </row>
    <row r="1126" spans="1:6" x14ac:dyDescent="0.25">
      <c r="A1126" s="218"/>
      <c r="B1126" s="207"/>
      <c r="C1126" s="209"/>
      <c r="D1126" s="204"/>
      <c r="E1126" s="204"/>
      <c r="F1126" s="244"/>
    </row>
    <row r="1127" spans="1:6" x14ac:dyDescent="0.25">
      <c r="A1127" s="218"/>
      <c r="B1127" s="207"/>
      <c r="C1127" s="209"/>
      <c r="D1127" s="204"/>
      <c r="E1127" s="204"/>
      <c r="F1127" s="244"/>
    </row>
    <row r="1128" spans="1:6" x14ac:dyDescent="0.25">
      <c r="A1128" s="218"/>
      <c r="B1128" s="207"/>
      <c r="C1128" s="209"/>
      <c r="D1128" s="204"/>
      <c r="E1128" s="204"/>
      <c r="F1128" s="244"/>
    </row>
    <row r="1129" spans="1:6" x14ac:dyDescent="0.25">
      <c r="A1129" s="218"/>
      <c r="B1129" s="207"/>
      <c r="C1129" s="209"/>
      <c r="D1129" s="204"/>
      <c r="E1129" s="204"/>
      <c r="F1129" s="244"/>
    </row>
    <row r="1130" spans="1:6" x14ac:dyDescent="0.25">
      <c r="A1130" s="218"/>
      <c r="B1130" s="207"/>
      <c r="C1130" s="209"/>
      <c r="D1130" s="204"/>
      <c r="E1130" s="204"/>
      <c r="F1130" s="244"/>
    </row>
    <row r="1131" spans="1:6" x14ac:dyDescent="0.25">
      <c r="A1131" s="218"/>
      <c r="B1131" s="207"/>
      <c r="C1131" s="209"/>
      <c r="D1131" s="204"/>
      <c r="E1131" s="204"/>
      <c r="F1131" s="244"/>
    </row>
    <row r="1132" spans="1:6" x14ac:dyDescent="0.25">
      <c r="A1132" s="232"/>
      <c r="B1132" s="220"/>
      <c r="C1132" s="209"/>
      <c r="D1132" s="204"/>
      <c r="E1132" s="204"/>
      <c r="F1132" s="244"/>
    </row>
    <row r="1133" spans="1:6" x14ac:dyDescent="0.25">
      <c r="A1133" s="218"/>
      <c r="B1133" s="207"/>
      <c r="C1133" s="209"/>
      <c r="D1133" s="204"/>
      <c r="E1133" s="204"/>
      <c r="F1133" s="244"/>
    </row>
    <row r="1134" spans="1:6" x14ac:dyDescent="0.25">
      <c r="A1134" s="218"/>
      <c r="B1134" s="207"/>
      <c r="C1134" s="209"/>
      <c r="D1134" s="204"/>
      <c r="E1134" s="204"/>
      <c r="F1134" s="244"/>
    </row>
    <row r="1135" spans="1:6" x14ac:dyDescent="0.25">
      <c r="A1135" s="218"/>
      <c r="B1135" s="207"/>
      <c r="C1135" s="209"/>
      <c r="D1135" s="204"/>
      <c r="E1135" s="204"/>
      <c r="F1135" s="244"/>
    </row>
    <row r="1136" spans="1:6" x14ac:dyDescent="0.25">
      <c r="A1136" s="218"/>
      <c r="B1136" s="207"/>
      <c r="C1136" s="209"/>
      <c r="D1136" s="204"/>
      <c r="E1136" s="204"/>
      <c r="F1136" s="244"/>
    </row>
    <row r="1137" spans="1:6" x14ac:dyDescent="0.25">
      <c r="A1137" s="218"/>
      <c r="B1137" s="207"/>
      <c r="C1137" s="209"/>
      <c r="D1137" s="204"/>
      <c r="E1137" s="204"/>
      <c r="F1137" s="244"/>
    </row>
    <row r="1138" spans="1:6" x14ac:dyDescent="0.25">
      <c r="A1138" s="232"/>
      <c r="B1138" s="449"/>
      <c r="C1138" s="332"/>
      <c r="D1138" s="204"/>
      <c r="E1138" s="204"/>
      <c r="F1138" s="289"/>
    </row>
    <row r="1139" spans="1:6" x14ac:dyDescent="0.25">
      <c r="A1139" s="218"/>
      <c r="B1139" s="207"/>
      <c r="C1139" s="209"/>
      <c r="F1139" s="244"/>
    </row>
    <row r="1140" spans="1:6" x14ac:dyDescent="0.25">
      <c r="A1140" s="218"/>
      <c r="B1140" s="207"/>
      <c r="C1140" s="209"/>
      <c r="F1140" s="244"/>
    </row>
    <row r="1141" spans="1:6" x14ac:dyDescent="0.25">
      <c r="A1141" s="218"/>
      <c r="B1141" s="207"/>
      <c r="C1141" s="209"/>
      <c r="F1141" s="244"/>
    </row>
    <row r="1142" spans="1:6" x14ac:dyDescent="0.25">
      <c r="A1142" s="218"/>
      <c r="B1142" s="207"/>
      <c r="C1142" s="209"/>
      <c r="F1142" s="244"/>
    </row>
    <row r="1143" spans="1:6" x14ac:dyDescent="0.25">
      <c r="A1143" s="218"/>
      <c r="B1143" s="207"/>
      <c r="C1143" s="209"/>
      <c r="D1143" s="204"/>
      <c r="E1143" s="204"/>
      <c r="F1143" s="244"/>
    </row>
    <row r="1144" spans="1:6" x14ac:dyDescent="0.25">
      <c r="A1144" s="218"/>
      <c r="B1144" s="207"/>
      <c r="C1144" s="209"/>
      <c r="D1144" s="204"/>
      <c r="E1144" s="204"/>
      <c r="F1144" s="244"/>
    </row>
    <row r="1145" spans="1:6" x14ac:dyDescent="0.25">
      <c r="A1145" s="245"/>
      <c r="B1145" s="220"/>
      <c r="C1145" s="220"/>
      <c r="D1145" s="254"/>
      <c r="E1145" s="254"/>
      <c r="F1145" s="220"/>
    </row>
    <row r="1146" spans="1:6" x14ac:dyDescent="0.25">
      <c r="A1146" s="245"/>
      <c r="B1146" s="256"/>
      <c r="C1146" s="332"/>
      <c r="D1146" s="280"/>
      <c r="E1146" s="281"/>
      <c r="F1146" s="252"/>
    </row>
    <row r="1147" spans="1:6" x14ac:dyDescent="0.25">
      <c r="B1147" s="225"/>
    </row>
    <row r="1148" spans="1:6" x14ac:dyDescent="0.25">
      <c r="B1148" s="225"/>
    </row>
    <row r="1149" spans="1:6" x14ac:dyDescent="0.25">
      <c r="F1149" s="244"/>
    </row>
    <row r="1150" spans="1:6" x14ac:dyDescent="0.25">
      <c r="F1150" s="244"/>
    </row>
    <row r="1151" spans="1:6" x14ac:dyDescent="0.25">
      <c r="F1151" s="244"/>
    </row>
    <row r="1152" spans="1:6" x14ac:dyDescent="0.25">
      <c r="F1152" s="244"/>
    </row>
    <row r="1153" spans="2:6" x14ac:dyDescent="0.25">
      <c r="F1153" s="244"/>
    </row>
    <row r="1154" spans="2:6" x14ac:dyDescent="0.25">
      <c r="F1154" s="244"/>
    </row>
    <row r="1155" spans="2:6" x14ac:dyDescent="0.25">
      <c r="F1155" s="244"/>
    </row>
    <row r="1156" spans="2:6" x14ac:dyDescent="0.25">
      <c r="F1156" s="244"/>
    </row>
    <row r="1157" spans="2:6" x14ac:dyDescent="0.25">
      <c r="F1157" s="244"/>
    </row>
    <row r="1158" spans="2:6" x14ac:dyDescent="0.25">
      <c r="F1158" s="244"/>
    </row>
    <row r="1159" spans="2:6" x14ac:dyDescent="0.25">
      <c r="B1159" s="225"/>
    </row>
    <row r="1160" spans="2:6" x14ac:dyDescent="0.25">
      <c r="F1160" s="244"/>
    </row>
    <row r="1161" spans="2:6" x14ac:dyDescent="0.25">
      <c r="F1161" s="244"/>
    </row>
    <row r="1162" spans="2:6" x14ac:dyDescent="0.25">
      <c r="F1162" s="244"/>
    </row>
    <row r="1163" spans="2:6" x14ac:dyDescent="0.25">
      <c r="F1163" s="244"/>
    </row>
    <row r="1164" spans="2:6" x14ac:dyDescent="0.25">
      <c r="F1164" s="244"/>
    </row>
    <row r="1165" spans="2:6" x14ac:dyDescent="0.25">
      <c r="F1165" s="244"/>
    </row>
    <row r="1166" spans="2:6" x14ac:dyDescent="0.25">
      <c r="F1166" s="244"/>
    </row>
    <row r="1167" spans="2:6" x14ac:dyDescent="0.25">
      <c r="F1167" s="244"/>
    </row>
    <row r="1168" spans="2:6" x14ac:dyDescent="0.25">
      <c r="F1168" s="244"/>
    </row>
    <row r="1169" spans="2:6" x14ac:dyDescent="0.25">
      <c r="B1169" s="225"/>
    </row>
    <row r="1170" spans="2:6" x14ac:dyDescent="0.25">
      <c r="F1170" s="244"/>
    </row>
    <row r="1171" spans="2:6" x14ac:dyDescent="0.25">
      <c r="F1171" s="244"/>
    </row>
    <row r="1172" spans="2:6" x14ac:dyDescent="0.25">
      <c r="F1172" s="244"/>
    </row>
    <row r="1173" spans="2:6" x14ac:dyDescent="0.25">
      <c r="F1173" s="244"/>
    </row>
    <row r="1174" spans="2:6" x14ac:dyDescent="0.25">
      <c r="F1174" s="244"/>
    </row>
    <row r="1175" spans="2:6" x14ac:dyDescent="0.25">
      <c r="F1175" s="244"/>
    </row>
    <row r="1176" spans="2:6" x14ac:dyDescent="0.25">
      <c r="F1176" s="244"/>
    </row>
    <row r="1177" spans="2:6" x14ac:dyDescent="0.25">
      <c r="F1177" s="244"/>
    </row>
    <row r="1178" spans="2:6" x14ac:dyDescent="0.25">
      <c r="B1178" s="225"/>
    </row>
    <row r="1179" spans="2:6" x14ac:dyDescent="0.25">
      <c r="F1179" s="244"/>
    </row>
    <row r="1180" spans="2:6" x14ac:dyDescent="0.25">
      <c r="F1180" s="244"/>
    </row>
    <row r="1181" spans="2:6" x14ac:dyDescent="0.25">
      <c r="F1181" s="244"/>
    </row>
    <row r="1182" spans="2:6" x14ac:dyDescent="0.25">
      <c r="F1182" s="244"/>
    </row>
    <row r="1183" spans="2:6" x14ac:dyDescent="0.25">
      <c r="F1183" s="244"/>
    </row>
    <row r="1184" spans="2:6" x14ac:dyDescent="0.25">
      <c r="F1184" s="244"/>
    </row>
    <row r="1185" spans="2:6" x14ac:dyDescent="0.25">
      <c r="F1185" s="244"/>
    </row>
    <row r="1186" spans="2:6" x14ac:dyDescent="0.25">
      <c r="F1186" s="244"/>
    </row>
    <row r="1187" spans="2:6" x14ac:dyDescent="0.25">
      <c r="B1187" s="225"/>
    </row>
    <row r="1188" spans="2:6" x14ac:dyDescent="0.25">
      <c r="F1188" s="244"/>
    </row>
    <row r="1189" spans="2:6" x14ac:dyDescent="0.25">
      <c r="F1189" s="244"/>
    </row>
    <row r="1190" spans="2:6" x14ac:dyDescent="0.25">
      <c r="F1190" s="244"/>
    </row>
    <row r="1191" spans="2:6" x14ac:dyDescent="0.25">
      <c r="F1191" s="244"/>
    </row>
    <row r="1192" spans="2:6" x14ac:dyDescent="0.25">
      <c r="F1192" s="244"/>
    </row>
    <row r="1193" spans="2:6" x14ac:dyDescent="0.25">
      <c r="F1193" s="244"/>
    </row>
    <row r="1194" spans="2:6" x14ac:dyDescent="0.25">
      <c r="F1194" s="244"/>
    </row>
    <row r="1195" spans="2:6" x14ac:dyDescent="0.25">
      <c r="F1195" s="244"/>
    </row>
    <row r="1196" spans="2:6" x14ac:dyDescent="0.25">
      <c r="B1196" s="225"/>
    </row>
    <row r="1197" spans="2:6" x14ac:dyDescent="0.25">
      <c r="F1197" s="244"/>
    </row>
    <row r="1198" spans="2:6" x14ac:dyDescent="0.25">
      <c r="F1198" s="244"/>
    </row>
    <row r="1199" spans="2:6" x14ac:dyDescent="0.25">
      <c r="F1199" s="244"/>
    </row>
    <row r="1200" spans="2:6" x14ac:dyDescent="0.25">
      <c r="F1200" s="244"/>
    </row>
    <row r="1201" spans="2:6" x14ac:dyDescent="0.25">
      <c r="F1201" s="244"/>
    </row>
    <row r="1202" spans="2:6" x14ac:dyDescent="0.25">
      <c r="F1202" s="244"/>
    </row>
    <row r="1203" spans="2:6" x14ac:dyDescent="0.25">
      <c r="F1203" s="244"/>
    </row>
    <row r="1204" spans="2:6" x14ac:dyDescent="0.25">
      <c r="F1204" s="244"/>
    </row>
    <row r="1205" spans="2:6" x14ac:dyDescent="0.25">
      <c r="B1205" s="225"/>
    </row>
    <row r="1206" spans="2:6" x14ac:dyDescent="0.25">
      <c r="F1206" s="244"/>
    </row>
    <row r="1207" spans="2:6" x14ac:dyDescent="0.25">
      <c r="F1207" s="244"/>
    </row>
    <row r="1208" spans="2:6" x14ac:dyDescent="0.25">
      <c r="F1208" s="244"/>
    </row>
    <row r="1209" spans="2:6" x14ac:dyDescent="0.25">
      <c r="F1209" s="244"/>
    </row>
    <row r="1210" spans="2:6" x14ac:dyDescent="0.25">
      <c r="F1210" s="244"/>
    </row>
    <row r="1211" spans="2:6" x14ac:dyDescent="0.25">
      <c r="F1211" s="244"/>
    </row>
    <row r="1212" spans="2:6" x14ac:dyDescent="0.25">
      <c r="F1212" s="244"/>
    </row>
    <row r="1213" spans="2:6" x14ac:dyDescent="0.25">
      <c r="F1213" s="244"/>
    </row>
    <row r="1214" spans="2:6" x14ac:dyDescent="0.25">
      <c r="B1214" s="225"/>
    </row>
    <row r="1215" spans="2:6" x14ac:dyDescent="0.25">
      <c r="F1215" s="244"/>
    </row>
    <row r="1216" spans="2:6" x14ac:dyDescent="0.25">
      <c r="F1216" s="244"/>
    </row>
    <row r="1217" spans="2:6" x14ac:dyDescent="0.25">
      <c r="F1217" s="244"/>
    </row>
    <row r="1218" spans="2:6" x14ac:dyDescent="0.25">
      <c r="F1218" s="244"/>
    </row>
    <row r="1219" spans="2:6" x14ac:dyDescent="0.25">
      <c r="F1219" s="244"/>
    </row>
    <row r="1220" spans="2:6" x14ac:dyDescent="0.25">
      <c r="F1220" s="244"/>
    </row>
    <row r="1221" spans="2:6" x14ac:dyDescent="0.25">
      <c r="B1221" s="225"/>
    </row>
    <row r="1222" spans="2:6" x14ac:dyDescent="0.25">
      <c r="B1222" s="207"/>
      <c r="F1222" s="244"/>
    </row>
    <row r="1223" spans="2:6" x14ac:dyDescent="0.25">
      <c r="B1223" s="207"/>
      <c r="F1223" s="244"/>
    </row>
    <row r="1224" spans="2:6" x14ac:dyDescent="0.25">
      <c r="B1224" s="207"/>
      <c r="F1224" s="244"/>
    </row>
    <row r="1225" spans="2:6" x14ac:dyDescent="0.25">
      <c r="B1225" s="207"/>
      <c r="F1225" s="244"/>
    </row>
    <row r="1226" spans="2:6" x14ac:dyDescent="0.25">
      <c r="B1226" s="207"/>
      <c r="F1226" s="244"/>
    </row>
    <row r="1227" spans="2:6" x14ac:dyDescent="0.25">
      <c r="B1227" s="207"/>
      <c r="F1227" s="244"/>
    </row>
    <row r="1228" spans="2:6" x14ac:dyDescent="0.25">
      <c r="B1228" s="207"/>
      <c r="F1228" s="244"/>
    </row>
    <row r="1229" spans="2:6" x14ac:dyDescent="0.25">
      <c r="B1229" s="207"/>
      <c r="F1229" s="244"/>
    </row>
    <row r="1230" spans="2:6" x14ac:dyDescent="0.25">
      <c r="B1230" s="220"/>
    </row>
    <row r="1231" spans="2:6" x14ac:dyDescent="0.25">
      <c r="B1231" s="416"/>
      <c r="F1231" s="244"/>
    </row>
    <row r="1232" spans="2:6" x14ac:dyDescent="0.25">
      <c r="F1232" s="244"/>
    </row>
    <row r="1233" spans="2:6" x14ac:dyDescent="0.25">
      <c r="F1233" s="244"/>
    </row>
    <row r="1234" spans="2:6" x14ac:dyDescent="0.25">
      <c r="F1234" s="244"/>
    </row>
    <row r="1235" spans="2:6" x14ac:dyDescent="0.25">
      <c r="F1235" s="244"/>
    </row>
    <row r="1236" spans="2:6" x14ac:dyDescent="0.25">
      <c r="F1236" s="244"/>
    </row>
    <row r="1237" spans="2:6" x14ac:dyDescent="0.25">
      <c r="F1237" s="244"/>
    </row>
    <row r="1238" spans="2:6" x14ac:dyDescent="0.25">
      <c r="F1238" s="244"/>
    </row>
    <row r="1239" spans="2:6" x14ac:dyDescent="0.25">
      <c r="F1239" s="244"/>
    </row>
    <row r="1240" spans="2:6" x14ac:dyDescent="0.25">
      <c r="F1240" s="244"/>
    </row>
    <row r="1241" spans="2:6" x14ac:dyDescent="0.25">
      <c r="B1241" s="225"/>
    </row>
    <row r="1242" spans="2:6" x14ac:dyDescent="0.25">
      <c r="B1242" s="220"/>
    </row>
    <row r="1243" spans="2:6" x14ac:dyDescent="0.25">
      <c r="B1243" s="225"/>
    </row>
    <row r="1244" spans="2:6" x14ac:dyDescent="0.25">
      <c r="F1244" s="244"/>
    </row>
    <row r="1245" spans="2:6" x14ac:dyDescent="0.25">
      <c r="F1245" s="244"/>
    </row>
    <row r="1246" spans="2:6" x14ac:dyDescent="0.25">
      <c r="F1246" s="244"/>
    </row>
    <row r="1247" spans="2:6" x14ac:dyDescent="0.25">
      <c r="F1247" s="244"/>
    </row>
    <row r="1248" spans="2:6" x14ac:dyDescent="0.25">
      <c r="F1248" s="244"/>
    </row>
    <row r="1249" spans="2:6" x14ac:dyDescent="0.25">
      <c r="B1249" s="225"/>
    </row>
    <row r="1250" spans="2:6" x14ac:dyDescent="0.25">
      <c r="F1250" s="244"/>
    </row>
    <row r="1251" spans="2:6" x14ac:dyDescent="0.25">
      <c r="F1251" s="244"/>
    </row>
    <row r="1252" spans="2:6" x14ac:dyDescent="0.25">
      <c r="F1252" s="244"/>
    </row>
    <row r="1253" spans="2:6" x14ac:dyDescent="0.25">
      <c r="F1253" s="244"/>
    </row>
    <row r="1254" spans="2:6" x14ac:dyDescent="0.25">
      <c r="F1254" s="244"/>
    </row>
    <row r="1255" spans="2:6" x14ac:dyDescent="0.25">
      <c r="B1255" s="225"/>
      <c r="F1255" s="244"/>
    </row>
    <row r="1256" spans="2:6" x14ac:dyDescent="0.25">
      <c r="F1256" s="244"/>
    </row>
    <row r="1257" spans="2:6" x14ac:dyDescent="0.25">
      <c r="B1257" s="225"/>
      <c r="F1257" s="244"/>
    </row>
    <row r="1258" spans="2:6" x14ac:dyDescent="0.25">
      <c r="B1258" s="207"/>
      <c r="F1258" s="244"/>
    </row>
    <row r="1259" spans="2:6" x14ac:dyDescent="0.25">
      <c r="B1259" s="207"/>
      <c r="F1259" s="244"/>
    </row>
    <row r="1260" spans="2:6" x14ac:dyDescent="0.25">
      <c r="B1260" s="225"/>
      <c r="F1260" s="244"/>
    </row>
    <row r="1261" spans="2:6" x14ac:dyDescent="0.25">
      <c r="F1261" s="244"/>
    </row>
    <row r="1262" spans="2:6" x14ac:dyDescent="0.25">
      <c r="F1262" s="244"/>
    </row>
    <row r="1263" spans="2:6" x14ac:dyDescent="0.25">
      <c r="F1263" s="244"/>
    </row>
    <row r="1264" spans="2:6" x14ac:dyDescent="0.25">
      <c r="F1264" s="244"/>
    </row>
    <row r="1265" spans="1:6" x14ac:dyDescent="0.25">
      <c r="B1265" s="225"/>
      <c r="D1265" s="221"/>
      <c r="E1265" s="221"/>
      <c r="F1265" s="244"/>
    </row>
    <row r="1266" spans="1:6" x14ac:dyDescent="0.25">
      <c r="B1266" s="225"/>
      <c r="D1266" s="204"/>
      <c r="E1266" s="204"/>
      <c r="F1266" s="204"/>
    </row>
    <row r="1267" spans="1:6" x14ac:dyDescent="0.25">
      <c r="A1267" s="245"/>
      <c r="B1267" s="220"/>
      <c r="C1267" s="220"/>
      <c r="D1267" s="254"/>
      <c r="E1267" s="254"/>
      <c r="F1267" s="220"/>
    </row>
    <row r="1268" spans="1:6" x14ac:dyDescent="0.25">
      <c r="A1268" s="245"/>
      <c r="B1268" s="256"/>
      <c r="C1268" s="332"/>
      <c r="D1268" s="280"/>
      <c r="E1268" s="281"/>
      <c r="F1268" s="252"/>
    </row>
    <row r="1269" spans="1:6" x14ac:dyDescent="0.25">
      <c r="B1269" s="220"/>
      <c r="E1269" s="247"/>
      <c r="F1269" s="253"/>
    </row>
    <row r="1270" spans="1:6" x14ac:dyDescent="0.25">
      <c r="B1270" s="207"/>
      <c r="F1270" s="244"/>
    </row>
    <row r="1271" spans="1:6" x14ac:dyDescent="0.25">
      <c r="B1271" s="207"/>
      <c r="F1271" s="244"/>
    </row>
    <row r="1272" spans="1:6" x14ac:dyDescent="0.25">
      <c r="B1272" s="207"/>
      <c r="F1272" s="244"/>
    </row>
    <row r="1273" spans="1:6" x14ac:dyDescent="0.25">
      <c r="B1273" s="207"/>
      <c r="F1273" s="244"/>
    </row>
    <row r="1274" spans="1:6" x14ac:dyDescent="0.25">
      <c r="B1274" s="207"/>
      <c r="F1274" s="244"/>
    </row>
    <row r="1275" spans="1:6" x14ac:dyDescent="0.25">
      <c r="B1275" s="207"/>
      <c r="F1275" s="244"/>
    </row>
    <row r="1276" spans="1:6" x14ac:dyDescent="0.25">
      <c r="B1276" s="220"/>
      <c r="F1276" s="253"/>
    </row>
    <row r="1277" spans="1:6" x14ac:dyDescent="0.25">
      <c r="B1277" s="207"/>
      <c r="F1277" s="244"/>
    </row>
    <row r="1278" spans="1:6" x14ac:dyDescent="0.25">
      <c r="B1278" s="207"/>
      <c r="F1278" s="244"/>
    </row>
    <row r="1279" spans="1:6" x14ac:dyDescent="0.25">
      <c r="B1279" s="207"/>
      <c r="F1279" s="244"/>
    </row>
    <row r="1280" spans="1:6" x14ac:dyDescent="0.25">
      <c r="B1280" s="207"/>
      <c r="F1280" s="244"/>
    </row>
    <row r="1281" spans="2:6" x14ac:dyDescent="0.25">
      <c r="B1281" s="207"/>
      <c r="F1281" s="244"/>
    </row>
    <row r="1282" spans="2:6" x14ac:dyDescent="0.25">
      <c r="B1282" s="207"/>
      <c r="F1282" s="244"/>
    </row>
    <row r="1283" spans="2:6" x14ac:dyDescent="0.25">
      <c r="B1283" s="220"/>
      <c r="F1283" s="253"/>
    </row>
    <row r="1284" spans="2:6" x14ac:dyDescent="0.25">
      <c r="B1284" s="207"/>
      <c r="F1284" s="244"/>
    </row>
    <row r="1285" spans="2:6" x14ac:dyDescent="0.25">
      <c r="B1285" s="207"/>
      <c r="F1285" s="244"/>
    </row>
    <row r="1286" spans="2:6" x14ac:dyDescent="0.25">
      <c r="B1286" s="207"/>
      <c r="F1286" s="244"/>
    </row>
    <row r="1287" spans="2:6" x14ac:dyDescent="0.25">
      <c r="B1287" s="207"/>
      <c r="F1287" s="244"/>
    </row>
    <row r="1288" spans="2:6" x14ac:dyDescent="0.25">
      <c r="B1288" s="207"/>
      <c r="F1288" s="244"/>
    </row>
    <row r="1289" spans="2:6" x14ac:dyDescent="0.25">
      <c r="B1289" s="207"/>
      <c r="F1289" s="244"/>
    </row>
    <row r="1290" spans="2:6" x14ac:dyDescent="0.25">
      <c r="B1290" s="220"/>
      <c r="F1290" s="253"/>
    </row>
    <row r="1291" spans="2:6" x14ac:dyDescent="0.25">
      <c r="B1291" s="207"/>
      <c r="F1291" s="244"/>
    </row>
    <row r="1292" spans="2:6" x14ac:dyDescent="0.25">
      <c r="B1292" s="207"/>
      <c r="F1292" s="244"/>
    </row>
    <row r="1293" spans="2:6" x14ac:dyDescent="0.25">
      <c r="B1293" s="207"/>
      <c r="F1293" s="244"/>
    </row>
    <row r="1294" spans="2:6" x14ac:dyDescent="0.25">
      <c r="B1294" s="207"/>
      <c r="F1294" s="244"/>
    </row>
    <row r="1295" spans="2:6" x14ac:dyDescent="0.25">
      <c r="B1295" s="207"/>
      <c r="F1295" s="244"/>
    </row>
    <row r="1296" spans="2:6" x14ac:dyDescent="0.25">
      <c r="B1296" s="207"/>
      <c r="F1296" s="244"/>
    </row>
    <row r="1297" spans="1:6" x14ac:dyDescent="0.25">
      <c r="B1297" s="220"/>
      <c r="F1297" s="253"/>
    </row>
    <row r="1298" spans="1:6" x14ac:dyDescent="0.25">
      <c r="B1298" s="207"/>
      <c r="F1298" s="244"/>
    </row>
    <row r="1299" spans="1:6" x14ac:dyDescent="0.25">
      <c r="B1299" s="207"/>
      <c r="F1299" s="244"/>
    </row>
    <row r="1300" spans="1:6" x14ac:dyDescent="0.25">
      <c r="B1300" s="207"/>
      <c r="F1300" s="244"/>
    </row>
    <row r="1301" spans="1:6" x14ac:dyDescent="0.25">
      <c r="B1301" s="220"/>
      <c r="F1301" s="253"/>
    </row>
    <row r="1302" spans="1:6" x14ac:dyDescent="0.25">
      <c r="B1302" s="207"/>
      <c r="F1302" s="244"/>
    </row>
    <row r="1303" spans="1:6" x14ac:dyDescent="0.25">
      <c r="B1303" s="207"/>
      <c r="F1303" s="244"/>
    </row>
    <row r="1304" spans="1:6" x14ac:dyDescent="0.25">
      <c r="B1304" s="220"/>
      <c r="F1304" s="253"/>
    </row>
    <row r="1305" spans="1:6" x14ac:dyDescent="0.25">
      <c r="B1305" s="207"/>
      <c r="F1305" s="244"/>
    </row>
    <row r="1306" spans="1:6" x14ac:dyDescent="0.25">
      <c r="B1306" s="207"/>
      <c r="F1306" s="244"/>
    </row>
    <row r="1307" spans="1:6" x14ac:dyDescent="0.25">
      <c r="B1307" s="207"/>
      <c r="F1307" s="244"/>
    </row>
    <row r="1308" spans="1:6" x14ac:dyDescent="0.25">
      <c r="B1308" s="207"/>
      <c r="F1308" s="244"/>
    </row>
    <row r="1309" spans="1:6" x14ac:dyDescent="0.25">
      <c r="B1309" s="207"/>
      <c r="F1309" s="244"/>
    </row>
    <row r="1310" spans="1:6" x14ac:dyDescent="0.25">
      <c r="B1310" s="207"/>
      <c r="F1310" s="244"/>
    </row>
    <row r="1311" spans="1:6" x14ac:dyDescent="0.25">
      <c r="B1311" s="207"/>
      <c r="E1311" s="247"/>
      <c r="F1311" s="244"/>
    </row>
    <row r="1312" spans="1:6" x14ac:dyDescent="0.25">
      <c r="A1312" s="245"/>
      <c r="B1312" s="225"/>
      <c r="C1312" s="225"/>
      <c r="D1312" s="65"/>
      <c r="E1312" s="65"/>
      <c r="F1312" s="225"/>
    </row>
    <row r="1313" spans="1:6" x14ac:dyDescent="0.25">
      <c r="A1313" s="245"/>
      <c r="B1313" s="256"/>
      <c r="C1313" s="332"/>
      <c r="D1313" s="280"/>
      <c r="E1313" s="281"/>
      <c r="F1313" s="252"/>
    </row>
    <row r="1314" spans="1:6" x14ac:dyDescent="0.25">
      <c r="B1314" s="220"/>
      <c r="E1314" s="242"/>
      <c r="F1314" s="248"/>
    </row>
    <row r="1315" spans="1:6" x14ac:dyDescent="0.25">
      <c r="B1315" s="220"/>
      <c r="F1315" s="244"/>
    </row>
    <row r="1316" spans="1:6" x14ac:dyDescent="0.25">
      <c r="B1316" s="220"/>
      <c r="F1316" s="244"/>
    </row>
    <row r="1317" spans="1:6" x14ac:dyDescent="0.25">
      <c r="B1317" s="220"/>
      <c r="F1317" s="244"/>
    </row>
    <row r="1318" spans="1:6" x14ac:dyDescent="0.25">
      <c r="B1318" s="220"/>
      <c r="F1318" s="244"/>
    </row>
    <row r="1319" spans="1:6" x14ac:dyDescent="0.25">
      <c r="B1319" s="220"/>
      <c r="F1319" s="244"/>
    </row>
    <row r="1320" spans="1:6" x14ac:dyDescent="0.25">
      <c r="B1320" s="220"/>
      <c r="F1320" s="244"/>
    </row>
    <row r="1321" spans="1:6" x14ac:dyDescent="0.25">
      <c r="B1321" s="220"/>
      <c r="F1321" s="244"/>
    </row>
    <row r="1322" spans="1:6" x14ac:dyDescent="0.25">
      <c r="B1322" s="220"/>
      <c r="F1322" s="244"/>
    </row>
    <row r="1323" spans="1:6" x14ac:dyDescent="0.25">
      <c r="B1323" s="220"/>
      <c r="F1323" s="244"/>
    </row>
    <row r="1324" spans="1:6" x14ac:dyDescent="0.25">
      <c r="B1324" s="220"/>
      <c r="F1324" s="244"/>
    </row>
    <row r="1325" spans="1:6" x14ac:dyDescent="0.25">
      <c r="B1325" s="220"/>
      <c r="F1325" s="244"/>
    </row>
    <row r="1326" spans="1:6" x14ac:dyDescent="0.25">
      <c r="B1326" s="220"/>
      <c r="F1326" s="244"/>
    </row>
    <row r="1327" spans="1:6" x14ac:dyDescent="0.25">
      <c r="B1327" s="220"/>
      <c r="F1327" s="244"/>
    </row>
    <row r="1328" spans="1:6" x14ac:dyDescent="0.25">
      <c r="B1328" s="220"/>
      <c r="F1328" s="244"/>
    </row>
    <row r="1329" spans="1:6" x14ac:dyDescent="0.25">
      <c r="B1329" s="220"/>
      <c r="F1329" s="244"/>
    </row>
    <row r="1330" spans="1:6" x14ac:dyDescent="0.25">
      <c r="B1330" s="220"/>
      <c r="F1330" s="244"/>
    </row>
    <row r="1331" spans="1:6" x14ac:dyDescent="0.25">
      <c r="B1331" s="220"/>
      <c r="F1331" s="244"/>
    </row>
    <row r="1332" spans="1:6" x14ac:dyDescent="0.25">
      <c r="B1332" s="220"/>
      <c r="F1332" s="244"/>
    </row>
    <row r="1333" spans="1:6" x14ac:dyDescent="0.25">
      <c r="B1333" s="220"/>
      <c r="F1333" s="244"/>
    </row>
    <row r="1334" spans="1:6" x14ac:dyDescent="0.25">
      <c r="B1334" s="220"/>
      <c r="F1334" s="244"/>
    </row>
    <row r="1335" spans="1:6" x14ac:dyDescent="0.25">
      <c r="B1335" s="220"/>
      <c r="F1335" s="244"/>
    </row>
    <row r="1336" spans="1:6" x14ac:dyDescent="0.25">
      <c r="B1336" s="220"/>
      <c r="F1336" s="244"/>
    </row>
    <row r="1337" spans="1:6" x14ac:dyDescent="0.25">
      <c r="B1337" s="220"/>
      <c r="F1337" s="244"/>
    </row>
    <row r="1338" spans="1:6" x14ac:dyDescent="0.25">
      <c r="B1338" s="220"/>
      <c r="E1338" s="242"/>
      <c r="F1338" s="244"/>
    </row>
    <row r="1339" spans="1:6" x14ac:dyDescent="0.25">
      <c r="A1339" s="245"/>
      <c r="B1339" s="225"/>
      <c r="C1339" s="225"/>
      <c r="D1339" s="65"/>
      <c r="E1339" s="65"/>
      <c r="F1339" s="225"/>
    </row>
    <row r="1340" spans="1:6" x14ac:dyDescent="0.25">
      <c r="A1340" s="245"/>
      <c r="B1340" s="256"/>
      <c r="C1340" s="332"/>
      <c r="D1340" s="280"/>
      <c r="E1340" s="281"/>
      <c r="F1340" s="252"/>
    </row>
    <row r="1341" spans="1:6" x14ac:dyDescent="0.25">
      <c r="A1341" s="245"/>
      <c r="B1341" s="256"/>
      <c r="C1341" s="232"/>
      <c r="D1341" s="227"/>
      <c r="E1341" s="227"/>
      <c r="F1341" s="256"/>
    </row>
    <row r="1342" spans="1:6" x14ac:dyDescent="0.25">
      <c r="C1342" s="218"/>
      <c r="F1342" s="241"/>
    </row>
    <row r="1343" spans="1:6" x14ac:dyDescent="0.25">
      <c r="C1343" s="218"/>
      <c r="F1343" s="241"/>
    </row>
    <row r="1344" spans="1:6" x14ac:dyDescent="0.25">
      <c r="C1344" s="218"/>
      <c r="F1344" s="241"/>
    </row>
    <row r="1345" spans="1:6" x14ac:dyDescent="0.25">
      <c r="C1345" s="218"/>
      <c r="F1345" s="241"/>
    </row>
    <row r="1346" spans="1:6" x14ac:dyDescent="0.25">
      <c r="C1346" s="218"/>
      <c r="F1346" s="241"/>
    </row>
    <row r="1347" spans="1:6" x14ac:dyDescent="0.25">
      <c r="C1347" s="218"/>
      <c r="F1347" s="241"/>
    </row>
    <row r="1348" spans="1:6" x14ac:dyDescent="0.25">
      <c r="C1348" s="218"/>
      <c r="F1348" s="241"/>
    </row>
    <row r="1349" spans="1:6" x14ac:dyDescent="0.25">
      <c r="C1349" s="218"/>
      <c r="F1349" s="241"/>
    </row>
    <row r="1350" spans="1:6" x14ac:dyDescent="0.25">
      <c r="C1350" s="218"/>
      <c r="F1350" s="241"/>
    </row>
    <row r="1351" spans="1:6" x14ac:dyDescent="0.25">
      <c r="B1351" s="207"/>
      <c r="C1351" s="218"/>
      <c r="F1351" s="241"/>
    </row>
    <row r="1352" spans="1:6" x14ac:dyDescent="0.25">
      <c r="B1352" s="207"/>
      <c r="C1352" s="218"/>
      <c r="F1352" s="241"/>
    </row>
    <row r="1353" spans="1:6" x14ac:dyDescent="0.25">
      <c r="B1353" s="207"/>
      <c r="C1353" s="218"/>
      <c r="F1353" s="241"/>
    </row>
    <row r="1354" spans="1:6" x14ac:dyDescent="0.25">
      <c r="B1354" s="207"/>
      <c r="C1354" s="218"/>
      <c r="F1354" s="241"/>
    </row>
    <row r="1355" spans="1:6" x14ac:dyDescent="0.25">
      <c r="B1355" s="243"/>
      <c r="C1355" s="218"/>
      <c r="F1355" s="241"/>
    </row>
    <row r="1356" spans="1:6" x14ac:dyDescent="0.25">
      <c r="B1356" s="243"/>
      <c r="C1356" s="218"/>
      <c r="F1356" s="241"/>
    </row>
    <row r="1357" spans="1:6" x14ac:dyDescent="0.25">
      <c r="A1357" s="245"/>
      <c r="B1357" s="205"/>
      <c r="C1357" s="232"/>
      <c r="F1357" s="252"/>
    </row>
    <row r="1358" spans="1:6" x14ac:dyDescent="0.25">
      <c r="C1358" s="218"/>
      <c r="F1358" s="241"/>
    </row>
    <row r="1359" spans="1:6" x14ac:dyDescent="0.25">
      <c r="C1359" s="206"/>
      <c r="F1359" s="241"/>
    </row>
    <row r="1360" spans="1:6" x14ac:dyDescent="0.25">
      <c r="C1360" s="206"/>
      <c r="F1360" s="241"/>
    </row>
    <row r="1361" spans="1:6" x14ac:dyDescent="0.25">
      <c r="C1361" s="206"/>
      <c r="F1361" s="241"/>
    </row>
    <row r="1362" spans="1:6" x14ac:dyDescent="0.25">
      <c r="C1362" s="206"/>
      <c r="F1362" s="241"/>
    </row>
    <row r="1363" spans="1:6" x14ac:dyDescent="0.25">
      <c r="C1363" s="206"/>
      <c r="F1363" s="241"/>
    </row>
    <row r="1364" spans="1:6" x14ac:dyDescent="0.25">
      <c r="C1364" s="206"/>
      <c r="F1364" s="241"/>
    </row>
    <row r="1365" spans="1:6" x14ac:dyDescent="0.25">
      <c r="C1365" s="206"/>
      <c r="F1365" s="241"/>
    </row>
    <row r="1366" spans="1:6" x14ac:dyDescent="0.25">
      <c r="C1366" s="206"/>
      <c r="F1366" s="241"/>
    </row>
    <row r="1367" spans="1:6" x14ac:dyDescent="0.25">
      <c r="B1367" s="207"/>
      <c r="C1367" s="206"/>
      <c r="F1367" s="241"/>
    </row>
    <row r="1368" spans="1:6" x14ac:dyDescent="0.25">
      <c r="A1368" s="245"/>
      <c r="B1368" s="220"/>
      <c r="C1368" s="245"/>
      <c r="F1368" s="252"/>
    </row>
    <row r="1369" spans="1:6" x14ac:dyDescent="0.25">
      <c r="C1369" s="218"/>
      <c r="F1369" s="241"/>
    </row>
    <row r="1370" spans="1:6" x14ac:dyDescent="0.25">
      <c r="C1370" s="206"/>
      <c r="F1370" s="241"/>
    </row>
    <row r="1371" spans="1:6" x14ac:dyDescent="0.25">
      <c r="C1371" s="206"/>
      <c r="F1371" s="241"/>
    </row>
    <row r="1372" spans="1:6" x14ac:dyDescent="0.25">
      <c r="C1372" s="206"/>
      <c r="F1372" s="241"/>
    </row>
    <row r="1373" spans="1:6" x14ac:dyDescent="0.25">
      <c r="C1373" s="206"/>
      <c r="F1373" s="241"/>
    </row>
    <row r="1374" spans="1:6" x14ac:dyDescent="0.25">
      <c r="C1374" s="206"/>
      <c r="F1374" s="241"/>
    </row>
    <row r="1375" spans="1:6" x14ac:dyDescent="0.25">
      <c r="C1375" s="206"/>
      <c r="F1375" s="241"/>
    </row>
    <row r="1376" spans="1:6" x14ac:dyDescent="0.25">
      <c r="C1376" s="206"/>
      <c r="F1376" s="241"/>
    </row>
    <row r="1377" spans="1:6" x14ac:dyDescent="0.25">
      <c r="C1377" s="206"/>
      <c r="F1377" s="241"/>
    </row>
    <row r="1378" spans="1:6" x14ac:dyDescent="0.25">
      <c r="B1378" s="207"/>
      <c r="C1378" s="206"/>
      <c r="F1378" s="241"/>
    </row>
    <row r="1379" spans="1:6" x14ac:dyDescent="0.25">
      <c r="A1379" s="245"/>
      <c r="B1379" s="220"/>
      <c r="C1379" s="206"/>
      <c r="F1379" s="241"/>
    </row>
    <row r="1380" spans="1:6" x14ac:dyDescent="0.25">
      <c r="B1380" s="207"/>
      <c r="C1380" s="206"/>
      <c r="F1380" s="241"/>
    </row>
    <row r="1381" spans="1:6" x14ac:dyDescent="0.25">
      <c r="B1381" s="207"/>
      <c r="C1381" s="206"/>
      <c r="F1381" s="241"/>
    </row>
    <row r="1382" spans="1:6" x14ac:dyDescent="0.25">
      <c r="B1382" s="207"/>
      <c r="C1382" s="206"/>
      <c r="F1382" s="241"/>
    </row>
    <row r="1383" spans="1:6" x14ac:dyDescent="0.25">
      <c r="B1383" s="207"/>
      <c r="C1383" s="206"/>
      <c r="F1383" s="241"/>
    </row>
    <row r="1384" spans="1:6" x14ac:dyDescent="0.25">
      <c r="B1384" s="207"/>
      <c r="C1384" s="206"/>
      <c r="F1384" s="241"/>
    </row>
    <row r="1385" spans="1:6" x14ac:dyDescent="0.25">
      <c r="B1385" s="207"/>
      <c r="C1385" s="206"/>
      <c r="F1385" s="241"/>
    </row>
    <row r="1386" spans="1:6" x14ac:dyDescent="0.25">
      <c r="B1386" s="207"/>
      <c r="C1386" s="206"/>
      <c r="F1386" s="241"/>
    </row>
    <row r="1387" spans="1:6" x14ac:dyDescent="0.25">
      <c r="A1387" s="245"/>
      <c r="B1387" s="220"/>
      <c r="C1387" s="245"/>
      <c r="F1387" s="292"/>
    </row>
    <row r="1388" spans="1:6" x14ac:dyDescent="0.25">
      <c r="B1388" s="207"/>
      <c r="C1388" s="206"/>
      <c r="F1388" s="241"/>
    </row>
    <row r="1389" spans="1:6" x14ac:dyDescent="0.25">
      <c r="B1389" s="207"/>
      <c r="C1389" s="206"/>
      <c r="F1389" s="241"/>
    </row>
    <row r="1390" spans="1:6" x14ac:dyDescent="0.25">
      <c r="B1390" s="207"/>
      <c r="C1390" s="206"/>
      <c r="F1390" s="241"/>
    </row>
    <row r="1391" spans="1:6" x14ac:dyDescent="0.25">
      <c r="B1391" s="207"/>
      <c r="C1391" s="206"/>
      <c r="F1391" s="241"/>
    </row>
    <row r="1392" spans="1:6" x14ac:dyDescent="0.25">
      <c r="B1392" s="207"/>
      <c r="C1392" s="206"/>
      <c r="F1392" s="241"/>
    </row>
    <row r="1393" spans="1:6" x14ac:dyDescent="0.25">
      <c r="B1393" s="207"/>
      <c r="C1393" s="206"/>
      <c r="F1393" s="241"/>
    </row>
    <row r="1394" spans="1:6" x14ac:dyDescent="0.25">
      <c r="B1394" s="207"/>
      <c r="C1394" s="206"/>
      <c r="F1394" s="241"/>
    </row>
    <row r="1395" spans="1:6" x14ac:dyDescent="0.25">
      <c r="B1395" s="207"/>
      <c r="C1395" s="206"/>
      <c r="F1395" s="241"/>
    </row>
    <row r="1396" spans="1:6" x14ac:dyDescent="0.25">
      <c r="B1396" s="207"/>
      <c r="C1396" s="206"/>
      <c r="F1396" s="241"/>
    </row>
    <row r="1397" spans="1:6" x14ac:dyDescent="0.25">
      <c r="A1397" s="245"/>
      <c r="B1397" s="220"/>
      <c r="C1397" s="245"/>
      <c r="F1397" s="292"/>
    </row>
    <row r="1398" spans="1:6" x14ac:dyDescent="0.25">
      <c r="B1398" s="207"/>
      <c r="C1398" s="206"/>
      <c r="F1398" s="241"/>
    </row>
    <row r="1399" spans="1:6" x14ac:dyDescent="0.25">
      <c r="B1399" s="207"/>
      <c r="C1399" s="206"/>
      <c r="F1399" s="241"/>
    </row>
    <row r="1400" spans="1:6" x14ac:dyDescent="0.25">
      <c r="B1400" s="207"/>
      <c r="C1400" s="206"/>
      <c r="F1400" s="241"/>
    </row>
    <row r="1401" spans="1:6" x14ac:dyDescent="0.25">
      <c r="B1401" s="207"/>
      <c r="C1401" s="206"/>
      <c r="F1401" s="241"/>
    </row>
    <row r="1402" spans="1:6" x14ac:dyDescent="0.25">
      <c r="B1402" s="207"/>
      <c r="C1402" s="206"/>
      <c r="F1402" s="241"/>
    </row>
    <row r="1403" spans="1:6" x14ac:dyDescent="0.25">
      <c r="B1403" s="207"/>
      <c r="C1403" s="206"/>
      <c r="F1403" s="241"/>
    </row>
    <row r="1404" spans="1:6" x14ac:dyDescent="0.25">
      <c r="B1404" s="207"/>
      <c r="C1404" s="206"/>
      <c r="F1404" s="241"/>
    </row>
    <row r="1405" spans="1:6" x14ac:dyDescent="0.25">
      <c r="B1405" s="207"/>
      <c r="C1405" s="206"/>
      <c r="F1405" s="241"/>
    </row>
    <row r="1406" spans="1:6" x14ac:dyDescent="0.25">
      <c r="B1406" s="207"/>
      <c r="C1406" s="206"/>
      <c r="F1406" s="241"/>
    </row>
    <row r="1407" spans="1:6" x14ac:dyDescent="0.25">
      <c r="B1407" s="207"/>
      <c r="C1407" s="206"/>
      <c r="F1407" s="241"/>
    </row>
    <row r="1408" spans="1:6" x14ac:dyDescent="0.25">
      <c r="A1408" s="245"/>
      <c r="B1408" s="220"/>
      <c r="C1408" s="245"/>
      <c r="F1408" s="292"/>
    </row>
    <row r="1409" spans="1:6" x14ac:dyDescent="0.25">
      <c r="B1409" s="207"/>
      <c r="C1409" s="206"/>
      <c r="F1409" s="241"/>
    </row>
    <row r="1410" spans="1:6" x14ac:dyDescent="0.25">
      <c r="B1410" s="207"/>
      <c r="C1410" s="206"/>
      <c r="F1410" s="241"/>
    </row>
    <row r="1411" spans="1:6" x14ac:dyDescent="0.25">
      <c r="B1411" s="207"/>
      <c r="C1411" s="206"/>
      <c r="F1411" s="241"/>
    </row>
    <row r="1412" spans="1:6" x14ac:dyDescent="0.25">
      <c r="B1412" s="207"/>
      <c r="C1412" s="206"/>
      <c r="F1412" s="241"/>
    </row>
    <row r="1413" spans="1:6" x14ac:dyDescent="0.25">
      <c r="B1413" s="207"/>
      <c r="C1413" s="206"/>
      <c r="F1413" s="241"/>
    </row>
    <row r="1414" spans="1:6" x14ac:dyDescent="0.25">
      <c r="B1414" s="207"/>
      <c r="C1414" s="206"/>
      <c r="F1414" s="241"/>
    </row>
    <row r="1415" spans="1:6" x14ac:dyDescent="0.25">
      <c r="B1415" s="207"/>
      <c r="C1415" s="206"/>
      <c r="F1415" s="241"/>
    </row>
    <row r="1416" spans="1:6" x14ac:dyDescent="0.25">
      <c r="B1416" s="207"/>
      <c r="C1416" s="206"/>
      <c r="F1416" s="241"/>
    </row>
    <row r="1417" spans="1:6" x14ac:dyDescent="0.25">
      <c r="B1417" s="207"/>
      <c r="C1417" s="206"/>
      <c r="F1417" s="241"/>
    </row>
    <row r="1418" spans="1:6" x14ac:dyDescent="0.25">
      <c r="A1418" s="245"/>
      <c r="B1418" s="220"/>
      <c r="C1418" s="245"/>
      <c r="F1418" s="292"/>
    </row>
    <row r="1419" spans="1:6" x14ac:dyDescent="0.25">
      <c r="B1419" s="207"/>
      <c r="C1419" s="206"/>
      <c r="F1419" s="241"/>
    </row>
    <row r="1420" spans="1:6" x14ac:dyDescent="0.25">
      <c r="B1420" s="207"/>
      <c r="C1420" s="206"/>
      <c r="F1420" s="241"/>
    </row>
    <row r="1421" spans="1:6" x14ac:dyDescent="0.25">
      <c r="B1421" s="207"/>
      <c r="C1421" s="206"/>
      <c r="F1421" s="241"/>
    </row>
    <row r="1422" spans="1:6" x14ac:dyDescent="0.25">
      <c r="B1422" s="207"/>
      <c r="C1422" s="206"/>
      <c r="F1422" s="241"/>
    </row>
    <row r="1423" spans="1:6" x14ac:dyDescent="0.25">
      <c r="B1423" s="207"/>
      <c r="C1423" s="206"/>
      <c r="F1423" s="241"/>
    </row>
    <row r="1424" spans="1:6" x14ac:dyDescent="0.25">
      <c r="B1424" s="207"/>
      <c r="C1424" s="206"/>
      <c r="F1424" s="241"/>
    </row>
    <row r="1425" spans="1:6" x14ac:dyDescent="0.25">
      <c r="B1425" s="207"/>
      <c r="C1425" s="206"/>
      <c r="F1425" s="241"/>
    </row>
    <row r="1426" spans="1:6" x14ac:dyDescent="0.25">
      <c r="A1426" s="245"/>
      <c r="B1426" s="220"/>
      <c r="C1426" s="245"/>
      <c r="F1426" s="292"/>
    </row>
    <row r="1427" spans="1:6" x14ac:dyDescent="0.25">
      <c r="B1427" s="207"/>
      <c r="C1427" s="206"/>
      <c r="F1427" s="241"/>
    </row>
    <row r="1428" spans="1:6" x14ac:dyDescent="0.25">
      <c r="B1428" s="207"/>
      <c r="C1428" s="206"/>
      <c r="F1428" s="241"/>
    </row>
    <row r="1429" spans="1:6" x14ac:dyDescent="0.25">
      <c r="B1429" s="207"/>
      <c r="C1429" s="206"/>
      <c r="F1429" s="241"/>
    </row>
    <row r="1430" spans="1:6" x14ac:dyDescent="0.25">
      <c r="B1430" s="207"/>
      <c r="C1430" s="206"/>
      <c r="F1430" s="241"/>
    </row>
    <row r="1431" spans="1:6" x14ac:dyDescent="0.25">
      <c r="B1431" s="207"/>
      <c r="C1431" s="206"/>
      <c r="F1431" s="241"/>
    </row>
    <row r="1432" spans="1:6" x14ac:dyDescent="0.25">
      <c r="B1432" s="207"/>
      <c r="C1432" s="206"/>
      <c r="F1432" s="241"/>
    </row>
    <row r="1433" spans="1:6" x14ac:dyDescent="0.25">
      <c r="B1433" s="207"/>
      <c r="C1433" s="206"/>
      <c r="F1433" s="241"/>
    </row>
    <row r="1434" spans="1:6" x14ac:dyDescent="0.25">
      <c r="A1434" s="245"/>
      <c r="B1434" s="220"/>
      <c r="C1434" s="245"/>
      <c r="F1434" s="292"/>
    </row>
    <row r="1435" spans="1:6" x14ac:dyDescent="0.25">
      <c r="B1435" s="207"/>
      <c r="C1435" s="206"/>
      <c r="F1435" s="241"/>
    </row>
    <row r="1436" spans="1:6" x14ac:dyDescent="0.25">
      <c r="B1436" s="207"/>
      <c r="C1436" s="206"/>
      <c r="F1436" s="241"/>
    </row>
    <row r="1437" spans="1:6" x14ac:dyDescent="0.25">
      <c r="A1437" s="245"/>
      <c r="B1437" s="220"/>
      <c r="C1437" s="245"/>
      <c r="F1437" s="292"/>
    </row>
    <row r="1438" spans="1:6" x14ac:dyDescent="0.25">
      <c r="B1438" s="207"/>
      <c r="C1438" s="206"/>
      <c r="F1438" s="241"/>
    </row>
    <row r="1439" spans="1:6" x14ac:dyDescent="0.25">
      <c r="B1439" s="207"/>
      <c r="C1439" s="206"/>
      <c r="F1439" s="241"/>
    </row>
    <row r="1440" spans="1:6" x14ac:dyDescent="0.25">
      <c r="A1440" s="245"/>
      <c r="B1440" s="220"/>
      <c r="C1440" s="245"/>
      <c r="F1440" s="292"/>
    </row>
    <row r="1441" spans="1:6" x14ac:dyDescent="0.25">
      <c r="B1441" s="207"/>
      <c r="C1441" s="206"/>
      <c r="F1441" s="241"/>
    </row>
    <row r="1442" spans="1:6" x14ac:dyDescent="0.25">
      <c r="B1442" s="207"/>
      <c r="C1442" s="206"/>
      <c r="F1442" s="241"/>
    </row>
    <row r="1443" spans="1:6" x14ac:dyDescent="0.25">
      <c r="B1443" s="207"/>
      <c r="C1443" s="206"/>
      <c r="F1443" s="241"/>
    </row>
    <row r="1444" spans="1:6" x14ac:dyDescent="0.25">
      <c r="B1444" s="207"/>
      <c r="C1444" s="206"/>
      <c r="F1444" s="241"/>
    </row>
    <row r="1445" spans="1:6" x14ac:dyDescent="0.25">
      <c r="B1445" s="207"/>
      <c r="C1445" s="206"/>
      <c r="F1445" s="241"/>
    </row>
    <row r="1446" spans="1:6" x14ac:dyDescent="0.25">
      <c r="B1446" s="207"/>
      <c r="C1446" s="206"/>
      <c r="F1446" s="241"/>
    </row>
    <row r="1447" spans="1:6" x14ac:dyDescent="0.25">
      <c r="B1447" s="207"/>
      <c r="C1447" s="206"/>
      <c r="F1447" s="241"/>
    </row>
    <row r="1448" spans="1:6" x14ac:dyDescent="0.25">
      <c r="B1448" s="207"/>
      <c r="C1448" s="206"/>
      <c r="F1448" s="241"/>
    </row>
    <row r="1449" spans="1:6" x14ac:dyDescent="0.25">
      <c r="B1449" s="207"/>
      <c r="C1449" s="206"/>
      <c r="F1449" s="241"/>
    </row>
    <row r="1450" spans="1:6" x14ac:dyDescent="0.25">
      <c r="B1450" s="207"/>
      <c r="C1450" s="206"/>
      <c r="F1450" s="241"/>
    </row>
    <row r="1451" spans="1:6" x14ac:dyDescent="0.25">
      <c r="B1451" s="207"/>
      <c r="C1451" s="206"/>
      <c r="F1451" s="241"/>
    </row>
    <row r="1452" spans="1:6" x14ac:dyDescent="0.25">
      <c r="A1452" s="245"/>
      <c r="B1452" s="220"/>
      <c r="C1452" s="245"/>
      <c r="F1452" s="292"/>
    </row>
    <row r="1453" spans="1:6" x14ac:dyDescent="0.25">
      <c r="B1453" s="207"/>
      <c r="C1453" s="206"/>
      <c r="F1453" s="241"/>
    </row>
    <row r="1454" spans="1:6" x14ac:dyDescent="0.25">
      <c r="B1454" s="207"/>
      <c r="C1454" s="206"/>
      <c r="F1454" s="241"/>
    </row>
    <row r="1455" spans="1:6" x14ac:dyDescent="0.25">
      <c r="B1455" s="207"/>
      <c r="C1455" s="206"/>
      <c r="F1455" s="241"/>
    </row>
    <row r="1456" spans="1:6" x14ac:dyDescent="0.25">
      <c r="B1456" s="207"/>
      <c r="C1456" s="206"/>
      <c r="F1456" s="241"/>
    </row>
    <row r="1457" spans="1:6" x14ac:dyDescent="0.25">
      <c r="B1457" s="207"/>
      <c r="C1457" s="206"/>
      <c r="F1457" s="241"/>
    </row>
    <row r="1458" spans="1:6" x14ac:dyDescent="0.25">
      <c r="B1458" s="207"/>
      <c r="C1458" s="206"/>
      <c r="F1458" s="241"/>
    </row>
    <row r="1459" spans="1:6" x14ac:dyDescent="0.25">
      <c r="B1459" s="207"/>
      <c r="C1459" s="206"/>
      <c r="F1459" s="241"/>
    </row>
    <row r="1460" spans="1:6" x14ac:dyDescent="0.25">
      <c r="B1460" s="207"/>
      <c r="C1460" s="206"/>
      <c r="F1460" s="241"/>
    </row>
    <row r="1461" spans="1:6" x14ac:dyDescent="0.25">
      <c r="B1461" s="207"/>
      <c r="C1461" s="206"/>
      <c r="F1461" s="241"/>
    </row>
    <row r="1462" spans="1:6" x14ac:dyDescent="0.25">
      <c r="B1462" s="207"/>
      <c r="C1462" s="206"/>
      <c r="F1462" s="241"/>
    </row>
    <row r="1463" spans="1:6" x14ac:dyDescent="0.25">
      <c r="B1463" s="207"/>
      <c r="C1463" s="206"/>
      <c r="F1463" s="241"/>
    </row>
    <row r="1464" spans="1:6" x14ac:dyDescent="0.25">
      <c r="B1464" s="207"/>
      <c r="C1464" s="206"/>
      <c r="F1464" s="241"/>
    </row>
    <row r="1465" spans="1:6" s="389" customFormat="1" x14ac:dyDescent="0.25">
      <c r="A1465" s="245"/>
      <c r="B1465" s="220"/>
      <c r="C1465" s="245"/>
      <c r="D1465" s="240"/>
      <c r="E1465" s="240"/>
      <c r="F1465" s="292"/>
    </row>
    <row r="1466" spans="1:6" s="389" customFormat="1" x14ac:dyDescent="0.25">
      <c r="A1466" s="206"/>
      <c r="B1466" s="207"/>
      <c r="C1466" s="206"/>
      <c r="D1466" s="240"/>
      <c r="E1466" s="240"/>
      <c r="F1466" s="241"/>
    </row>
    <row r="1467" spans="1:6" s="389" customFormat="1" x14ac:dyDescent="0.25">
      <c r="A1467" s="206"/>
      <c r="B1467" s="207"/>
      <c r="C1467" s="206"/>
      <c r="D1467" s="240"/>
      <c r="E1467" s="240"/>
      <c r="F1467" s="241"/>
    </row>
    <row r="1468" spans="1:6" s="389" customFormat="1" x14ac:dyDescent="0.25">
      <c r="A1468" s="206"/>
      <c r="B1468" s="207"/>
      <c r="C1468" s="206"/>
      <c r="D1468" s="240"/>
      <c r="E1468" s="240"/>
      <c r="F1468" s="241"/>
    </row>
    <row r="1469" spans="1:6" s="389" customFormat="1" x14ac:dyDescent="0.25">
      <c r="A1469" s="206"/>
      <c r="B1469" s="207"/>
      <c r="C1469" s="206"/>
      <c r="D1469" s="240"/>
      <c r="E1469" s="240"/>
      <c r="F1469" s="241"/>
    </row>
    <row r="1470" spans="1:6" s="389" customFormat="1" x14ac:dyDescent="0.25">
      <c r="A1470" s="206"/>
      <c r="B1470" s="207"/>
      <c r="C1470" s="206"/>
      <c r="D1470" s="240"/>
      <c r="E1470" s="240"/>
      <c r="F1470" s="241"/>
    </row>
    <row r="1471" spans="1:6" s="389" customFormat="1" x14ac:dyDescent="0.25">
      <c r="A1471" s="206"/>
      <c r="B1471" s="207"/>
      <c r="C1471" s="206"/>
      <c r="D1471" s="240"/>
      <c r="E1471" s="240"/>
      <c r="F1471" s="241"/>
    </row>
    <row r="1472" spans="1:6" s="389" customFormat="1" x14ac:dyDescent="0.25">
      <c r="A1472" s="206"/>
      <c r="B1472" s="207"/>
      <c r="C1472" s="206"/>
      <c r="D1472" s="240"/>
      <c r="E1472" s="240"/>
      <c r="F1472" s="241"/>
    </row>
    <row r="1473" spans="1:6" s="389" customFormat="1" x14ac:dyDescent="0.25">
      <c r="A1473" s="206"/>
      <c r="B1473" s="207"/>
      <c r="C1473" s="206"/>
      <c r="D1473" s="240"/>
      <c r="E1473" s="240"/>
      <c r="F1473" s="241"/>
    </row>
    <row r="1474" spans="1:6" s="389" customFormat="1" x14ac:dyDescent="0.25">
      <c r="A1474" s="206"/>
      <c r="B1474" s="207"/>
      <c r="C1474" s="206"/>
      <c r="D1474" s="240"/>
      <c r="E1474" s="240"/>
      <c r="F1474" s="241"/>
    </row>
    <row r="1475" spans="1:6" s="389" customFormat="1" x14ac:dyDescent="0.25">
      <c r="A1475" s="206"/>
      <c r="B1475" s="207"/>
      <c r="C1475" s="206"/>
      <c r="D1475" s="240"/>
      <c r="E1475" s="240"/>
      <c r="F1475" s="241"/>
    </row>
    <row r="1476" spans="1:6" s="389" customFormat="1" x14ac:dyDescent="0.25">
      <c r="A1476" s="206"/>
      <c r="B1476" s="207"/>
      <c r="C1476" s="206"/>
      <c r="D1476" s="240"/>
      <c r="E1476" s="240"/>
      <c r="F1476" s="241"/>
    </row>
    <row r="1477" spans="1:6" s="389" customFormat="1" x14ac:dyDescent="0.25">
      <c r="A1477" s="206"/>
      <c r="B1477" s="207"/>
      <c r="C1477" s="206"/>
      <c r="D1477" s="240"/>
      <c r="E1477" s="240"/>
      <c r="F1477" s="241"/>
    </row>
    <row r="1478" spans="1:6" s="389" customFormat="1" x14ac:dyDescent="0.25">
      <c r="A1478" s="206"/>
      <c r="B1478" s="207"/>
      <c r="C1478" s="206"/>
      <c r="D1478" s="240"/>
      <c r="E1478" s="240"/>
      <c r="F1478" s="241"/>
    </row>
    <row r="1479" spans="1:6" s="389" customFormat="1" x14ac:dyDescent="0.25">
      <c r="A1479" s="206"/>
      <c r="B1479" s="207"/>
      <c r="C1479" s="206"/>
      <c r="D1479" s="240"/>
      <c r="E1479" s="240"/>
      <c r="F1479" s="241"/>
    </row>
    <row r="1480" spans="1:6" s="389" customFormat="1" x14ac:dyDescent="0.25">
      <c r="A1480" s="206"/>
      <c r="B1480" s="207"/>
      <c r="C1480" s="206"/>
      <c r="D1480" s="240"/>
      <c r="E1480" s="240"/>
      <c r="F1480" s="241"/>
    </row>
    <row r="1481" spans="1:6" s="389" customFormat="1" x14ac:dyDescent="0.25">
      <c r="A1481" s="206"/>
      <c r="B1481" s="207"/>
      <c r="C1481" s="206"/>
      <c r="D1481" s="240"/>
      <c r="E1481" s="240"/>
      <c r="F1481" s="241"/>
    </row>
    <row r="1482" spans="1:6" s="389" customFormat="1" x14ac:dyDescent="0.25">
      <c r="A1482" s="206"/>
      <c r="B1482" s="207"/>
      <c r="C1482" s="206"/>
      <c r="D1482" s="240"/>
      <c r="E1482" s="240"/>
      <c r="F1482" s="241"/>
    </row>
    <row r="1483" spans="1:6" s="389" customFormat="1" x14ac:dyDescent="0.25">
      <c r="A1483" s="206"/>
      <c r="B1483" s="207"/>
      <c r="C1483" s="206"/>
      <c r="D1483" s="240"/>
      <c r="E1483" s="240"/>
      <c r="F1483" s="241"/>
    </row>
    <row r="1484" spans="1:6" s="389" customFormat="1" x14ac:dyDescent="0.25">
      <c r="A1484" s="206"/>
      <c r="B1484" s="207"/>
      <c r="C1484" s="206"/>
      <c r="D1484" s="240"/>
      <c r="E1484" s="240"/>
      <c r="F1484" s="241"/>
    </row>
    <row r="1485" spans="1:6" s="389" customFormat="1" x14ac:dyDescent="0.25">
      <c r="A1485" s="206"/>
      <c r="B1485" s="207"/>
      <c r="C1485" s="206"/>
      <c r="D1485" s="240"/>
      <c r="E1485" s="240"/>
      <c r="F1485" s="241"/>
    </row>
    <row r="1486" spans="1:6" s="389" customFormat="1" x14ac:dyDescent="0.25">
      <c r="A1486" s="206"/>
      <c r="B1486" s="207"/>
      <c r="D1486" s="208"/>
      <c r="E1486" s="242"/>
      <c r="F1486" s="223"/>
    </row>
    <row r="1487" spans="1:6" s="389" customFormat="1" x14ac:dyDescent="0.25">
      <c r="A1487" s="206"/>
      <c r="B1487" s="223"/>
      <c r="C1487" s="223"/>
      <c r="D1487" s="242"/>
      <c r="E1487" s="242"/>
      <c r="F1487" s="223"/>
    </row>
    <row r="1488" spans="1:6" s="389" customFormat="1" x14ac:dyDescent="0.25">
      <c r="A1488" s="206"/>
      <c r="B1488" s="223"/>
      <c r="C1488" s="256"/>
      <c r="D1488" s="240"/>
      <c r="E1488" s="240"/>
    </row>
    <row r="1489" spans="1:6" s="389" customFormat="1" x14ac:dyDescent="0.25">
      <c r="A1489" s="206"/>
      <c r="B1489" s="223"/>
      <c r="C1489" s="256"/>
      <c r="D1489" s="242"/>
      <c r="E1489" s="242"/>
      <c r="F1489" s="223"/>
    </row>
    <row r="1490" spans="1:6" s="389" customFormat="1" x14ac:dyDescent="0.25">
      <c r="A1490" s="206"/>
      <c r="B1490" s="223"/>
      <c r="C1490" s="256"/>
      <c r="D1490" s="242"/>
      <c r="E1490" s="242"/>
      <c r="F1490" s="223"/>
    </row>
    <row r="1491" spans="1:6" s="389" customFormat="1" x14ac:dyDescent="0.25">
      <c r="A1491" s="206"/>
      <c r="B1491" s="223"/>
      <c r="C1491" s="256"/>
      <c r="D1491" s="242"/>
      <c r="E1491" s="242"/>
      <c r="F1491" s="223"/>
    </row>
    <row r="1492" spans="1:6" s="389" customFormat="1" x14ac:dyDescent="0.25">
      <c r="A1492" s="206"/>
      <c r="B1492" s="223"/>
      <c r="C1492" s="225"/>
      <c r="D1492" s="242"/>
      <c r="E1492" s="242"/>
      <c r="F1492" s="223"/>
    </row>
    <row r="1493" spans="1:6" s="389" customFormat="1" x14ac:dyDescent="0.25">
      <c r="A1493" s="220"/>
      <c r="B1493" s="223"/>
      <c r="C1493" s="223"/>
      <c r="D1493" s="242"/>
      <c r="E1493" s="242"/>
      <c r="F1493" s="223"/>
    </row>
    <row r="1494" spans="1:6" s="389" customFormat="1" x14ac:dyDescent="0.25">
      <c r="A1494" s="332"/>
      <c r="D1494" s="240"/>
      <c r="E1494" s="240"/>
    </row>
    <row r="1495" spans="1:6" s="389" customFormat="1" x14ac:dyDescent="0.25">
      <c r="A1495" s="245"/>
      <c r="B1495" s="256"/>
      <c r="C1495" s="332"/>
      <c r="D1495" s="280"/>
      <c r="E1495" s="281"/>
      <c r="F1495" s="294"/>
    </row>
    <row r="1496" spans="1:6" s="389" customFormat="1" x14ac:dyDescent="0.25">
      <c r="A1496" s="245"/>
      <c r="B1496" s="225"/>
      <c r="C1496" s="225"/>
      <c r="D1496" s="65"/>
      <c r="E1496" s="65"/>
      <c r="F1496" s="225"/>
    </row>
    <row r="1497" spans="1:6" s="389" customFormat="1" x14ac:dyDescent="0.25">
      <c r="A1497" s="206"/>
      <c r="B1497" s="220"/>
      <c r="D1497" s="240"/>
      <c r="E1497" s="247"/>
      <c r="F1497" s="253"/>
    </row>
    <row r="1498" spans="1:6" s="389" customFormat="1" x14ac:dyDescent="0.25">
      <c r="A1498" s="206"/>
      <c r="B1498" s="223"/>
      <c r="D1498" s="208"/>
      <c r="E1498" s="247"/>
      <c r="F1498" s="244"/>
    </row>
    <row r="1499" spans="1:6" s="389" customFormat="1" x14ac:dyDescent="0.25">
      <c r="A1499" s="245"/>
      <c r="B1499" s="220"/>
      <c r="D1499" s="240"/>
      <c r="E1499" s="247"/>
      <c r="F1499" s="253"/>
    </row>
    <row r="1500" spans="1:6" s="389" customFormat="1" x14ac:dyDescent="0.25">
      <c r="A1500" s="206"/>
      <c r="B1500" s="207"/>
      <c r="D1500" s="240"/>
      <c r="E1500" s="240"/>
      <c r="F1500" s="244"/>
    </row>
    <row r="1501" spans="1:6" s="389" customFormat="1" x14ac:dyDescent="0.25">
      <c r="A1501" s="206"/>
      <c r="B1501" s="207"/>
      <c r="D1501" s="240"/>
      <c r="E1501" s="240"/>
      <c r="F1501" s="244"/>
    </row>
    <row r="1502" spans="1:6" s="389" customFormat="1" x14ac:dyDescent="0.25">
      <c r="A1502" s="206"/>
      <c r="B1502" s="207"/>
      <c r="D1502" s="240"/>
      <c r="E1502" s="240"/>
      <c r="F1502" s="244"/>
    </row>
    <row r="1503" spans="1:6" s="389" customFormat="1" x14ac:dyDescent="0.25">
      <c r="A1503" s="206"/>
      <c r="B1503" s="207"/>
      <c r="D1503" s="240"/>
      <c r="E1503" s="240"/>
      <c r="F1503" s="244"/>
    </row>
    <row r="1504" spans="1:6" s="389" customFormat="1" x14ac:dyDescent="0.25">
      <c r="A1504" s="206"/>
      <c r="B1504" s="207"/>
      <c r="D1504" s="240"/>
      <c r="E1504" s="240"/>
      <c r="F1504" s="244"/>
    </row>
    <row r="1505" spans="1:6" s="389" customFormat="1" x14ac:dyDescent="0.25">
      <c r="A1505" s="206"/>
      <c r="B1505" s="207"/>
      <c r="D1505" s="240"/>
      <c r="E1505" s="240"/>
      <c r="F1505" s="244"/>
    </row>
    <row r="1506" spans="1:6" s="389" customFormat="1" x14ac:dyDescent="0.25">
      <c r="A1506" s="206"/>
      <c r="B1506" s="207"/>
      <c r="D1506" s="240"/>
      <c r="E1506" s="240"/>
      <c r="F1506" s="244"/>
    </row>
    <row r="1507" spans="1:6" s="389" customFormat="1" x14ac:dyDescent="0.25">
      <c r="A1507" s="206"/>
      <c r="B1507" s="207"/>
      <c r="D1507" s="240"/>
      <c r="E1507" s="240"/>
      <c r="F1507" s="244"/>
    </row>
    <row r="1508" spans="1:6" s="389" customFormat="1" x14ac:dyDescent="0.25">
      <c r="A1508" s="206"/>
      <c r="B1508" s="207"/>
      <c r="D1508" s="240"/>
      <c r="E1508" s="240"/>
      <c r="F1508" s="244"/>
    </row>
    <row r="1509" spans="1:6" s="389" customFormat="1" x14ac:dyDescent="0.25">
      <c r="A1509" s="206"/>
      <c r="B1509" s="207"/>
      <c r="D1509" s="240"/>
      <c r="E1509" s="240"/>
      <c r="F1509" s="244"/>
    </row>
    <row r="1510" spans="1:6" s="389" customFormat="1" x14ac:dyDescent="0.25">
      <c r="A1510" s="206"/>
      <c r="B1510" s="207"/>
      <c r="D1510" s="240"/>
      <c r="E1510" s="240"/>
      <c r="F1510" s="244"/>
    </row>
    <row r="1511" spans="1:6" s="389" customFormat="1" x14ac:dyDescent="0.25">
      <c r="A1511" s="206"/>
      <c r="B1511" s="207"/>
      <c r="D1511" s="240"/>
      <c r="E1511" s="240"/>
      <c r="F1511" s="244"/>
    </row>
    <row r="1512" spans="1:6" s="389" customFormat="1" x14ac:dyDescent="0.25">
      <c r="A1512" s="206"/>
      <c r="B1512" s="207"/>
      <c r="D1512" s="240"/>
      <c r="E1512" s="240"/>
      <c r="F1512" s="244"/>
    </row>
    <row r="1513" spans="1:6" s="389" customFormat="1" x14ac:dyDescent="0.25">
      <c r="A1513" s="206"/>
      <c r="B1513" s="207"/>
      <c r="D1513" s="240"/>
      <c r="E1513" s="240"/>
      <c r="F1513" s="244"/>
    </row>
    <row r="1514" spans="1:6" s="389" customFormat="1" x14ac:dyDescent="0.25">
      <c r="A1514" s="206"/>
      <c r="B1514" s="207"/>
      <c r="D1514" s="240"/>
      <c r="E1514" s="240"/>
      <c r="F1514" s="244"/>
    </row>
    <row r="1515" spans="1:6" s="389" customFormat="1" x14ac:dyDescent="0.25">
      <c r="A1515" s="206"/>
      <c r="B1515" s="207"/>
      <c r="D1515" s="240"/>
      <c r="E1515" s="240"/>
      <c r="F1515" s="244"/>
    </row>
    <row r="1516" spans="1:6" s="389" customFormat="1" x14ac:dyDescent="0.25">
      <c r="A1516" s="206"/>
      <c r="B1516" s="207"/>
      <c r="D1516" s="240"/>
      <c r="E1516" s="240"/>
      <c r="F1516" s="244"/>
    </row>
    <row r="1517" spans="1:6" s="389" customFormat="1" x14ac:dyDescent="0.25">
      <c r="A1517" s="206"/>
      <c r="B1517" s="207"/>
      <c r="D1517" s="240"/>
      <c r="E1517" s="240"/>
      <c r="F1517" s="244"/>
    </row>
    <row r="1518" spans="1:6" s="389" customFormat="1" x14ac:dyDescent="0.25">
      <c r="A1518" s="206"/>
      <c r="B1518" s="207"/>
      <c r="D1518" s="240"/>
      <c r="E1518" s="240"/>
      <c r="F1518" s="244"/>
    </row>
    <row r="1519" spans="1:6" s="389" customFormat="1" x14ac:dyDescent="0.25">
      <c r="A1519" s="206"/>
      <c r="B1519" s="207"/>
      <c r="D1519" s="240"/>
      <c r="E1519" s="240"/>
      <c r="F1519" s="244"/>
    </row>
    <row r="1520" spans="1:6" s="389" customFormat="1" x14ac:dyDescent="0.25">
      <c r="A1520" s="206"/>
      <c r="B1520" s="207"/>
      <c r="D1520" s="240"/>
      <c r="E1520" s="240"/>
      <c r="F1520" s="244"/>
    </row>
    <row r="1521" spans="1:6" s="389" customFormat="1" x14ac:dyDescent="0.25">
      <c r="A1521" s="206"/>
      <c r="B1521" s="220"/>
      <c r="D1521" s="240"/>
      <c r="E1521" s="240"/>
      <c r="F1521" s="253"/>
    </row>
    <row r="1522" spans="1:6" s="389" customFormat="1" x14ac:dyDescent="0.25">
      <c r="A1522" s="206"/>
      <c r="B1522" s="207"/>
      <c r="D1522" s="240"/>
      <c r="E1522" s="240"/>
      <c r="F1522" s="244"/>
    </row>
    <row r="1523" spans="1:6" s="389" customFormat="1" x14ac:dyDescent="0.25">
      <c r="A1523" s="206"/>
      <c r="B1523" s="207"/>
      <c r="D1523" s="240"/>
      <c r="E1523" s="240"/>
      <c r="F1523" s="244"/>
    </row>
    <row r="1524" spans="1:6" s="389" customFormat="1" x14ac:dyDescent="0.25">
      <c r="A1524" s="206"/>
      <c r="B1524" s="207"/>
      <c r="D1524" s="240"/>
      <c r="E1524" s="240"/>
      <c r="F1524" s="244"/>
    </row>
    <row r="1525" spans="1:6" s="389" customFormat="1" x14ac:dyDescent="0.25">
      <c r="A1525" s="206"/>
      <c r="B1525" s="207"/>
      <c r="D1525" s="240"/>
      <c r="E1525" s="240"/>
      <c r="F1525" s="244"/>
    </row>
    <row r="1526" spans="1:6" s="389" customFormat="1" x14ac:dyDescent="0.25">
      <c r="A1526" s="206"/>
      <c r="B1526" s="207"/>
      <c r="D1526" s="240"/>
      <c r="E1526" s="240"/>
      <c r="F1526" s="244"/>
    </row>
    <row r="1527" spans="1:6" s="389" customFormat="1" x14ac:dyDescent="0.25">
      <c r="A1527" s="206"/>
      <c r="B1527" s="207"/>
      <c r="D1527" s="240"/>
      <c r="E1527" s="240"/>
      <c r="F1527" s="244"/>
    </row>
    <row r="1528" spans="1:6" s="389" customFormat="1" x14ac:dyDescent="0.25">
      <c r="A1528" s="206"/>
      <c r="B1528" s="207"/>
      <c r="D1528" s="240"/>
      <c r="E1528" s="240"/>
      <c r="F1528" s="244"/>
    </row>
    <row r="1529" spans="1:6" s="389" customFormat="1" x14ac:dyDescent="0.25">
      <c r="A1529" s="206"/>
      <c r="B1529" s="207"/>
      <c r="D1529" s="240"/>
      <c r="E1529" s="240"/>
      <c r="F1529" s="244"/>
    </row>
    <row r="1530" spans="1:6" s="389" customFormat="1" x14ac:dyDescent="0.25">
      <c r="A1530" s="206"/>
      <c r="B1530" s="207"/>
      <c r="D1530" s="240"/>
      <c r="E1530" s="240"/>
      <c r="F1530" s="244"/>
    </row>
    <row r="1531" spans="1:6" s="389" customFormat="1" x14ac:dyDescent="0.25">
      <c r="A1531" s="206"/>
      <c r="B1531" s="207"/>
      <c r="D1531" s="240"/>
      <c r="E1531" s="240"/>
      <c r="F1531" s="244"/>
    </row>
    <row r="1532" spans="1:6" s="389" customFormat="1" x14ac:dyDescent="0.25">
      <c r="A1532" s="206"/>
      <c r="B1532" s="207"/>
      <c r="D1532" s="240"/>
      <c r="E1532" s="240"/>
      <c r="F1532" s="244"/>
    </row>
    <row r="1533" spans="1:6" s="389" customFormat="1" x14ac:dyDescent="0.25">
      <c r="A1533" s="206"/>
      <c r="B1533" s="207"/>
      <c r="D1533" s="240"/>
      <c r="E1533" s="240"/>
      <c r="F1533" s="244"/>
    </row>
    <row r="1534" spans="1:6" s="389" customFormat="1" x14ac:dyDescent="0.25">
      <c r="A1534" s="206"/>
      <c r="B1534" s="207"/>
      <c r="D1534" s="240"/>
      <c r="E1534" s="240"/>
      <c r="F1534" s="244"/>
    </row>
    <row r="1535" spans="1:6" s="389" customFormat="1" x14ac:dyDescent="0.25">
      <c r="A1535" s="206"/>
      <c r="B1535" s="207"/>
      <c r="D1535" s="240"/>
      <c r="E1535" s="240"/>
      <c r="F1535" s="244"/>
    </row>
    <row r="1536" spans="1:6" s="389" customFormat="1" x14ac:dyDescent="0.25">
      <c r="A1536" s="206"/>
      <c r="B1536" s="207"/>
      <c r="D1536" s="240"/>
      <c r="E1536" s="240"/>
      <c r="F1536" s="244"/>
    </row>
    <row r="1537" spans="1:6" s="389" customFormat="1" x14ac:dyDescent="0.25">
      <c r="A1537" s="206"/>
      <c r="B1537" s="207"/>
      <c r="D1537" s="240"/>
      <c r="E1537" s="240"/>
      <c r="F1537" s="244"/>
    </row>
    <row r="1538" spans="1:6" s="389" customFormat="1" x14ac:dyDescent="0.25">
      <c r="A1538" s="206"/>
      <c r="B1538" s="207"/>
      <c r="D1538" s="240"/>
      <c r="E1538" s="240"/>
      <c r="F1538" s="244"/>
    </row>
    <row r="1539" spans="1:6" s="389" customFormat="1" x14ac:dyDescent="0.25">
      <c r="A1539" s="206"/>
      <c r="B1539" s="207"/>
      <c r="D1539" s="240"/>
      <c r="E1539" s="240"/>
      <c r="F1539" s="244"/>
    </row>
    <row r="1540" spans="1:6" s="389" customFormat="1" x14ac:dyDescent="0.25">
      <c r="A1540" s="206"/>
      <c r="B1540" s="207"/>
      <c r="D1540" s="240"/>
      <c r="E1540" s="240"/>
      <c r="F1540" s="244"/>
    </row>
    <row r="1541" spans="1:6" s="389" customFormat="1" x14ac:dyDescent="0.25">
      <c r="A1541" s="206"/>
      <c r="B1541" s="207"/>
      <c r="D1541" s="240"/>
      <c r="E1541" s="240"/>
      <c r="F1541" s="244"/>
    </row>
    <row r="1542" spans="1:6" s="389" customFormat="1" x14ac:dyDescent="0.25">
      <c r="A1542" s="206"/>
      <c r="B1542" s="207"/>
      <c r="D1542" s="240"/>
      <c r="E1542" s="240"/>
      <c r="F1542" s="244"/>
    </row>
    <row r="1543" spans="1:6" s="389" customFormat="1" x14ac:dyDescent="0.25">
      <c r="A1543" s="206"/>
      <c r="B1543" s="207"/>
      <c r="D1543" s="240"/>
      <c r="E1543" s="240"/>
      <c r="F1543" s="244"/>
    </row>
    <row r="1544" spans="1:6" s="389" customFormat="1" x14ac:dyDescent="0.25">
      <c r="A1544" s="206"/>
      <c r="B1544" s="207"/>
      <c r="D1544" s="240"/>
      <c r="E1544" s="240"/>
      <c r="F1544" s="244"/>
    </row>
    <row r="1545" spans="1:6" s="389" customFormat="1" x14ac:dyDescent="0.25">
      <c r="A1545" s="206"/>
      <c r="B1545" s="207"/>
      <c r="D1545" s="240"/>
      <c r="E1545" s="240"/>
      <c r="F1545" s="244"/>
    </row>
    <row r="1546" spans="1:6" s="389" customFormat="1" x14ac:dyDescent="0.25">
      <c r="A1546" s="206"/>
      <c r="B1546" s="207"/>
      <c r="D1546" s="240"/>
      <c r="E1546" s="240"/>
      <c r="F1546" s="253"/>
    </row>
    <row r="1547" spans="1:6" s="389" customFormat="1" x14ac:dyDescent="0.25">
      <c r="A1547" s="206"/>
      <c r="B1547" s="207"/>
      <c r="D1547" s="240"/>
      <c r="E1547" s="240"/>
      <c r="F1547" s="244"/>
    </row>
    <row r="1548" spans="1:6" s="389" customFormat="1" x14ac:dyDescent="0.25">
      <c r="A1548" s="206"/>
      <c r="B1548" s="207"/>
      <c r="D1548" s="240"/>
      <c r="E1548" s="240"/>
      <c r="F1548" s="244"/>
    </row>
    <row r="1549" spans="1:6" s="389" customFormat="1" x14ac:dyDescent="0.25">
      <c r="A1549" s="206"/>
      <c r="B1549" s="207"/>
      <c r="D1549" s="240"/>
      <c r="E1549" s="240"/>
      <c r="F1549" s="244"/>
    </row>
    <row r="1550" spans="1:6" s="389" customFormat="1" x14ac:dyDescent="0.25">
      <c r="A1550" s="206"/>
      <c r="B1550" s="207"/>
      <c r="D1550" s="240"/>
      <c r="E1550" s="240"/>
      <c r="F1550" s="244"/>
    </row>
    <row r="1551" spans="1:6" s="389" customFormat="1" x14ac:dyDescent="0.25">
      <c r="A1551" s="206"/>
      <c r="B1551" s="207"/>
      <c r="D1551" s="240"/>
      <c r="E1551" s="240"/>
      <c r="F1551" s="244"/>
    </row>
    <row r="1552" spans="1:6" s="389" customFormat="1" x14ac:dyDescent="0.25">
      <c r="A1552" s="206"/>
      <c r="B1552" s="207"/>
      <c r="D1552" s="240"/>
      <c r="E1552" s="240"/>
      <c r="F1552" s="244"/>
    </row>
    <row r="1553" spans="1:6" s="389" customFormat="1" x14ac:dyDescent="0.25">
      <c r="A1553" s="206"/>
      <c r="B1553" s="207"/>
      <c r="D1553" s="240"/>
      <c r="E1553" s="240"/>
      <c r="F1553" s="244"/>
    </row>
    <row r="1554" spans="1:6" s="389" customFormat="1" x14ac:dyDescent="0.25">
      <c r="A1554" s="206"/>
      <c r="B1554" s="207"/>
      <c r="D1554" s="240"/>
      <c r="E1554" s="240"/>
      <c r="F1554" s="244"/>
    </row>
    <row r="1555" spans="1:6" s="389" customFormat="1" x14ac:dyDescent="0.25">
      <c r="A1555" s="206"/>
      <c r="B1555" s="207"/>
      <c r="D1555" s="240"/>
      <c r="E1555" s="240"/>
      <c r="F1555" s="244"/>
    </row>
    <row r="1556" spans="1:6" s="389" customFormat="1" x14ac:dyDescent="0.25">
      <c r="A1556" s="206"/>
      <c r="B1556" s="207"/>
      <c r="D1556" s="240"/>
      <c r="E1556" s="240"/>
      <c r="F1556" s="244"/>
    </row>
    <row r="1557" spans="1:6" s="389" customFormat="1" x14ac:dyDescent="0.25">
      <c r="A1557" s="206"/>
      <c r="B1557" s="207"/>
      <c r="D1557" s="240"/>
      <c r="E1557" s="240"/>
      <c r="F1557" s="244"/>
    </row>
    <row r="1558" spans="1:6" s="389" customFormat="1" x14ac:dyDescent="0.25">
      <c r="A1558" s="206"/>
      <c r="B1558" s="207"/>
      <c r="D1558" s="240"/>
      <c r="E1558" s="240"/>
      <c r="F1558" s="244"/>
    </row>
    <row r="1559" spans="1:6" s="389" customFormat="1" x14ac:dyDescent="0.25">
      <c r="A1559" s="206"/>
      <c r="B1559" s="207"/>
      <c r="D1559" s="240"/>
      <c r="E1559" s="240"/>
      <c r="F1559" s="244"/>
    </row>
    <row r="1560" spans="1:6" s="389" customFormat="1" x14ac:dyDescent="0.25">
      <c r="A1560" s="206"/>
      <c r="B1560" s="207"/>
      <c r="D1560" s="240"/>
      <c r="E1560" s="240"/>
      <c r="F1560" s="244"/>
    </row>
    <row r="1561" spans="1:6" s="389" customFormat="1" x14ac:dyDescent="0.25">
      <c r="A1561" s="206"/>
      <c r="B1561" s="207"/>
      <c r="D1561" s="240"/>
      <c r="E1561" s="240"/>
      <c r="F1561" s="244"/>
    </row>
    <row r="1562" spans="1:6" s="389" customFormat="1" x14ac:dyDescent="0.25">
      <c r="A1562" s="206"/>
      <c r="B1562" s="207"/>
      <c r="D1562" s="240"/>
      <c r="E1562" s="240"/>
      <c r="F1562" s="244"/>
    </row>
    <row r="1563" spans="1:6" s="389" customFormat="1" x14ac:dyDescent="0.25">
      <c r="A1563" s="206"/>
      <c r="B1563" s="207"/>
      <c r="D1563" s="240"/>
      <c r="E1563" s="240"/>
      <c r="F1563" s="244"/>
    </row>
    <row r="1564" spans="1:6" s="389" customFormat="1" x14ac:dyDescent="0.25">
      <c r="A1564" s="206"/>
      <c r="B1564" s="207"/>
      <c r="D1564" s="240"/>
      <c r="E1564" s="240"/>
      <c r="F1564" s="244"/>
    </row>
    <row r="1565" spans="1:6" s="389" customFormat="1" x14ac:dyDescent="0.25">
      <c r="A1565" s="206"/>
      <c r="B1565" s="207"/>
      <c r="D1565" s="240"/>
      <c r="E1565" s="240"/>
      <c r="F1565" s="244"/>
    </row>
    <row r="1566" spans="1:6" s="389" customFormat="1" x14ac:dyDescent="0.25">
      <c r="A1566" s="206"/>
      <c r="B1566" s="207"/>
      <c r="D1566" s="240"/>
      <c r="E1566" s="240"/>
      <c r="F1566" s="244"/>
    </row>
    <row r="1567" spans="1:6" s="389" customFormat="1" x14ac:dyDescent="0.25">
      <c r="A1567" s="206"/>
      <c r="B1567" s="207"/>
      <c r="D1567" s="240"/>
      <c r="E1567" s="240"/>
      <c r="F1567" s="244"/>
    </row>
    <row r="1568" spans="1:6" s="389" customFormat="1" x14ac:dyDescent="0.25">
      <c r="A1568" s="206"/>
      <c r="B1568" s="207"/>
      <c r="D1568" s="240"/>
      <c r="E1568" s="240"/>
      <c r="F1568" s="244"/>
    </row>
    <row r="1569" spans="1:6" s="389" customFormat="1" x14ac:dyDescent="0.25">
      <c r="A1569" s="206"/>
      <c r="B1569" s="207"/>
      <c r="D1569" s="240"/>
      <c r="E1569" s="240"/>
      <c r="F1569" s="244"/>
    </row>
    <row r="1570" spans="1:6" s="389" customFormat="1" x14ac:dyDescent="0.25">
      <c r="A1570" s="206"/>
      <c r="B1570" s="207"/>
      <c r="D1570" s="240"/>
      <c r="E1570" s="240"/>
      <c r="F1570" s="244"/>
    </row>
    <row r="1571" spans="1:6" s="389" customFormat="1" x14ac:dyDescent="0.25">
      <c r="A1571" s="206"/>
      <c r="B1571" s="207"/>
      <c r="D1571" s="240"/>
      <c r="E1571" s="240"/>
      <c r="F1571" s="244"/>
    </row>
    <row r="1572" spans="1:6" s="389" customFormat="1" x14ac:dyDescent="0.25">
      <c r="A1572" s="206"/>
      <c r="B1572" s="207"/>
      <c r="D1572" s="240"/>
      <c r="E1572" s="240"/>
      <c r="F1572" s="244"/>
    </row>
    <row r="1573" spans="1:6" s="389" customFormat="1" x14ac:dyDescent="0.25">
      <c r="A1573" s="206"/>
      <c r="B1573" s="207"/>
      <c r="D1573" s="240"/>
      <c r="E1573" s="240"/>
      <c r="F1573" s="244"/>
    </row>
    <row r="1574" spans="1:6" s="389" customFormat="1" x14ac:dyDescent="0.25">
      <c r="A1574" s="206"/>
      <c r="B1574" s="207"/>
      <c r="D1574" s="240"/>
      <c r="E1574" s="240"/>
      <c r="F1574" s="244"/>
    </row>
    <row r="1575" spans="1:6" s="389" customFormat="1" x14ac:dyDescent="0.25">
      <c r="A1575" s="206"/>
      <c r="B1575" s="207"/>
      <c r="D1575" s="240"/>
      <c r="E1575" s="240"/>
      <c r="F1575" s="244"/>
    </row>
    <row r="1576" spans="1:6" s="389" customFormat="1" x14ac:dyDescent="0.25">
      <c r="A1576" s="206"/>
      <c r="B1576" s="207"/>
      <c r="D1576" s="240"/>
      <c r="E1576" s="240"/>
      <c r="F1576" s="244"/>
    </row>
    <row r="1577" spans="1:6" s="389" customFormat="1" x14ac:dyDescent="0.25">
      <c r="A1577" s="206"/>
      <c r="B1577" s="207"/>
      <c r="D1577" s="240"/>
      <c r="E1577" s="240"/>
      <c r="F1577" s="244"/>
    </row>
    <row r="1578" spans="1:6" s="389" customFormat="1" x14ac:dyDescent="0.25">
      <c r="A1578" s="206"/>
      <c r="B1578" s="207"/>
      <c r="D1578" s="240"/>
      <c r="E1578" s="240"/>
      <c r="F1578" s="244"/>
    </row>
    <row r="1579" spans="1:6" s="389" customFormat="1" x14ac:dyDescent="0.25">
      <c r="A1579" s="206"/>
      <c r="B1579" s="207"/>
      <c r="D1579" s="240"/>
      <c r="E1579" s="240"/>
      <c r="F1579" s="244"/>
    </row>
    <row r="1580" spans="1:6" s="389" customFormat="1" x14ac:dyDescent="0.25">
      <c r="A1580" s="206"/>
      <c r="B1580" s="207"/>
      <c r="D1580" s="240"/>
      <c r="E1580" s="240"/>
      <c r="F1580" s="244"/>
    </row>
    <row r="1581" spans="1:6" s="389" customFormat="1" x14ac:dyDescent="0.25">
      <c r="A1581" s="206"/>
      <c r="B1581" s="207"/>
      <c r="D1581" s="240"/>
      <c r="E1581" s="240"/>
      <c r="F1581" s="244"/>
    </row>
    <row r="1582" spans="1:6" s="389" customFormat="1" x14ac:dyDescent="0.25">
      <c r="A1582" s="206"/>
      <c r="B1582" s="207"/>
      <c r="D1582" s="240"/>
      <c r="E1582" s="240"/>
      <c r="F1582" s="244"/>
    </row>
    <row r="1583" spans="1:6" s="389" customFormat="1" x14ac:dyDescent="0.25">
      <c r="A1583" s="206"/>
      <c r="B1583" s="207"/>
      <c r="D1583" s="240"/>
      <c r="E1583" s="240"/>
      <c r="F1583" s="244"/>
    </row>
    <row r="1584" spans="1:6" s="389" customFormat="1" x14ac:dyDescent="0.25">
      <c r="A1584" s="206"/>
      <c r="B1584" s="207"/>
      <c r="D1584" s="240"/>
      <c r="E1584" s="240"/>
      <c r="F1584" s="244"/>
    </row>
    <row r="1585" spans="1:6" s="389" customFormat="1" x14ac:dyDescent="0.25">
      <c r="A1585" s="206"/>
      <c r="B1585" s="207"/>
      <c r="D1585" s="240"/>
      <c r="E1585" s="240"/>
      <c r="F1585" s="244"/>
    </row>
    <row r="1586" spans="1:6" s="389" customFormat="1" x14ac:dyDescent="0.25">
      <c r="A1586" s="206"/>
      <c r="B1586" s="207"/>
      <c r="D1586" s="240"/>
      <c r="E1586" s="240"/>
      <c r="F1586" s="244"/>
    </row>
    <row r="1587" spans="1:6" s="389" customFormat="1" x14ac:dyDescent="0.25">
      <c r="A1587" s="206"/>
      <c r="B1587" s="207"/>
      <c r="D1587" s="240"/>
      <c r="E1587" s="240"/>
      <c r="F1587" s="244"/>
    </row>
    <row r="1588" spans="1:6" s="389" customFormat="1" x14ac:dyDescent="0.25">
      <c r="A1588" s="206"/>
      <c r="B1588" s="207"/>
      <c r="D1588" s="240"/>
      <c r="E1588" s="240"/>
      <c r="F1588" s="244"/>
    </row>
    <row r="1589" spans="1:6" s="389" customFormat="1" x14ac:dyDescent="0.25">
      <c r="A1589" s="206"/>
      <c r="B1589" s="207"/>
      <c r="D1589" s="240"/>
      <c r="E1589" s="240"/>
      <c r="F1589" s="244"/>
    </row>
    <row r="1590" spans="1:6" s="389" customFormat="1" x14ac:dyDescent="0.25">
      <c r="A1590" s="206"/>
      <c r="B1590" s="207"/>
      <c r="D1590" s="240"/>
      <c r="E1590" s="240"/>
      <c r="F1590" s="244"/>
    </row>
    <row r="1591" spans="1:6" s="389" customFormat="1" x14ac:dyDescent="0.25">
      <c r="A1591" s="206"/>
      <c r="B1591" s="207"/>
      <c r="D1591" s="240"/>
      <c r="E1591" s="240"/>
      <c r="F1591" s="244"/>
    </row>
    <row r="1592" spans="1:6" s="389" customFormat="1" x14ac:dyDescent="0.25">
      <c r="A1592" s="206"/>
      <c r="B1592" s="207"/>
      <c r="D1592" s="240"/>
      <c r="E1592" s="240"/>
      <c r="F1592" s="244"/>
    </row>
    <row r="1593" spans="1:6" s="389" customFormat="1" x14ac:dyDescent="0.25">
      <c r="A1593" s="206"/>
      <c r="B1593" s="207"/>
      <c r="D1593" s="240"/>
      <c r="E1593" s="240"/>
      <c r="F1593" s="244"/>
    </row>
    <row r="1594" spans="1:6" s="389" customFormat="1" x14ac:dyDescent="0.25">
      <c r="A1594" s="206"/>
      <c r="B1594" s="207"/>
      <c r="D1594" s="240"/>
      <c r="E1594" s="240"/>
      <c r="F1594" s="244"/>
    </row>
    <row r="1595" spans="1:6" s="389" customFormat="1" x14ac:dyDescent="0.25">
      <c r="A1595" s="206"/>
      <c r="B1595" s="207"/>
      <c r="D1595" s="240"/>
      <c r="E1595" s="240"/>
      <c r="F1595" s="244"/>
    </row>
    <row r="1596" spans="1:6" s="389" customFormat="1" x14ac:dyDescent="0.25">
      <c r="A1596" s="206"/>
      <c r="B1596" s="207"/>
      <c r="D1596" s="240"/>
      <c r="E1596" s="240"/>
      <c r="F1596" s="244"/>
    </row>
    <row r="1597" spans="1:6" s="389" customFormat="1" x14ac:dyDescent="0.25">
      <c r="A1597" s="206"/>
      <c r="B1597" s="207"/>
      <c r="D1597" s="240"/>
      <c r="E1597" s="240"/>
      <c r="F1597" s="244"/>
    </row>
    <row r="1598" spans="1:6" s="389" customFormat="1" x14ac:dyDescent="0.25">
      <c r="A1598" s="206"/>
      <c r="B1598" s="207"/>
      <c r="D1598" s="240"/>
      <c r="E1598" s="240"/>
      <c r="F1598" s="244"/>
    </row>
    <row r="1599" spans="1:6" s="389" customFormat="1" x14ac:dyDescent="0.25">
      <c r="A1599" s="206"/>
      <c r="B1599" s="207"/>
      <c r="D1599" s="240"/>
      <c r="E1599" s="240"/>
      <c r="F1599" s="244"/>
    </row>
    <row r="1600" spans="1:6" s="389" customFormat="1" x14ac:dyDescent="0.25">
      <c r="A1600" s="206"/>
      <c r="B1600" s="207"/>
      <c r="D1600" s="240"/>
      <c r="E1600" s="240"/>
      <c r="F1600" s="244"/>
    </row>
    <row r="1601" spans="1:6" s="389" customFormat="1" x14ac:dyDescent="0.25">
      <c r="A1601" s="206"/>
      <c r="B1601" s="207"/>
      <c r="D1601" s="240"/>
      <c r="E1601" s="240"/>
      <c r="F1601" s="244"/>
    </row>
    <row r="1602" spans="1:6" s="389" customFormat="1" x14ac:dyDescent="0.25">
      <c r="A1602" s="206"/>
      <c r="B1602" s="207"/>
      <c r="D1602" s="240"/>
      <c r="E1602" s="240"/>
      <c r="F1602" s="244"/>
    </row>
    <row r="1603" spans="1:6" s="389" customFormat="1" x14ac:dyDescent="0.25">
      <c r="A1603" s="206"/>
      <c r="B1603" s="207"/>
      <c r="D1603" s="240"/>
      <c r="E1603" s="240"/>
      <c r="F1603" s="244"/>
    </row>
    <row r="1604" spans="1:6" s="389" customFormat="1" x14ac:dyDescent="0.25">
      <c r="A1604" s="206"/>
      <c r="B1604" s="207"/>
      <c r="D1604" s="240"/>
      <c r="E1604" s="247"/>
      <c r="F1604" s="244"/>
    </row>
    <row r="1605" spans="1:6" s="389" customFormat="1" x14ac:dyDescent="0.25">
      <c r="A1605" s="206"/>
      <c r="B1605" s="207"/>
      <c r="D1605" s="208"/>
      <c r="E1605" s="242"/>
      <c r="F1605" s="223"/>
    </row>
    <row r="1606" spans="1:6" s="389" customFormat="1" x14ac:dyDescent="0.25">
      <c r="A1606" s="206"/>
      <c r="B1606" s="223"/>
      <c r="C1606" s="223"/>
      <c r="D1606" s="242"/>
      <c r="E1606" s="242"/>
      <c r="F1606" s="223"/>
    </row>
    <row r="1607" spans="1:6" s="389" customFormat="1" x14ac:dyDescent="0.25">
      <c r="A1607" s="206"/>
      <c r="B1607" s="223"/>
      <c r="C1607" s="256"/>
      <c r="D1607" s="240"/>
      <c r="E1607" s="240"/>
    </row>
    <row r="1608" spans="1:6" s="389" customFormat="1" x14ac:dyDescent="0.25">
      <c r="A1608" s="206"/>
      <c r="B1608" s="223"/>
      <c r="C1608" s="256"/>
      <c r="D1608" s="242"/>
      <c r="E1608" s="242"/>
      <c r="F1608" s="223"/>
    </row>
    <row r="1609" spans="1:6" s="389" customFormat="1" x14ac:dyDescent="0.25">
      <c r="A1609" s="206"/>
      <c r="B1609" s="223"/>
      <c r="C1609" s="256"/>
      <c r="D1609" s="242"/>
      <c r="E1609" s="242"/>
      <c r="F1609" s="223"/>
    </row>
    <row r="1610" spans="1:6" s="389" customFormat="1" x14ac:dyDescent="0.25">
      <c r="A1610" s="206"/>
      <c r="B1610" s="223"/>
      <c r="C1610" s="256"/>
      <c r="D1610" s="242"/>
      <c r="E1610" s="242"/>
      <c r="F1610" s="223"/>
    </row>
    <row r="1611" spans="1:6" s="389" customFormat="1" x14ac:dyDescent="0.25">
      <c r="A1611" s="206"/>
      <c r="B1611" s="223"/>
      <c r="C1611" s="256"/>
      <c r="D1611" s="240"/>
      <c r="E1611" s="240"/>
    </row>
    <row r="1612" spans="1:6" s="389" customFormat="1" x14ac:dyDescent="0.25">
      <c r="A1612" s="206"/>
      <c r="B1612" s="220"/>
      <c r="C1612" s="223"/>
      <c r="D1612" s="242"/>
      <c r="E1612" s="242"/>
      <c r="F1612" s="223"/>
    </row>
    <row r="1613" spans="1:6" s="389" customFormat="1" x14ac:dyDescent="0.25">
      <c r="A1613" s="245"/>
      <c r="B1613" s="220"/>
      <c r="C1613" s="223"/>
      <c r="D1613" s="242"/>
      <c r="E1613" s="242"/>
      <c r="F1613" s="223"/>
    </row>
    <row r="1614" spans="1:6" s="389" customFormat="1" x14ac:dyDescent="0.25">
      <c r="A1614" s="206"/>
      <c r="B1614" s="207"/>
      <c r="D1614" s="208"/>
      <c r="E1614" s="240"/>
      <c r="F1614" s="244"/>
    </row>
    <row r="1615" spans="1:6" s="389" customFormat="1" x14ac:dyDescent="0.25">
      <c r="A1615" s="206"/>
      <c r="B1615" s="207"/>
      <c r="D1615" s="208"/>
      <c r="E1615" s="240"/>
      <c r="F1615" s="244"/>
    </row>
    <row r="1616" spans="1:6" s="389" customFormat="1" x14ac:dyDescent="0.25">
      <c r="A1616" s="206"/>
      <c r="B1616" s="207"/>
      <c r="D1616" s="208"/>
      <c r="E1616" s="240"/>
      <c r="F1616" s="244"/>
    </row>
    <row r="1617" spans="1:6" s="389" customFormat="1" x14ac:dyDescent="0.25">
      <c r="A1617" s="206"/>
      <c r="B1617" s="207"/>
      <c r="D1617" s="208"/>
      <c r="E1617" s="240"/>
      <c r="F1617" s="244"/>
    </row>
    <row r="1618" spans="1:6" s="389" customFormat="1" x14ac:dyDescent="0.25">
      <c r="A1618" s="206"/>
      <c r="B1618" s="207"/>
      <c r="D1618" s="208"/>
      <c r="E1618" s="240"/>
      <c r="F1618" s="244"/>
    </row>
    <row r="1619" spans="1:6" s="389" customFormat="1" x14ac:dyDescent="0.25">
      <c r="A1619" s="206"/>
      <c r="B1619" s="207"/>
      <c r="D1619" s="208"/>
      <c r="E1619" s="240"/>
      <c r="F1619" s="244"/>
    </row>
    <row r="1620" spans="1:6" s="389" customFormat="1" x14ac:dyDescent="0.25">
      <c r="A1620" s="206"/>
      <c r="B1620" s="255"/>
      <c r="D1620" s="208"/>
      <c r="E1620" s="240"/>
      <c r="F1620" s="244"/>
    </row>
    <row r="1621" spans="1:6" s="389" customFormat="1" x14ac:dyDescent="0.25">
      <c r="A1621" s="206"/>
      <c r="B1621" s="255"/>
      <c r="D1621" s="208"/>
      <c r="E1621" s="240"/>
      <c r="F1621" s="244"/>
    </row>
    <row r="1622" spans="1:6" s="389" customFormat="1" x14ac:dyDescent="0.25">
      <c r="A1622" s="206"/>
      <c r="B1622" s="255"/>
      <c r="D1622" s="204"/>
      <c r="E1622" s="240"/>
      <c r="F1622" s="244"/>
    </row>
    <row r="1623" spans="1:6" s="389" customFormat="1" x14ac:dyDescent="0.25">
      <c r="A1623" s="206"/>
      <c r="B1623" s="255"/>
      <c r="D1623" s="204"/>
      <c r="E1623" s="240"/>
      <c r="F1623" s="244"/>
    </row>
    <row r="1624" spans="1:6" s="389" customFormat="1" x14ac:dyDescent="0.25">
      <c r="A1624" s="206"/>
      <c r="B1624" s="255"/>
      <c r="D1624" s="204"/>
      <c r="E1624" s="240"/>
      <c r="F1624" s="244"/>
    </row>
    <row r="1625" spans="1:6" s="389" customFormat="1" x14ac:dyDescent="0.25">
      <c r="A1625" s="206"/>
      <c r="B1625" s="255"/>
      <c r="D1625" s="204"/>
      <c r="E1625" s="240"/>
      <c r="F1625" s="244"/>
    </row>
    <row r="1626" spans="1:6" s="389" customFormat="1" x14ac:dyDescent="0.25">
      <c r="A1626" s="206"/>
      <c r="B1626" s="255"/>
      <c r="D1626" s="204"/>
      <c r="E1626" s="240"/>
      <c r="F1626" s="244"/>
    </row>
    <row r="1627" spans="1:6" s="389" customFormat="1" x14ac:dyDescent="0.25">
      <c r="A1627" s="206"/>
      <c r="B1627" s="255"/>
      <c r="D1627" s="204"/>
      <c r="E1627" s="240"/>
      <c r="F1627" s="244"/>
    </row>
    <row r="1628" spans="1:6" s="389" customFormat="1" x14ac:dyDescent="0.25">
      <c r="A1628" s="206"/>
      <c r="B1628" s="255"/>
      <c r="D1628" s="204"/>
      <c r="E1628" s="240"/>
      <c r="F1628" s="244"/>
    </row>
    <row r="1629" spans="1:6" s="389" customFormat="1" x14ac:dyDescent="0.25">
      <c r="A1629" s="206"/>
      <c r="B1629" s="255"/>
      <c r="D1629" s="204"/>
      <c r="E1629" s="240"/>
      <c r="F1629" s="244"/>
    </row>
    <row r="1630" spans="1:6" s="389" customFormat="1" x14ac:dyDescent="0.25">
      <c r="A1630" s="206"/>
      <c r="B1630" s="255"/>
      <c r="D1630" s="204"/>
      <c r="E1630" s="240"/>
      <c r="F1630" s="244"/>
    </row>
    <row r="1631" spans="1:6" s="389" customFormat="1" x14ac:dyDescent="0.25">
      <c r="A1631" s="206"/>
      <c r="B1631" s="255"/>
      <c r="D1631" s="204"/>
      <c r="E1631" s="240"/>
      <c r="F1631" s="244"/>
    </row>
    <row r="1632" spans="1:6" s="389" customFormat="1" x14ac:dyDescent="0.25">
      <c r="A1632" s="206"/>
      <c r="B1632" s="255"/>
      <c r="D1632" s="204"/>
      <c r="E1632" s="240"/>
      <c r="F1632" s="244"/>
    </row>
    <row r="1633" spans="1:6" s="389" customFormat="1" x14ac:dyDescent="0.25">
      <c r="A1633" s="206"/>
      <c r="B1633" s="255"/>
      <c r="D1633" s="204"/>
      <c r="E1633" s="240"/>
      <c r="F1633" s="244"/>
    </row>
    <row r="1634" spans="1:6" s="389" customFormat="1" x14ac:dyDescent="0.25">
      <c r="A1634" s="206"/>
      <c r="B1634" s="255"/>
      <c r="D1634" s="204"/>
      <c r="E1634" s="240"/>
      <c r="F1634" s="244"/>
    </row>
    <row r="1635" spans="1:6" s="389" customFormat="1" x14ac:dyDescent="0.25">
      <c r="A1635" s="206"/>
      <c r="B1635" s="255"/>
      <c r="D1635" s="204"/>
      <c r="E1635" s="240"/>
      <c r="F1635" s="244"/>
    </row>
    <row r="1636" spans="1:6" s="389" customFormat="1" x14ac:dyDescent="0.25">
      <c r="A1636" s="206"/>
      <c r="B1636" s="255"/>
      <c r="D1636" s="204"/>
      <c r="E1636" s="240"/>
      <c r="F1636" s="244"/>
    </row>
    <row r="1637" spans="1:6" s="389" customFormat="1" x14ac:dyDescent="0.25">
      <c r="A1637" s="206"/>
      <c r="B1637" s="255"/>
      <c r="D1637" s="204"/>
      <c r="E1637" s="240"/>
      <c r="F1637" s="244"/>
    </row>
    <row r="1638" spans="1:6" s="389" customFormat="1" x14ac:dyDescent="0.25">
      <c r="A1638" s="206"/>
      <c r="B1638" s="255"/>
      <c r="D1638" s="204"/>
      <c r="E1638" s="240"/>
      <c r="F1638" s="244"/>
    </row>
    <row r="1639" spans="1:6" s="389" customFormat="1" x14ac:dyDescent="0.25">
      <c r="A1639" s="206"/>
      <c r="B1639" s="255"/>
      <c r="D1639" s="204"/>
      <c r="E1639" s="240"/>
      <c r="F1639" s="244"/>
    </row>
    <row r="1640" spans="1:6" s="389" customFormat="1" x14ac:dyDescent="0.25">
      <c r="A1640" s="206"/>
      <c r="B1640" s="255"/>
      <c r="D1640" s="204"/>
      <c r="E1640" s="240"/>
      <c r="F1640" s="244"/>
    </row>
    <row r="1641" spans="1:6" s="389" customFormat="1" x14ac:dyDescent="0.25">
      <c r="A1641" s="206"/>
      <c r="B1641" s="255"/>
      <c r="D1641" s="204"/>
      <c r="E1641" s="240"/>
      <c r="F1641" s="244"/>
    </row>
    <row r="1642" spans="1:6" s="389" customFormat="1" x14ac:dyDescent="0.25">
      <c r="A1642" s="206"/>
      <c r="B1642" s="255"/>
      <c r="D1642" s="204"/>
      <c r="E1642" s="240"/>
      <c r="F1642" s="244"/>
    </row>
    <row r="1643" spans="1:6" s="389" customFormat="1" x14ac:dyDescent="0.25">
      <c r="A1643" s="206"/>
      <c r="B1643" s="255"/>
      <c r="D1643" s="204"/>
      <c r="E1643" s="240"/>
      <c r="F1643" s="244"/>
    </row>
    <row r="1644" spans="1:6" s="389" customFormat="1" x14ac:dyDescent="0.25">
      <c r="A1644" s="206"/>
      <c r="B1644" s="255"/>
      <c r="D1644" s="204"/>
      <c r="E1644" s="240"/>
      <c r="F1644" s="244"/>
    </row>
    <row r="1645" spans="1:6" s="389" customFormat="1" x14ac:dyDescent="0.25">
      <c r="A1645" s="206"/>
      <c r="B1645" s="207"/>
      <c r="D1645" s="204"/>
      <c r="E1645" s="240"/>
      <c r="F1645" s="244"/>
    </row>
    <row r="1646" spans="1:6" s="389" customFormat="1" x14ac:dyDescent="0.25">
      <c r="A1646" s="206"/>
      <c r="B1646" s="255"/>
      <c r="D1646" s="204"/>
      <c r="E1646" s="240"/>
      <c r="F1646" s="244"/>
    </row>
    <row r="1647" spans="1:6" s="389" customFormat="1" x14ac:dyDescent="0.25">
      <c r="A1647" s="206"/>
      <c r="B1647" s="255"/>
      <c r="D1647" s="204"/>
      <c r="E1647" s="240"/>
      <c r="F1647" s="244"/>
    </row>
    <row r="1648" spans="1:6" s="389" customFormat="1" x14ac:dyDescent="0.25">
      <c r="A1648" s="206"/>
      <c r="B1648" s="255"/>
      <c r="D1648" s="204"/>
      <c r="E1648" s="240"/>
      <c r="F1648" s="244"/>
    </row>
    <row r="1649" spans="1:6" s="389" customFormat="1" x14ac:dyDescent="0.25">
      <c r="A1649" s="206"/>
      <c r="B1649" s="255"/>
      <c r="D1649" s="204"/>
      <c r="E1649" s="240"/>
      <c r="F1649" s="244"/>
    </row>
    <row r="1650" spans="1:6" s="389" customFormat="1" x14ac:dyDescent="0.25">
      <c r="A1650" s="206"/>
      <c r="B1650" s="255"/>
      <c r="D1650" s="204"/>
      <c r="E1650" s="240"/>
      <c r="F1650" s="244"/>
    </row>
    <row r="1651" spans="1:6" s="389" customFormat="1" x14ac:dyDescent="0.25">
      <c r="A1651" s="206"/>
      <c r="B1651" s="255"/>
      <c r="D1651" s="204"/>
      <c r="E1651" s="240"/>
      <c r="F1651" s="244"/>
    </row>
    <row r="1652" spans="1:6" s="389" customFormat="1" x14ac:dyDescent="0.25">
      <c r="A1652" s="206"/>
      <c r="B1652" s="255"/>
      <c r="D1652" s="204"/>
      <c r="E1652" s="240"/>
      <c r="F1652" s="244"/>
    </row>
    <row r="1653" spans="1:6" s="389" customFormat="1" x14ac:dyDescent="0.25">
      <c r="A1653" s="206"/>
      <c r="B1653" s="255"/>
      <c r="D1653" s="204"/>
      <c r="E1653" s="240"/>
      <c r="F1653" s="244"/>
    </row>
    <row r="1654" spans="1:6" s="389" customFormat="1" x14ac:dyDescent="0.25">
      <c r="A1654" s="206"/>
      <c r="B1654" s="255"/>
      <c r="D1654" s="204"/>
      <c r="E1654" s="240"/>
      <c r="F1654" s="244"/>
    </row>
    <row r="1655" spans="1:6" s="389" customFormat="1" x14ac:dyDescent="0.25">
      <c r="A1655" s="206"/>
      <c r="B1655" s="255"/>
      <c r="D1655" s="204"/>
      <c r="E1655" s="240"/>
      <c r="F1655" s="244"/>
    </row>
    <row r="1656" spans="1:6" s="389" customFormat="1" x14ac:dyDescent="0.25">
      <c r="A1656" s="206"/>
      <c r="B1656" s="255"/>
      <c r="D1656" s="204"/>
      <c r="E1656" s="240"/>
      <c r="F1656" s="244"/>
    </row>
    <row r="1657" spans="1:6" x14ac:dyDescent="0.25">
      <c r="B1657" s="255"/>
      <c r="D1657" s="204"/>
      <c r="F1657" s="244"/>
    </row>
    <row r="1658" spans="1:6" x14ac:dyDescent="0.25">
      <c r="A1658" s="245"/>
      <c r="B1658" s="225"/>
      <c r="C1658" s="225"/>
      <c r="D1658" s="65"/>
      <c r="E1658" s="65"/>
      <c r="F1658" s="225"/>
    </row>
    <row r="1659" spans="1:6" x14ac:dyDescent="0.25">
      <c r="A1659" s="245"/>
      <c r="B1659" s="449"/>
      <c r="C1659" s="245"/>
      <c r="D1659" s="280"/>
      <c r="E1659" s="280"/>
      <c r="F1659" s="252"/>
    </row>
    <row r="1660" spans="1:6" x14ac:dyDescent="0.25">
      <c r="B1660" s="416"/>
      <c r="C1660" s="206"/>
      <c r="F1660" s="241"/>
    </row>
    <row r="1661" spans="1:6" x14ac:dyDescent="0.25">
      <c r="B1661" s="322"/>
      <c r="C1661" s="206"/>
      <c r="F1661" s="241"/>
    </row>
    <row r="1662" spans="1:6" x14ac:dyDescent="0.25">
      <c r="B1662" s="416"/>
      <c r="C1662" s="206"/>
      <c r="F1662" s="241"/>
    </row>
    <row r="1663" spans="1:6" x14ac:dyDescent="0.25">
      <c r="B1663" s="416"/>
      <c r="C1663" s="206"/>
      <c r="F1663" s="241"/>
    </row>
    <row r="1664" spans="1:6" x14ac:dyDescent="0.25">
      <c r="B1664" s="207"/>
      <c r="C1664" s="206"/>
      <c r="F1664" s="241"/>
    </row>
    <row r="1665" spans="1:6" x14ac:dyDescent="0.25">
      <c r="B1665" s="207"/>
      <c r="C1665" s="206"/>
      <c r="F1665" s="241"/>
    </row>
    <row r="1666" spans="1:6" x14ac:dyDescent="0.25">
      <c r="B1666" s="207"/>
      <c r="C1666" s="206"/>
      <c r="F1666" s="241"/>
    </row>
    <row r="1667" spans="1:6" x14ac:dyDescent="0.25">
      <c r="B1667" s="207"/>
      <c r="C1667" s="206"/>
      <c r="F1667" s="241"/>
    </row>
    <row r="1668" spans="1:6" x14ac:dyDescent="0.25">
      <c r="B1668" s="207"/>
      <c r="C1668" s="206"/>
      <c r="F1668" s="241"/>
    </row>
    <row r="1669" spans="1:6" x14ac:dyDescent="0.25">
      <c r="B1669" s="207"/>
      <c r="C1669" s="206"/>
      <c r="F1669" s="241"/>
    </row>
    <row r="1670" spans="1:6" x14ac:dyDescent="0.25">
      <c r="B1670" s="207"/>
      <c r="C1670" s="206"/>
      <c r="F1670" s="241"/>
    </row>
    <row r="1671" spans="1:6" x14ac:dyDescent="0.25">
      <c r="B1671" s="207"/>
      <c r="C1671" s="206"/>
      <c r="F1671" s="241"/>
    </row>
    <row r="1672" spans="1:6" x14ac:dyDescent="0.25">
      <c r="B1672" s="207"/>
      <c r="C1672" s="206"/>
      <c r="F1672" s="241"/>
    </row>
    <row r="1673" spans="1:6" s="389" customFormat="1" x14ac:dyDescent="0.25">
      <c r="A1673" s="206"/>
      <c r="B1673" s="207"/>
      <c r="C1673" s="206"/>
      <c r="D1673" s="240"/>
      <c r="E1673" s="240"/>
      <c r="F1673" s="241"/>
    </row>
    <row r="1674" spans="1:6" s="389" customFormat="1" x14ac:dyDescent="0.25">
      <c r="A1674" s="206"/>
      <c r="B1674" s="207"/>
      <c r="C1674" s="206"/>
      <c r="D1674" s="240"/>
      <c r="E1674" s="240"/>
      <c r="F1674" s="241"/>
    </row>
    <row r="1675" spans="1:6" s="389" customFormat="1" x14ac:dyDescent="0.25">
      <c r="A1675" s="206"/>
      <c r="B1675" s="207"/>
      <c r="C1675" s="206"/>
      <c r="D1675" s="240"/>
      <c r="E1675" s="240"/>
      <c r="F1675" s="241"/>
    </row>
    <row r="1676" spans="1:6" s="389" customFormat="1" x14ac:dyDescent="0.25">
      <c r="A1676" s="206"/>
      <c r="B1676" s="207"/>
      <c r="C1676" s="206"/>
      <c r="D1676" s="240"/>
      <c r="E1676" s="240"/>
      <c r="F1676" s="241"/>
    </row>
    <row r="1677" spans="1:6" s="389" customFormat="1" x14ac:dyDescent="0.25">
      <c r="A1677" s="206"/>
      <c r="B1677" s="207"/>
      <c r="C1677" s="206"/>
      <c r="D1677" s="240"/>
      <c r="E1677" s="240"/>
      <c r="F1677" s="241"/>
    </row>
    <row r="1678" spans="1:6" s="389" customFormat="1" x14ac:dyDescent="0.25">
      <c r="A1678" s="206"/>
      <c r="B1678" s="207"/>
      <c r="C1678" s="206"/>
      <c r="D1678" s="240"/>
      <c r="E1678" s="240"/>
      <c r="F1678" s="241"/>
    </row>
    <row r="1679" spans="1:6" s="389" customFormat="1" x14ac:dyDescent="0.25">
      <c r="A1679" s="206"/>
      <c r="B1679" s="207"/>
      <c r="C1679" s="206"/>
      <c r="D1679" s="240"/>
      <c r="E1679" s="240"/>
      <c r="F1679" s="241"/>
    </row>
    <row r="1680" spans="1:6" s="389" customFormat="1" x14ac:dyDescent="0.25">
      <c r="A1680" s="206"/>
      <c r="B1680" s="207"/>
      <c r="C1680" s="206"/>
      <c r="D1680" s="240"/>
      <c r="E1680" s="240"/>
      <c r="F1680" s="241"/>
    </row>
    <row r="1681" spans="1:6" s="389" customFormat="1" x14ac:dyDescent="0.25">
      <c r="A1681" s="206"/>
      <c r="B1681" s="207"/>
      <c r="C1681" s="206"/>
      <c r="D1681" s="240"/>
      <c r="E1681" s="240"/>
      <c r="F1681" s="241"/>
    </row>
    <row r="1682" spans="1:6" s="389" customFormat="1" x14ac:dyDescent="0.25">
      <c r="A1682" s="206"/>
      <c r="B1682" s="207"/>
      <c r="C1682" s="206"/>
      <c r="D1682" s="240"/>
      <c r="E1682" s="240"/>
      <c r="F1682" s="241"/>
    </row>
    <row r="1683" spans="1:6" s="389" customFormat="1" x14ac:dyDescent="0.25">
      <c r="A1683" s="206"/>
      <c r="B1683" s="207"/>
      <c r="C1683" s="206"/>
      <c r="D1683" s="240"/>
      <c r="E1683" s="240"/>
      <c r="F1683" s="241"/>
    </row>
    <row r="1684" spans="1:6" s="389" customFormat="1" x14ac:dyDescent="0.25">
      <c r="A1684" s="206"/>
      <c r="B1684" s="207"/>
      <c r="C1684" s="206"/>
      <c r="D1684" s="240"/>
      <c r="E1684" s="240"/>
      <c r="F1684" s="241"/>
    </row>
    <row r="1685" spans="1:6" s="389" customFormat="1" x14ac:dyDescent="0.25">
      <c r="A1685" s="206"/>
      <c r="B1685" s="207"/>
      <c r="C1685" s="206"/>
      <c r="D1685" s="240"/>
      <c r="E1685" s="240"/>
      <c r="F1685" s="241"/>
    </row>
    <row r="1686" spans="1:6" s="389" customFormat="1" x14ac:dyDescent="0.25">
      <c r="A1686" s="206"/>
      <c r="B1686" s="207"/>
      <c r="C1686" s="206"/>
      <c r="D1686" s="240"/>
      <c r="E1686" s="240"/>
      <c r="F1686" s="241"/>
    </row>
    <row r="1687" spans="1:6" s="389" customFormat="1" x14ac:dyDescent="0.25">
      <c r="A1687" s="206"/>
      <c r="B1687" s="207"/>
      <c r="C1687" s="206"/>
      <c r="D1687" s="240"/>
      <c r="E1687" s="240"/>
      <c r="F1687" s="241"/>
    </row>
    <row r="1688" spans="1:6" s="389" customFormat="1" x14ac:dyDescent="0.25">
      <c r="A1688" s="206"/>
      <c r="B1688" s="207"/>
      <c r="C1688" s="206"/>
      <c r="D1688" s="240"/>
      <c r="E1688" s="240"/>
      <c r="F1688" s="241"/>
    </row>
    <row r="1689" spans="1:6" s="389" customFormat="1" x14ac:dyDescent="0.25">
      <c r="A1689" s="206"/>
      <c r="B1689" s="207"/>
      <c r="C1689" s="206"/>
      <c r="D1689" s="240"/>
      <c r="E1689" s="240"/>
      <c r="F1689" s="241"/>
    </row>
    <row r="1690" spans="1:6" s="389" customFormat="1" x14ac:dyDescent="0.25">
      <c r="A1690" s="206"/>
      <c r="B1690" s="207"/>
      <c r="C1690" s="206"/>
      <c r="D1690" s="240"/>
      <c r="E1690" s="240"/>
      <c r="F1690" s="241"/>
    </row>
    <row r="1691" spans="1:6" s="389" customFormat="1" x14ac:dyDescent="0.25">
      <c r="A1691" s="245"/>
      <c r="B1691" s="449"/>
      <c r="C1691" s="245"/>
      <c r="D1691" s="240"/>
      <c r="E1691" s="240"/>
      <c r="F1691" s="252"/>
    </row>
    <row r="1692" spans="1:6" s="389" customFormat="1" x14ac:dyDescent="0.25">
      <c r="A1692" s="206"/>
      <c r="B1692" s="207"/>
      <c r="C1692" s="206"/>
      <c r="D1692" s="240"/>
      <c r="E1692" s="240"/>
      <c r="F1692" s="241"/>
    </row>
    <row r="1693" spans="1:6" s="389" customFormat="1" x14ac:dyDescent="0.25">
      <c r="A1693" s="206"/>
      <c r="B1693" s="207"/>
      <c r="C1693" s="206"/>
      <c r="D1693" s="240"/>
      <c r="E1693" s="240"/>
      <c r="F1693" s="241"/>
    </row>
    <row r="1694" spans="1:6" s="389" customFormat="1" x14ac:dyDescent="0.25">
      <c r="A1694" s="206"/>
      <c r="B1694" s="207"/>
      <c r="C1694" s="206"/>
      <c r="D1694" s="240"/>
      <c r="E1694" s="240"/>
      <c r="F1694" s="241"/>
    </row>
    <row r="1695" spans="1:6" s="389" customFormat="1" x14ac:dyDescent="0.25">
      <c r="A1695" s="206"/>
      <c r="B1695" s="207"/>
      <c r="C1695" s="206"/>
      <c r="D1695" s="240"/>
      <c r="E1695" s="240"/>
      <c r="F1695" s="241"/>
    </row>
    <row r="1696" spans="1:6" s="389" customFormat="1" x14ac:dyDescent="0.25">
      <c r="A1696" s="206"/>
      <c r="B1696" s="207"/>
      <c r="C1696" s="206"/>
      <c r="D1696" s="240"/>
      <c r="E1696" s="240"/>
      <c r="F1696" s="241"/>
    </row>
    <row r="1697" spans="1:6" s="389" customFormat="1" x14ac:dyDescent="0.25">
      <c r="A1697" s="206"/>
      <c r="B1697" s="207"/>
      <c r="C1697" s="206"/>
      <c r="D1697" s="240"/>
      <c r="E1697" s="240"/>
      <c r="F1697" s="241"/>
    </row>
    <row r="1698" spans="1:6" s="389" customFormat="1" x14ac:dyDescent="0.25">
      <c r="A1698" s="206"/>
      <c r="B1698" s="207"/>
      <c r="C1698" s="206"/>
      <c r="D1698" s="240"/>
      <c r="E1698" s="240"/>
      <c r="F1698" s="241"/>
    </row>
    <row r="1699" spans="1:6" s="389" customFormat="1" x14ac:dyDescent="0.25">
      <c r="A1699" s="206"/>
      <c r="B1699" s="207"/>
      <c r="C1699" s="206"/>
      <c r="D1699" s="240"/>
      <c r="E1699" s="240"/>
      <c r="F1699" s="241"/>
    </row>
    <row r="1700" spans="1:6" s="389" customFormat="1" x14ac:dyDescent="0.25">
      <c r="A1700" s="206"/>
      <c r="B1700" s="207"/>
      <c r="C1700" s="206"/>
      <c r="D1700" s="240"/>
      <c r="E1700" s="240"/>
      <c r="F1700" s="241"/>
    </row>
    <row r="1701" spans="1:6" s="389" customFormat="1" x14ac:dyDescent="0.25">
      <c r="A1701" s="206"/>
      <c r="B1701" s="207"/>
      <c r="C1701" s="206"/>
      <c r="D1701" s="240"/>
      <c r="E1701" s="240"/>
      <c r="F1701" s="241"/>
    </row>
    <row r="1702" spans="1:6" s="389" customFormat="1" x14ac:dyDescent="0.25">
      <c r="A1702" s="206"/>
      <c r="B1702" s="207"/>
      <c r="C1702" s="206"/>
      <c r="D1702" s="240"/>
      <c r="E1702" s="240"/>
      <c r="F1702" s="241"/>
    </row>
    <row r="1703" spans="1:6" s="389" customFormat="1" x14ac:dyDescent="0.25">
      <c r="A1703" s="245"/>
      <c r="B1703" s="205"/>
      <c r="C1703" s="245"/>
      <c r="D1703" s="240"/>
      <c r="E1703" s="240"/>
      <c r="F1703" s="252"/>
    </row>
    <row r="1704" spans="1:6" s="389" customFormat="1" x14ac:dyDescent="0.25">
      <c r="A1704" s="206"/>
      <c r="B1704" s="207"/>
      <c r="C1704" s="206"/>
      <c r="D1704" s="240"/>
      <c r="E1704" s="240"/>
      <c r="F1704" s="241"/>
    </row>
    <row r="1705" spans="1:6" s="389" customFormat="1" x14ac:dyDescent="0.25">
      <c r="A1705" s="206"/>
      <c r="B1705" s="207"/>
      <c r="C1705" s="206"/>
      <c r="D1705" s="240"/>
      <c r="E1705" s="240"/>
      <c r="F1705" s="241"/>
    </row>
    <row r="1706" spans="1:6" s="389" customFormat="1" x14ac:dyDescent="0.25">
      <c r="A1706" s="206"/>
      <c r="B1706" s="207"/>
      <c r="C1706" s="206"/>
      <c r="D1706" s="240"/>
      <c r="E1706" s="240"/>
      <c r="F1706" s="241"/>
    </row>
    <row r="1707" spans="1:6" s="389" customFormat="1" x14ac:dyDescent="0.25">
      <c r="A1707" s="206"/>
      <c r="B1707" s="207"/>
      <c r="C1707" s="206"/>
      <c r="D1707" s="240"/>
      <c r="E1707" s="240"/>
      <c r="F1707" s="241"/>
    </row>
    <row r="1708" spans="1:6" s="389" customFormat="1" x14ac:dyDescent="0.25">
      <c r="A1708" s="206"/>
      <c r="B1708" s="207"/>
      <c r="C1708" s="206"/>
      <c r="D1708" s="240"/>
      <c r="E1708" s="240"/>
      <c r="F1708" s="241"/>
    </row>
    <row r="1709" spans="1:6" s="389" customFormat="1" x14ac:dyDescent="0.25">
      <c r="A1709" s="206"/>
      <c r="B1709" s="207"/>
      <c r="C1709" s="206"/>
      <c r="D1709" s="240"/>
      <c r="E1709" s="240"/>
      <c r="F1709" s="241"/>
    </row>
    <row r="1710" spans="1:6" s="389" customFormat="1" x14ac:dyDescent="0.25">
      <c r="A1710" s="206"/>
      <c r="B1710" s="207"/>
      <c r="C1710" s="206"/>
      <c r="D1710" s="240"/>
      <c r="E1710" s="240"/>
      <c r="F1710" s="241"/>
    </row>
    <row r="1711" spans="1:6" s="389" customFormat="1" x14ac:dyDescent="0.25">
      <c r="A1711" s="206"/>
      <c r="B1711" s="207"/>
      <c r="C1711" s="206"/>
      <c r="D1711" s="240"/>
      <c r="E1711" s="240"/>
      <c r="F1711" s="241"/>
    </row>
    <row r="1712" spans="1:6" s="389" customFormat="1" x14ac:dyDescent="0.25">
      <c r="A1712" s="206"/>
      <c r="B1712" s="207"/>
      <c r="C1712" s="206"/>
      <c r="D1712" s="240"/>
      <c r="E1712" s="240"/>
      <c r="F1712" s="241"/>
    </row>
    <row r="1713" spans="1:6" s="389" customFormat="1" x14ac:dyDescent="0.25">
      <c r="A1713" s="206"/>
      <c r="B1713" s="207"/>
      <c r="C1713" s="206"/>
      <c r="D1713" s="240"/>
      <c r="E1713" s="240"/>
      <c r="F1713" s="241"/>
    </row>
    <row r="1714" spans="1:6" s="389" customFormat="1" x14ac:dyDescent="0.25">
      <c r="A1714" s="206"/>
      <c r="B1714" s="207"/>
      <c r="C1714" s="206"/>
      <c r="D1714" s="240"/>
      <c r="E1714" s="240"/>
      <c r="F1714" s="241"/>
    </row>
    <row r="1715" spans="1:6" s="389" customFormat="1" x14ac:dyDescent="0.25">
      <c r="A1715" s="206"/>
      <c r="B1715" s="207"/>
      <c r="C1715" s="206"/>
      <c r="D1715" s="240"/>
      <c r="E1715" s="240"/>
      <c r="F1715" s="241"/>
    </row>
    <row r="1716" spans="1:6" s="389" customFormat="1" x14ac:dyDescent="0.25">
      <c r="A1716" s="206"/>
      <c r="B1716" s="207"/>
      <c r="C1716" s="206"/>
      <c r="D1716" s="240"/>
      <c r="E1716" s="240"/>
      <c r="F1716" s="241"/>
    </row>
    <row r="1717" spans="1:6" s="389" customFormat="1" x14ac:dyDescent="0.25">
      <c r="A1717" s="206"/>
      <c r="B1717" s="207"/>
      <c r="C1717" s="206"/>
      <c r="D1717" s="240"/>
      <c r="E1717" s="240"/>
      <c r="F1717" s="241"/>
    </row>
    <row r="1718" spans="1:6" s="389" customFormat="1" x14ac:dyDescent="0.25">
      <c r="A1718" s="206"/>
      <c r="B1718" s="207"/>
      <c r="C1718" s="206"/>
      <c r="D1718" s="240"/>
      <c r="E1718" s="240"/>
      <c r="F1718" s="241"/>
    </row>
    <row r="1719" spans="1:6" s="389" customFormat="1" x14ac:dyDescent="0.25">
      <c r="A1719" s="206"/>
      <c r="B1719" s="207"/>
      <c r="C1719" s="206"/>
      <c r="D1719" s="240"/>
      <c r="E1719" s="240"/>
      <c r="F1719" s="241"/>
    </row>
    <row r="1720" spans="1:6" s="389" customFormat="1" x14ac:dyDescent="0.25">
      <c r="A1720" s="206"/>
      <c r="B1720" s="207"/>
      <c r="C1720" s="206"/>
      <c r="D1720" s="240"/>
      <c r="E1720" s="240"/>
      <c r="F1720" s="241"/>
    </row>
    <row r="1721" spans="1:6" s="389" customFormat="1" x14ac:dyDescent="0.25">
      <c r="A1721" s="206"/>
      <c r="B1721" s="207"/>
      <c r="C1721" s="206"/>
      <c r="D1721" s="240"/>
      <c r="E1721" s="240"/>
      <c r="F1721" s="241"/>
    </row>
    <row r="1722" spans="1:6" s="389" customFormat="1" x14ac:dyDescent="0.25">
      <c r="A1722" s="206"/>
      <c r="B1722" s="207"/>
      <c r="C1722" s="206"/>
      <c r="D1722" s="240"/>
      <c r="E1722" s="240"/>
      <c r="F1722" s="241"/>
    </row>
    <row r="1723" spans="1:6" s="389" customFormat="1" x14ac:dyDescent="0.25">
      <c r="A1723" s="206"/>
      <c r="B1723" s="207"/>
      <c r="C1723" s="206"/>
      <c r="D1723" s="240"/>
      <c r="E1723" s="240"/>
      <c r="F1723" s="241"/>
    </row>
    <row r="1724" spans="1:6" s="389" customFormat="1" x14ac:dyDescent="0.25">
      <c r="A1724" s="206"/>
      <c r="B1724" s="207"/>
      <c r="C1724" s="206"/>
      <c r="D1724" s="240"/>
      <c r="E1724" s="240"/>
      <c r="F1724" s="241"/>
    </row>
    <row r="1725" spans="1:6" s="389" customFormat="1" x14ac:dyDescent="0.25">
      <c r="A1725" s="206"/>
      <c r="B1725" s="207"/>
      <c r="C1725" s="206"/>
      <c r="D1725" s="240"/>
      <c r="E1725" s="240"/>
      <c r="F1725" s="241"/>
    </row>
    <row r="1726" spans="1:6" s="389" customFormat="1" x14ac:dyDescent="0.25">
      <c r="A1726" s="206"/>
      <c r="B1726" s="207"/>
      <c r="C1726" s="206"/>
      <c r="D1726" s="240"/>
      <c r="E1726" s="240"/>
      <c r="F1726" s="241"/>
    </row>
    <row r="1727" spans="1:6" s="389" customFormat="1" x14ac:dyDescent="0.25">
      <c r="A1727" s="206"/>
      <c r="B1727" s="207"/>
      <c r="C1727" s="206"/>
      <c r="D1727" s="240"/>
      <c r="E1727" s="240"/>
      <c r="F1727" s="241"/>
    </row>
    <row r="1728" spans="1:6" s="389" customFormat="1" x14ac:dyDescent="0.25">
      <c r="A1728" s="206"/>
      <c r="B1728" s="207"/>
      <c r="C1728" s="206"/>
      <c r="D1728" s="240"/>
      <c r="E1728" s="240"/>
      <c r="F1728" s="241"/>
    </row>
    <row r="1729" spans="1:6" s="389" customFormat="1" x14ac:dyDescent="0.25">
      <c r="A1729" s="206"/>
      <c r="B1729" s="207"/>
      <c r="C1729" s="206"/>
      <c r="D1729" s="240"/>
      <c r="E1729" s="240"/>
      <c r="F1729" s="241"/>
    </row>
    <row r="1730" spans="1:6" s="389" customFormat="1" x14ac:dyDescent="0.25">
      <c r="A1730" s="206"/>
      <c r="B1730" s="207"/>
      <c r="C1730" s="206"/>
      <c r="D1730" s="240"/>
      <c r="E1730" s="240"/>
      <c r="F1730" s="241"/>
    </row>
    <row r="1731" spans="1:6" s="389" customFormat="1" x14ac:dyDescent="0.25">
      <c r="A1731" s="206"/>
      <c r="B1731" s="207"/>
      <c r="C1731" s="206"/>
      <c r="D1731" s="240"/>
      <c r="E1731" s="240"/>
      <c r="F1731" s="241"/>
    </row>
    <row r="1732" spans="1:6" s="389" customFormat="1" x14ac:dyDescent="0.25">
      <c r="A1732" s="206"/>
      <c r="B1732" s="207"/>
      <c r="C1732" s="206"/>
      <c r="D1732" s="240"/>
      <c r="E1732" s="240"/>
      <c r="F1732" s="241"/>
    </row>
    <row r="1733" spans="1:6" s="389" customFormat="1" x14ac:dyDescent="0.25">
      <c r="A1733" s="206"/>
      <c r="B1733" s="207"/>
      <c r="C1733" s="206"/>
      <c r="D1733" s="240"/>
      <c r="E1733" s="240"/>
      <c r="F1733" s="241"/>
    </row>
    <row r="1734" spans="1:6" s="389" customFormat="1" x14ac:dyDescent="0.25">
      <c r="A1734" s="206"/>
      <c r="C1734" s="206"/>
      <c r="D1734" s="240"/>
      <c r="E1734" s="240"/>
      <c r="F1734" s="241"/>
    </row>
    <row r="1735" spans="1:6" s="389" customFormat="1" x14ac:dyDescent="0.25">
      <c r="A1735" s="206"/>
      <c r="B1735" s="207"/>
      <c r="C1735" s="206"/>
      <c r="D1735" s="240"/>
      <c r="E1735" s="240"/>
      <c r="F1735" s="241"/>
    </row>
    <row r="1736" spans="1:6" s="389" customFormat="1" x14ac:dyDescent="0.25">
      <c r="A1736" s="206"/>
      <c r="B1736" s="207"/>
      <c r="C1736" s="206"/>
      <c r="D1736" s="240"/>
      <c r="E1736" s="240"/>
      <c r="F1736" s="241"/>
    </row>
    <row r="1737" spans="1:6" x14ac:dyDescent="0.25">
      <c r="B1737" s="207"/>
      <c r="C1737" s="206"/>
      <c r="F1737" s="241"/>
    </row>
    <row r="1738" spans="1:6" x14ac:dyDescent="0.25">
      <c r="B1738" s="207"/>
      <c r="C1738" s="206"/>
      <c r="F1738" s="241"/>
    </row>
    <row r="1739" spans="1:6" x14ac:dyDescent="0.25">
      <c r="B1739" s="207"/>
      <c r="C1739" s="206"/>
      <c r="F1739" s="241"/>
    </row>
    <row r="1741" spans="1:6" x14ac:dyDescent="0.25">
      <c r="A1741" s="223"/>
      <c r="C1741" s="223"/>
      <c r="D1741" s="242"/>
      <c r="E1741" s="242"/>
      <c r="F1741" s="223"/>
    </row>
    <row r="1743" spans="1:6" x14ac:dyDescent="0.25">
      <c r="A1743" s="232"/>
      <c r="B1743" s="220"/>
      <c r="C1743" s="225"/>
      <c r="D1743" s="65"/>
      <c r="E1743" s="65"/>
      <c r="F1743" s="225"/>
    </row>
    <row r="1744" spans="1:6" x14ac:dyDescent="0.25">
      <c r="A1744" s="245"/>
      <c r="B1744" s="449"/>
      <c r="D1744" s="208"/>
      <c r="F1744" s="244"/>
    </row>
    <row r="1745" spans="1:6" x14ac:dyDescent="0.25">
      <c r="A1745" s="249"/>
      <c r="B1745" s="300"/>
      <c r="C1745" s="268"/>
      <c r="D1745" s="301"/>
      <c r="E1745" s="302"/>
      <c r="F1745" s="303"/>
    </row>
    <row r="1746" spans="1:6" x14ac:dyDescent="0.25">
      <c r="B1746" s="416"/>
      <c r="F1746" s="244"/>
    </row>
    <row r="1747" spans="1:6" x14ac:dyDescent="0.25">
      <c r="B1747" s="416"/>
      <c r="F1747" s="244"/>
    </row>
    <row r="1748" spans="1:6" x14ac:dyDescent="0.25">
      <c r="B1748" s="416"/>
      <c r="F1748" s="244"/>
    </row>
    <row r="1749" spans="1:6" x14ac:dyDescent="0.25">
      <c r="B1749" s="416"/>
      <c r="F1749" s="244"/>
    </row>
    <row r="1750" spans="1:6" x14ac:dyDescent="0.25">
      <c r="A1750" s="249"/>
      <c r="B1750" s="300"/>
      <c r="C1750" s="268"/>
      <c r="F1750" s="303"/>
    </row>
    <row r="1751" spans="1:6" x14ac:dyDescent="0.25">
      <c r="B1751" s="416"/>
      <c r="F1751" s="244"/>
    </row>
    <row r="1752" spans="1:6" x14ac:dyDescent="0.25">
      <c r="B1752" s="416"/>
      <c r="F1752" s="244"/>
    </row>
    <row r="1753" spans="1:6" s="389" customFormat="1" x14ac:dyDescent="0.25">
      <c r="A1753" s="206"/>
      <c r="B1753" s="416"/>
      <c r="D1753" s="240"/>
      <c r="E1753" s="240"/>
      <c r="F1753" s="244"/>
    </row>
    <row r="1754" spans="1:6" s="389" customFormat="1" x14ac:dyDescent="0.25">
      <c r="A1754" s="206"/>
      <c r="B1754" s="416"/>
      <c r="D1754" s="240"/>
      <c r="E1754" s="240"/>
      <c r="F1754" s="244"/>
    </row>
    <row r="1755" spans="1:6" s="389" customFormat="1" x14ac:dyDescent="0.25">
      <c r="A1755" s="206"/>
      <c r="B1755" s="416"/>
      <c r="D1755" s="240"/>
      <c r="E1755" s="240"/>
      <c r="F1755" s="244"/>
    </row>
    <row r="1756" spans="1:6" s="389" customFormat="1" x14ac:dyDescent="0.25">
      <c r="A1756" s="206"/>
      <c r="B1756" s="416"/>
      <c r="D1756" s="240"/>
      <c r="E1756" s="240"/>
      <c r="F1756" s="244"/>
    </row>
    <row r="1757" spans="1:6" s="389" customFormat="1" x14ac:dyDescent="0.25">
      <c r="A1757" s="249"/>
      <c r="B1757" s="300"/>
      <c r="C1757" s="268"/>
      <c r="D1757" s="240"/>
      <c r="E1757" s="240"/>
      <c r="F1757" s="303"/>
    </row>
    <row r="1758" spans="1:6" s="389" customFormat="1" x14ac:dyDescent="0.25">
      <c r="A1758" s="206"/>
      <c r="B1758" s="416"/>
      <c r="D1758" s="240"/>
      <c r="E1758" s="240"/>
      <c r="F1758" s="244"/>
    </row>
    <row r="1759" spans="1:6" s="389" customFormat="1" x14ac:dyDescent="0.25">
      <c r="A1759" s="206"/>
      <c r="B1759" s="416"/>
      <c r="D1759" s="240"/>
      <c r="E1759" s="240"/>
      <c r="F1759" s="244"/>
    </row>
    <row r="1760" spans="1:6" s="389" customFormat="1" x14ac:dyDescent="0.25">
      <c r="A1760" s="249"/>
      <c r="B1760" s="300"/>
      <c r="C1760" s="268"/>
      <c r="D1760" s="240"/>
      <c r="E1760" s="240"/>
      <c r="F1760" s="303"/>
    </row>
    <row r="1761" spans="1:6" s="389" customFormat="1" x14ac:dyDescent="0.25">
      <c r="A1761" s="206"/>
      <c r="B1761" s="416"/>
      <c r="D1761" s="240"/>
      <c r="E1761" s="240"/>
      <c r="F1761" s="244"/>
    </row>
    <row r="1762" spans="1:6" s="389" customFormat="1" x14ac:dyDescent="0.25">
      <c r="A1762" s="206"/>
      <c r="B1762" s="416"/>
      <c r="D1762" s="240"/>
      <c r="E1762" s="240"/>
      <c r="F1762" s="244"/>
    </row>
    <row r="1763" spans="1:6" s="389" customFormat="1" x14ac:dyDescent="0.25">
      <c r="A1763" s="206"/>
      <c r="B1763" s="416"/>
      <c r="D1763" s="240"/>
      <c r="E1763" s="240"/>
      <c r="F1763" s="244"/>
    </row>
    <row r="1764" spans="1:6" s="389" customFormat="1" x14ac:dyDescent="0.25">
      <c r="A1764" s="206"/>
      <c r="B1764" s="416"/>
      <c r="D1764" s="240"/>
      <c r="E1764" s="240"/>
      <c r="F1764" s="244"/>
    </row>
    <row r="1765" spans="1:6" s="389" customFormat="1" x14ac:dyDescent="0.25">
      <c r="A1765" s="206"/>
      <c r="B1765" s="416"/>
      <c r="D1765" s="240"/>
      <c r="E1765" s="240"/>
      <c r="F1765" s="244"/>
    </row>
    <row r="1766" spans="1:6" s="389" customFormat="1" x14ac:dyDescent="0.25">
      <c r="A1766" s="206"/>
      <c r="B1766" s="416"/>
      <c r="D1766" s="240"/>
      <c r="E1766" s="240"/>
      <c r="F1766" s="244"/>
    </row>
    <row r="1767" spans="1:6" s="389" customFormat="1" x14ac:dyDescent="0.25">
      <c r="A1767" s="249"/>
      <c r="B1767" s="300"/>
      <c r="C1767" s="268"/>
      <c r="D1767" s="240"/>
      <c r="E1767" s="240"/>
      <c r="F1767" s="303"/>
    </row>
    <row r="1768" spans="1:6" s="389" customFormat="1" x14ac:dyDescent="0.25">
      <c r="A1768" s="206"/>
      <c r="B1768" s="416"/>
      <c r="D1768" s="240"/>
      <c r="E1768" s="240"/>
      <c r="F1768" s="244"/>
    </row>
    <row r="1769" spans="1:6" s="389" customFormat="1" x14ac:dyDescent="0.25">
      <c r="A1769" s="206"/>
      <c r="B1769" s="416"/>
      <c r="D1769" s="240"/>
      <c r="E1769" s="240"/>
      <c r="F1769" s="244"/>
    </row>
    <row r="1770" spans="1:6" s="389" customFormat="1" x14ac:dyDescent="0.25">
      <c r="A1770" s="206"/>
      <c r="B1770" s="416"/>
      <c r="D1770" s="240"/>
      <c r="E1770" s="240"/>
      <c r="F1770" s="244"/>
    </row>
    <row r="1771" spans="1:6" s="389" customFormat="1" x14ac:dyDescent="0.25">
      <c r="A1771" s="206"/>
      <c r="B1771" s="416"/>
      <c r="D1771" s="240"/>
      <c r="E1771" s="240"/>
      <c r="F1771" s="244"/>
    </row>
    <row r="1772" spans="1:6" s="389" customFormat="1" x14ac:dyDescent="0.25">
      <c r="A1772" s="249"/>
      <c r="B1772" s="300"/>
      <c r="C1772" s="268"/>
      <c r="D1772" s="240"/>
      <c r="E1772" s="240"/>
      <c r="F1772" s="303"/>
    </row>
    <row r="1773" spans="1:6" s="389" customFormat="1" x14ac:dyDescent="0.25">
      <c r="A1773" s="206"/>
      <c r="B1773" s="416"/>
      <c r="D1773" s="240"/>
      <c r="E1773" s="240"/>
      <c r="F1773" s="244"/>
    </row>
    <row r="1774" spans="1:6" s="389" customFormat="1" x14ac:dyDescent="0.25">
      <c r="A1774" s="206"/>
      <c r="B1774" s="416"/>
      <c r="D1774" s="240"/>
      <c r="E1774" s="240"/>
      <c r="F1774" s="244"/>
    </row>
    <row r="1775" spans="1:6" s="389" customFormat="1" x14ac:dyDescent="0.25">
      <c r="A1775" s="206"/>
      <c r="B1775" s="416"/>
      <c r="D1775" s="240"/>
      <c r="E1775" s="240"/>
      <c r="F1775" s="244"/>
    </row>
    <row r="1776" spans="1:6" s="389" customFormat="1" x14ac:dyDescent="0.25">
      <c r="A1776" s="206"/>
      <c r="B1776" s="416"/>
      <c r="D1776" s="240"/>
      <c r="E1776" s="240"/>
      <c r="F1776" s="244"/>
    </row>
    <row r="1777" spans="1:6" s="389" customFormat="1" x14ac:dyDescent="0.25">
      <c r="A1777" s="206"/>
      <c r="B1777" s="416"/>
      <c r="D1777" s="240"/>
      <c r="E1777" s="240"/>
      <c r="F1777" s="244"/>
    </row>
    <row r="1778" spans="1:6" s="389" customFormat="1" x14ac:dyDescent="0.25">
      <c r="A1778" s="206"/>
      <c r="B1778" s="416"/>
      <c r="D1778" s="240"/>
      <c r="E1778" s="240"/>
      <c r="F1778" s="244"/>
    </row>
    <row r="1779" spans="1:6" s="389" customFormat="1" x14ac:dyDescent="0.25">
      <c r="A1779" s="206"/>
      <c r="B1779" s="416"/>
      <c r="D1779" s="240"/>
      <c r="E1779" s="240"/>
      <c r="F1779" s="244"/>
    </row>
    <row r="1780" spans="1:6" s="389" customFormat="1" x14ac:dyDescent="0.25">
      <c r="A1780" s="206"/>
      <c r="B1780" s="416"/>
      <c r="D1780" s="240"/>
      <c r="E1780" s="240"/>
      <c r="F1780" s="244"/>
    </row>
    <row r="1781" spans="1:6" s="389" customFormat="1" x14ac:dyDescent="0.25">
      <c r="A1781" s="249"/>
      <c r="B1781" s="300"/>
      <c r="C1781" s="268"/>
      <c r="D1781" s="240"/>
      <c r="E1781" s="240"/>
      <c r="F1781" s="303"/>
    </row>
    <row r="1782" spans="1:6" s="389" customFormat="1" x14ac:dyDescent="0.25">
      <c r="A1782" s="206"/>
      <c r="B1782" s="416"/>
      <c r="D1782" s="240"/>
      <c r="E1782" s="240"/>
      <c r="F1782" s="244"/>
    </row>
    <row r="1783" spans="1:6" s="389" customFormat="1" x14ac:dyDescent="0.25">
      <c r="A1783" s="206"/>
      <c r="B1783" s="416"/>
      <c r="D1783" s="240"/>
      <c r="E1783" s="240"/>
      <c r="F1783" s="244"/>
    </row>
    <row r="1784" spans="1:6" s="389" customFormat="1" x14ac:dyDescent="0.25">
      <c r="A1784" s="206"/>
      <c r="B1784" s="416"/>
      <c r="D1784" s="240"/>
      <c r="E1784" s="240"/>
      <c r="F1784" s="244"/>
    </row>
    <row r="1785" spans="1:6" s="389" customFormat="1" x14ac:dyDescent="0.25">
      <c r="A1785" s="206"/>
      <c r="B1785" s="416"/>
      <c r="D1785" s="240"/>
      <c r="E1785" s="240"/>
      <c r="F1785" s="244"/>
    </row>
    <row r="1786" spans="1:6" s="389" customFormat="1" x14ac:dyDescent="0.25">
      <c r="A1786" s="206"/>
      <c r="B1786" s="416"/>
      <c r="D1786" s="240"/>
      <c r="E1786" s="240"/>
      <c r="F1786" s="244"/>
    </row>
    <row r="1787" spans="1:6" s="389" customFormat="1" x14ac:dyDescent="0.25">
      <c r="A1787" s="206"/>
      <c r="B1787" s="416"/>
      <c r="D1787" s="240"/>
      <c r="E1787" s="240"/>
      <c r="F1787" s="244"/>
    </row>
    <row r="1788" spans="1:6" s="389" customFormat="1" x14ac:dyDescent="0.25">
      <c r="A1788" s="206"/>
      <c r="B1788" s="416"/>
      <c r="D1788" s="240"/>
      <c r="E1788" s="240"/>
      <c r="F1788" s="244"/>
    </row>
    <row r="1789" spans="1:6" s="389" customFormat="1" x14ac:dyDescent="0.25">
      <c r="A1789" s="206"/>
      <c r="B1789" s="416"/>
      <c r="D1789" s="240"/>
      <c r="E1789" s="240"/>
      <c r="F1789" s="244"/>
    </row>
    <row r="1790" spans="1:6" s="389" customFormat="1" x14ac:dyDescent="0.25">
      <c r="A1790" s="206"/>
      <c r="B1790" s="416"/>
      <c r="D1790" s="240"/>
      <c r="E1790" s="240"/>
      <c r="F1790" s="244"/>
    </row>
    <row r="1791" spans="1:6" s="389" customFormat="1" x14ac:dyDescent="0.25">
      <c r="A1791" s="249"/>
      <c r="B1791" s="300"/>
      <c r="C1791" s="268"/>
      <c r="D1791" s="240"/>
      <c r="E1791" s="240"/>
      <c r="F1791" s="303"/>
    </row>
    <row r="1792" spans="1:6" s="389" customFormat="1" x14ac:dyDescent="0.25">
      <c r="A1792" s="206"/>
      <c r="B1792" s="416"/>
      <c r="D1792" s="240"/>
      <c r="E1792" s="240"/>
      <c r="F1792" s="244"/>
    </row>
    <row r="1793" spans="1:6" s="389" customFormat="1" x14ac:dyDescent="0.25">
      <c r="A1793" s="206"/>
      <c r="B1793" s="416"/>
      <c r="D1793" s="240"/>
      <c r="E1793" s="240"/>
      <c r="F1793" s="244"/>
    </row>
    <row r="1794" spans="1:6" s="389" customFormat="1" x14ac:dyDescent="0.25">
      <c r="A1794" s="206"/>
      <c r="B1794" s="416"/>
      <c r="D1794" s="240"/>
      <c r="E1794" s="240"/>
      <c r="F1794" s="244"/>
    </row>
    <row r="1795" spans="1:6" s="389" customFormat="1" x14ac:dyDescent="0.25">
      <c r="A1795" s="206"/>
      <c r="B1795" s="416"/>
      <c r="D1795" s="240"/>
      <c r="E1795" s="240"/>
      <c r="F1795" s="244"/>
    </row>
    <row r="1796" spans="1:6" s="389" customFormat="1" x14ac:dyDescent="0.25">
      <c r="A1796" s="206"/>
      <c r="B1796" s="416"/>
      <c r="D1796" s="240"/>
      <c r="E1796" s="240"/>
      <c r="F1796" s="244"/>
    </row>
    <row r="1797" spans="1:6" s="389" customFormat="1" x14ac:dyDescent="0.25">
      <c r="A1797" s="206"/>
      <c r="B1797" s="416"/>
      <c r="D1797" s="240"/>
      <c r="E1797" s="240"/>
      <c r="F1797" s="244"/>
    </row>
    <row r="1798" spans="1:6" s="389" customFormat="1" x14ac:dyDescent="0.25">
      <c r="A1798" s="206"/>
      <c r="B1798" s="416"/>
      <c r="D1798" s="240"/>
      <c r="E1798" s="240"/>
      <c r="F1798" s="244"/>
    </row>
    <row r="1799" spans="1:6" s="389" customFormat="1" x14ac:dyDescent="0.25">
      <c r="A1799" s="206"/>
      <c r="B1799" s="416"/>
      <c r="D1799" s="240"/>
      <c r="E1799" s="240"/>
      <c r="F1799" s="244"/>
    </row>
    <row r="1800" spans="1:6" s="389" customFormat="1" x14ac:dyDescent="0.25">
      <c r="A1800" s="206"/>
      <c r="B1800" s="416"/>
      <c r="D1800" s="240"/>
      <c r="E1800" s="240"/>
      <c r="F1800" s="244"/>
    </row>
  </sheetData>
  <autoFilter ref="A13:F208"/>
  <mergeCells count="10">
    <mergeCell ref="E1:F1"/>
    <mergeCell ref="C2:F2"/>
    <mergeCell ref="C5:F5"/>
    <mergeCell ref="C6:F6"/>
    <mergeCell ref="B204:F204"/>
    <mergeCell ref="C8:F8"/>
    <mergeCell ref="A11:F11"/>
    <mergeCell ref="B14:F14"/>
    <mergeCell ref="B15:F15"/>
    <mergeCell ref="B48:F48"/>
  </mergeCells>
  <phoneticPr fontId="13" type="noConversion"/>
  <pageMargins left="0.70866141732283472" right="0.70866141732283472" top="0.74803149606299213" bottom="0.74803149606299213" header="0.31496062992125984" footer="0.31496062992125984"/>
  <pageSetup paperSize="9" scale="12" fitToHeight="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view="pageBreakPreview" zoomScale="80" zoomScaleNormal="75" zoomScaleSheetLayoutView="80" workbookViewId="0">
      <pane ySplit="13" topLeftCell="A121" activePane="bottomLeft" state="frozen"/>
      <selection pane="bottomLeft" activeCell="A14" sqref="A14:F147"/>
    </sheetView>
  </sheetViews>
  <sheetFormatPr defaultColWidth="21" defaultRowHeight="12.75" x14ac:dyDescent="0.25"/>
  <cols>
    <col min="1" max="1" width="11.7109375" style="178" customWidth="1"/>
    <col min="2" max="2" width="78.140625" style="178" customWidth="1"/>
    <col min="3" max="3" width="16.28515625" style="178" customWidth="1"/>
    <col min="4" max="4" width="19.7109375" style="182" customWidth="1"/>
    <col min="5" max="5" width="14.85546875" style="182" customWidth="1"/>
    <col min="6" max="6" width="14.85546875" style="178" customWidth="1"/>
    <col min="7" max="16384" width="21" style="178"/>
  </cols>
  <sheetData>
    <row r="1" spans="1:6" s="223" customFormat="1" ht="15" x14ac:dyDescent="0.25">
      <c r="A1" s="206"/>
      <c r="B1" s="416"/>
      <c r="C1" s="304"/>
      <c r="D1" s="306"/>
      <c r="E1" s="536" t="s">
        <v>763</v>
      </c>
      <c r="F1" s="536"/>
    </row>
    <row r="2" spans="1:6" s="223" customFormat="1" ht="15" customHeight="1" x14ac:dyDescent="0.25">
      <c r="A2" s="235"/>
      <c r="B2" s="211"/>
      <c r="C2" s="537" t="s">
        <v>4639</v>
      </c>
      <c r="D2" s="537"/>
      <c r="E2" s="537"/>
      <c r="F2" s="537"/>
    </row>
    <row r="3" spans="1:6" s="223" customFormat="1" ht="15" x14ac:dyDescent="0.25">
      <c r="A3" s="235"/>
      <c r="B3" s="211"/>
      <c r="C3" s="388"/>
      <c r="D3" s="388"/>
      <c r="E3" s="388"/>
      <c r="F3" s="388"/>
    </row>
    <row r="4" spans="1:6" s="223" customFormat="1" ht="15" x14ac:dyDescent="0.25">
      <c r="A4" s="235"/>
      <c r="B4" s="211"/>
      <c r="C4" s="305"/>
      <c r="D4" s="234"/>
      <c r="E4" s="234"/>
      <c r="F4" s="234"/>
    </row>
    <row r="5" spans="1:6" s="223" customFormat="1" ht="15" x14ac:dyDescent="0.25">
      <c r="A5" s="235"/>
      <c r="B5" s="211"/>
      <c r="C5" s="538" t="s">
        <v>670</v>
      </c>
      <c r="D5" s="538"/>
      <c r="E5" s="538"/>
      <c r="F5" s="538"/>
    </row>
    <row r="6" spans="1:6" s="223" customFormat="1" ht="15" x14ac:dyDescent="0.25">
      <c r="A6" s="235"/>
      <c r="B6" s="211"/>
      <c r="C6" s="539" t="s">
        <v>4015</v>
      </c>
      <c r="D6" s="539"/>
      <c r="E6" s="539"/>
      <c r="F6" s="539"/>
    </row>
    <row r="7" spans="1:6" s="223" customFormat="1" ht="15" x14ac:dyDescent="0.25">
      <c r="A7" s="235"/>
      <c r="B7" s="211"/>
      <c r="C7" s="234"/>
      <c r="D7" s="234"/>
      <c r="E7" s="234"/>
      <c r="F7" s="304"/>
    </row>
    <row r="8" spans="1:6" s="223" customFormat="1" ht="15" x14ac:dyDescent="0.25">
      <c r="A8" s="206"/>
      <c r="B8" s="416"/>
      <c r="C8" s="539" t="s">
        <v>4016</v>
      </c>
      <c r="D8" s="539"/>
      <c r="E8" s="539"/>
      <c r="F8" s="539"/>
    </row>
    <row r="9" spans="1:6" s="223" customFormat="1" ht="15" x14ac:dyDescent="0.25">
      <c r="A9" s="206"/>
      <c r="B9" s="416"/>
      <c r="C9" s="233"/>
      <c r="D9" s="433"/>
      <c r="E9" s="433"/>
      <c r="F9" s="433"/>
    </row>
    <row r="10" spans="1:6" x14ac:dyDescent="0.25">
      <c r="B10" s="220"/>
      <c r="C10" s="220"/>
      <c r="D10" s="254"/>
      <c r="E10" s="254"/>
      <c r="F10" s="220"/>
    </row>
    <row r="11" spans="1:6" s="4" customFormat="1" ht="18.75" customHeight="1" x14ac:dyDescent="0.25">
      <c r="A11" s="544" t="s">
        <v>2637</v>
      </c>
      <c r="B11" s="544"/>
      <c r="C11" s="544"/>
      <c r="D11" s="544"/>
      <c r="E11" s="544"/>
      <c r="F11" s="544"/>
    </row>
    <row r="12" spans="1:6" x14ac:dyDescent="0.25">
      <c r="A12" s="223"/>
      <c r="B12" s="223"/>
      <c r="C12" s="223"/>
      <c r="D12" s="242"/>
      <c r="E12" s="242"/>
      <c r="F12" s="223"/>
    </row>
    <row r="13" spans="1:6" x14ac:dyDescent="0.25">
      <c r="A13" s="238" t="s">
        <v>0</v>
      </c>
      <c r="B13" s="307" t="s">
        <v>2</v>
      </c>
      <c r="C13" s="438" t="s">
        <v>28</v>
      </c>
      <c r="D13" s="439" t="s">
        <v>100</v>
      </c>
      <c r="E13" s="439" t="s">
        <v>343</v>
      </c>
      <c r="F13" s="200" t="s">
        <v>357</v>
      </c>
    </row>
    <row r="14" spans="1:6" s="2" customFormat="1" ht="15.75" x14ac:dyDescent="0.25">
      <c r="A14" s="310" t="s">
        <v>89</v>
      </c>
      <c r="B14" s="528" t="s">
        <v>1886</v>
      </c>
      <c r="C14" s="535"/>
      <c r="D14" s="535"/>
      <c r="E14" s="535"/>
      <c r="F14" s="540"/>
    </row>
    <row r="15" spans="1:6" ht="25.5" x14ac:dyDescent="0.25">
      <c r="A15" s="212" t="s">
        <v>92</v>
      </c>
      <c r="B15" s="215" t="s">
        <v>2518</v>
      </c>
      <c r="C15" s="213" t="s">
        <v>213</v>
      </c>
      <c r="D15" s="229">
        <v>300</v>
      </c>
      <c r="E15" s="214">
        <f t="shared" ref="E15:E27" si="0">ROUND(D15*F15/(100%+F15),2)</f>
        <v>50</v>
      </c>
      <c r="F15" s="188">
        <v>0.2</v>
      </c>
    </row>
    <row r="16" spans="1:6" ht="25.5" x14ac:dyDescent="0.25">
      <c r="A16" s="212" t="s">
        <v>93</v>
      </c>
      <c r="B16" s="215" t="s">
        <v>3431</v>
      </c>
      <c r="C16" s="213" t="s">
        <v>213</v>
      </c>
      <c r="D16" s="229">
        <v>300</v>
      </c>
      <c r="E16" s="214">
        <f t="shared" si="0"/>
        <v>50</v>
      </c>
      <c r="F16" s="188">
        <v>0.2</v>
      </c>
    </row>
    <row r="17" spans="1:6" x14ac:dyDescent="0.25">
      <c r="A17" s="212" t="s">
        <v>94</v>
      </c>
      <c r="B17" s="215" t="s">
        <v>3432</v>
      </c>
      <c r="C17" s="213" t="s">
        <v>1575</v>
      </c>
      <c r="D17" s="229">
        <v>350</v>
      </c>
      <c r="E17" s="214">
        <f t="shared" si="0"/>
        <v>58.33</v>
      </c>
      <c r="F17" s="188">
        <v>0.2</v>
      </c>
    </row>
    <row r="18" spans="1:6" ht="25.5" x14ac:dyDescent="0.25">
      <c r="A18" s="212" t="s">
        <v>637</v>
      </c>
      <c r="B18" s="215" t="s">
        <v>3433</v>
      </c>
      <c r="C18" s="213" t="s">
        <v>3590</v>
      </c>
      <c r="D18" s="229">
        <v>1200</v>
      </c>
      <c r="E18" s="214">
        <f t="shared" si="0"/>
        <v>200</v>
      </c>
      <c r="F18" s="188">
        <v>0.2</v>
      </c>
    </row>
    <row r="19" spans="1:6" ht="25.5" x14ac:dyDescent="0.25">
      <c r="A19" s="212" t="s">
        <v>638</v>
      </c>
      <c r="B19" s="215" t="s">
        <v>3434</v>
      </c>
      <c r="C19" s="213" t="s">
        <v>3590</v>
      </c>
      <c r="D19" s="229">
        <v>2000</v>
      </c>
      <c r="E19" s="214">
        <f t="shared" si="0"/>
        <v>333.33</v>
      </c>
      <c r="F19" s="188">
        <v>0.2</v>
      </c>
    </row>
    <row r="20" spans="1:6" s="2" customFormat="1" ht="15.75" x14ac:dyDescent="0.25">
      <c r="A20" s="212" t="s">
        <v>691</v>
      </c>
      <c r="B20" s="215" t="s">
        <v>2519</v>
      </c>
      <c r="C20" s="213" t="s">
        <v>213</v>
      </c>
      <c r="D20" s="229">
        <v>400</v>
      </c>
      <c r="E20" s="214">
        <f t="shared" si="0"/>
        <v>66.67</v>
      </c>
      <c r="F20" s="239">
        <v>0.2</v>
      </c>
    </row>
    <row r="21" spans="1:6" x14ac:dyDescent="0.25">
      <c r="A21" s="212" t="s">
        <v>692</v>
      </c>
      <c r="B21" s="215" t="s">
        <v>2520</v>
      </c>
      <c r="C21" s="213" t="s">
        <v>213</v>
      </c>
      <c r="D21" s="229">
        <v>700</v>
      </c>
      <c r="E21" s="214">
        <f t="shared" si="0"/>
        <v>116.67</v>
      </c>
      <c r="F21" s="239">
        <v>0.2</v>
      </c>
    </row>
    <row r="22" spans="1:6" x14ac:dyDescent="0.25">
      <c r="A22" s="212" t="s">
        <v>697</v>
      </c>
      <c r="B22" s="215" t="s">
        <v>3435</v>
      </c>
      <c r="C22" s="213" t="s">
        <v>213</v>
      </c>
      <c r="D22" s="229">
        <v>700</v>
      </c>
      <c r="E22" s="214">
        <f t="shared" si="0"/>
        <v>116.67</v>
      </c>
      <c r="F22" s="188">
        <v>0.2</v>
      </c>
    </row>
    <row r="23" spans="1:6" ht="25.5" x14ac:dyDescent="0.25">
      <c r="A23" s="212" t="s">
        <v>698</v>
      </c>
      <c r="B23" s="215" t="s">
        <v>3436</v>
      </c>
      <c r="C23" s="213" t="s">
        <v>213</v>
      </c>
      <c r="D23" s="229">
        <v>2200</v>
      </c>
      <c r="E23" s="214">
        <f t="shared" si="0"/>
        <v>366.67</v>
      </c>
      <c r="F23" s="188">
        <v>0.2</v>
      </c>
    </row>
    <row r="24" spans="1:6" x14ac:dyDescent="0.25">
      <c r="A24" s="212" t="s">
        <v>699</v>
      </c>
      <c r="B24" s="215" t="s">
        <v>3437</v>
      </c>
      <c r="C24" s="213" t="s">
        <v>213</v>
      </c>
      <c r="D24" s="229">
        <v>600</v>
      </c>
      <c r="E24" s="214">
        <f t="shared" si="0"/>
        <v>100</v>
      </c>
      <c r="F24" s="188">
        <v>0.2</v>
      </c>
    </row>
    <row r="25" spans="1:6" x14ac:dyDescent="0.25">
      <c r="A25" s="212" t="s">
        <v>700</v>
      </c>
      <c r="B25" s="215" t="s">
        <v>3438</v>
      </c>
      <c r="C25" s="213" t="s">
        <v>213</v>
      </c>
      <c r="D25" s="229">
        <v>1200</v>
      </c>
      <c r="E25" s="214">
        <f t="shared" si="0"/>
        <v>200</v>
      </c>
      <c r="F25" s="188">
        <v>0.2</v>
      </c>
    </row>
    <row r="26" spans="1:6" x14ac:dyDescent="0.25">
      <c r="A26" s="212" t="s">
        <v>701</v>
      </c>
      <c r="B26" s="215" t="s">
        <v>3439</v>
      </c>
      <c r="C26" s="213" t="s">
        <v>213</v>
      </c>
      <c r="D26" s="229">
        <v>500</v>
      </c>
      <c r="E26" s="214">
        <f t="shared" si="0"/>
        <v>83.33</v>
      </c>
      <c r="F26" s="188">
        <v>0.2</v>
      </c>
    </row>
    <row r="27" spans="1:6" x14ac:dyDescent="0.25">
      <c r="A27" s="212" t="s">
        <v>702</v>
      </c>
      <c r="B27" s="215" t="s">
        <v>3440</v>
      </c>
      <c r="C27" s="213" t="s">
        <v>213</v>
      </c>
      <c r="D27" s="229">
        <v>1200</v>
      </c>
      <c r="E27" s="214">
        <f t="shared" si="0"/>
        <v>200</v>
      </c>
      <c r="F27" s="188">
        <v>0.2</v>
      </c>
    </row>
    <row r="28" spans="1:6" ht="14.25" x14ac:dyDescent="0.25">
      <c r="A28" s="437" t="s">
        <v>711</v>
      </c>
      <c r="B28" s="545" t="s">
        <v>3441</v>
      </c>
      <c r="C28" s="546"/>
      <c r="D28" s="546"/>
      <c r="E28" s="546"/>
      <c r="F28" s="547"/>
    </row>
    <row r="29" spans="1:6" x14ac:dyDescent="0.25">
      <c r="A29" s="212" t="s">
        <v>3688</v>
      </c>
      <c r="B29" s="215" t="s">
        <v>3442</v>
      </c>
      <c r="C29" s="213" t="s">
        <v>213</v>
      </c>
      <c r="D29" s="229">
        <v>300</v>
      </c>
      <c r="E29" s="214">
        <f t="shared" ref="E29:E53" si="1">ROUND(D29*F29/(100%+F29),2)</f>
        <v>50</v>
      </c>
      <c r="F29" s="188">
        <v>0.2</v>
      </c>
    </row>
    <row r="30" spans="1:6" x14ac:dyDescent="0.25">
      <c r="A30" s="212" t="s">
        <v>3689</v>
      </c>
      <c r="B30" s="215" t="s">
        <v>3443</v>
      </c>
      <c r="C30" s="213" t="s">
        <v>213</v>
      </c>
      <c r="D30" s="229">
        <v>280</v>
      </c>
      <c r="E30" s="214">
        <f t="shared" si="1"/>
        <v>46.67</v>
      </c>
      <c r="F30" s="188">
        <v>0.2</v>
      </c>
    </row>
    <row r="31" spans="1:6" x14ac:dyDescent="0.25">
      <c r="A31" s="212" t="s">
        <v>3690</v>
      </c>
      <c r="B31" s="215" t="s">
        <v>3444</v>
      </c>
      <c r="C31" s="213" t="s">
        <v>213</v>
      </c>
      <c r="D31" s="229">
        <v>280</v>
      </c>
      <c r="E31" s="214">
        <f t="shared" si="1"/>
        <v>46.67</v>
      </c>
      <c r="F31" s="188">
        <v>0.2</v>
      </c>
    </row>
    <row r="32" spans="1:6" x14ac:dyDescent="0.25">
      <c r="A32" s="212" t="s">
        <v>3691</v>
      </c>
      <c r="B32" s="215" t="s">
        <v>3446</v>
      </c>
      <c r="C32" s="213" t="s">
        <v>213</v>
      </c>
      <c r="D32" s="229">
        <v>1300</v>
      </c>
      <c r="E32" s="214">
        <f t="shared" si="1"/>
        <v>216.67</v>
      </c>
      <c r="F32" s="188">
        <v>0.2</v>
      </c>
    </row>
    <row r="33" spans="1:17" x14ac:dyDescent="0.25">
      <c r="A33" s="212" t="s">
        <v>3692</v>
      </c>
      <c r="B33" s="215" t="s">
        <v>3447</v>
      </c>
      <c r="C33" s="213" t="s">
        <v>213</v>
      </c>
      <c r="D33" s="229">
        <v>250</v>
      </c>
      <c r="E33" s="214">
        <f t="shared" si="1"/>
        <v>41.67</v>
      </c>
      <c r="F33" s="188">
        <v>0.2</v>
      </c>
    </row>
    <row r="34" spans="1:17" x14ac:dyDescent="0.25">
      <c r="A34" s="212" t="s">
        <v>3693</v>
      </c>
      <c r="B34" s="215" t="s">
        <v>3448</v>
      </c>
      <c r="C34" s="213" t="s">
        <v>213</v>
      </c>
      <c r="D34" s="229">
        <v>250</v>
      </c>
      <c r="E34" s="214">
        <f t="shared" si="1"/>
        <v>41.67</v>
      </c>
      <c r="F34" s="188">
        <v>0.2</v>
      </c>
    </row>
    <row r="35" spans="1:17" x14ac:dyDescent="0.25">
      <c r="A35" s="212" t="s">
        <v>3694</v>
      </c>
      <c r="B35" s="215" t="s">
        <v>3449</v>
      </c>
      <c r="C35" s="213" t="s">
        <v>213</v>
      </c>
      <c r="D35" s="229">
        <v>500</v>
      </c>
      <c r="E35" s="214">
        <f t="shared" si="1"/>
        <v>83.33</v>
      </c>
      <c r="F35" s="188">
        <v>0.2</v>
      </c>
    </row>
    <row r="36" spans="1:17" x14ac:dyDescent="0.25">
      <c r="A36" s="212" t="s">
        <v>3695</v>
      </c>
      <c r="B36" s="178" t="s">
        <v>3450</v>
      </c>
      <c r="C36" s="213" t="s">
        <v>213</v>
      </c>
      <c r="D36" s="229">
        <v>800</v>
      </c>
      <c r="E36" s="214">
        <f t="shared" si="1"/>
        <v>133.33000000000001</v>
      </c>
      <c r="F36" s="188">
        <v>0.2</v>
      </c>
    </row>
    <row r="37" spans="1:17" x14ac:dyDescent="0.25">
      <c r="A37" s="212" t="s">
        <v>3696</v>
      </c>
      <c r="B37" s="215" t="s">
        <v>3451</v>
      </c>
      <c r="C37" s="213" t="s">
        <v>213</v>
      </c>
      <c r="D37" s="229">
        <v>800</v>
      </c>
      <c r="E37" s="214">
        <f t="shared" si="1"/>
        <v>133.33000000000001</v>
      </c>
      <c r="F37" s="188">
        <v>0.2</v>
      </c>
    </row>
    <row r="38" spans="1:17" x14ac:dyDescent="0.25">
      <c r="A38" s="212" t="s">
        <v>3697</v>
      </c>
      <c r="B38" s="215" t="s">
        <v>3452</v>
      </c>
      <c r="C38" s="213" t="s">
        <v>213</v>
      </c>
      <c r="D38" s="229">
        <v>300</v>
      </c>
      <c r="E38" s="214">
        <f t="shared" si="1"/>
        <v>50</v>
      </c>
      <c r="F38" s="188">
        <v>0.2</v>
      </c>
    </row>
    <row r="39" spans="1:17" x14ac:dyDescent="0.25">
      <c r="A39" s="212" t="s">
        <v>3698</v>
      </c>
      <c r="B39" s="215" t="s">
        <v>3453</v>
      </c>
      <c r="C39" s="213" t="s">
        <v>213</v>
      </c>
      <c r="D39" s="229">
        <v>300</v>
      </c>
      <c r="E39" s="214">
        <f t="shared" si="1"/>
        <v>50</v>
      </c>
      <c r="F39" s="188">
        <v>0.2</v>
      </c>
    </row>
    <row r="40" spans="1:17" x14ac:dyDescent="0.25">
      <c r="A40" s="212" t="s">
        <v>3699</v>
      </c>
      <c r="B40" s="215" t="s">
        <v>3454</v>
      </c>
      <c r="C40" s="213" t="s">
        <v>213</v>
      </c>
      <c r="D40" s="229">
        <v>300</v>
      </c>
      <c r="E40" s="214">
        <f t="shared" si="1"/>
        <v>50</v>
      </c>
      <c r="F40" s="188">
        <v>0.2</v>
      </c>
    </row>
    <row r="41" spans="1:17" x14ac:dyDescent="0.25">
      <c r="A41" s="212" t="s">
        <v>3700</v>
      </c>
      <c r="B41" s="215" t="s">
        <v>3455</v>
      </c>
      <c r="C41" s="213" t="s">
        <v>213</v>
      </c>
      <c r="D41" s="229">
        <v>250</v>
      </c>
      <c r="E41" s="214">
        <f t="shared" si="1"/>
        <v>41.67</v>
      </c>
      <c r="F41" s="188">
        <v>0.2</v>
      </c>
    </row>
    <row r="42" spans="1:17" x14ac:dyDescent="0.25">
      <c r="A42" s="212" t="s">
        <v>3701</v>
      </c>
      <c r="B42" s="215" t="s">
        <v>3456</v>
      </c>
      <c r="C42" s="213" t="s">
        <v>213</v>
      </c>
      <c r="D42" s="229">
        <v>250</v>
      </c>
      <c r="E42" s="214">
        <f t="shared" si="1"/>
        <v>41.67</v>
      </c>
      <c r="F42" s="188">
        <v>0.2</v>
      </c>
    </row>
    <row r="43" spans="1:17" x14ac:dyDescent="0.25">
      <c r="A43" s="212" t="s">
        <v>3702</v>
      </c>
      <c r="B43" s="215" t="s">
        <v>3457</v>
      </c>
      <c r="C43" s="213" t="s">
        <v>213</v>
      </c>
      <c r="D43" s="229">
        <v>250</v>
      </c>
      <c r="E43" s="214">
        <f t="shared" si="1"/>
        <v>41.67</v>
      </c>
      <c r="F43" s="188">
        <v>0.2</v>
      </c>
    </row>
    <row r="44" spans="1:17" x14ac:dyDescent="0.25">
      <c r="A44" s="212" t="s">
        <v>3703</v>
      </c>
      <c r="B44" s="215" t="s">
        <v>3458</v>
      </c>
      <c r="C44" s="213" t="s">
        <v>213</v>
      </c>
      <c r="D44" s="229">
        <v>250</v>
      </c>
      <c r="E44" s="214">
        <f t="shared" si="1"/>
        <v>41.67</v>
      </c>
      <c r="F44" s="188">
        <v>0.2</v>
      </c>
    </row>
    <row r="45" spans="1:17" x14ac:dyDescent="0.25">
      <c r="A45" s="212" t="s">
        <v>3704</v>
      </c>
      <c r="B45" s="215" t="s">
        <v>3459</v>
      </c>
      <c r="C45" s="213" t="s">
        <v>213</v>
      </c>
      <c r="D45" s="229">
        <v>250</v>
      </c>
      <c r="E45" s="214">
        <f t="shared" si="1"/>
        <v>41.67</v>
      </c>
      <c r="F45" s="188">
        <v>0.2</v>
      </c>
    </row>
    <row r="46" spans="1:17" ht="15" x14ac:dyDescent="0.25">
      <c r="A46" s="212" t="s">
        <v>3705</v>
      </c>
      <c r="B46" s="215" t="s">
        <v>3460</v>
      </c>
      <c r="C46" s="213" t="s">
        <v>213</v>
      </c>
      <c r="D46" s="229">
        <v>250</v>
      </c>
      <c r="E46" s="214">
        <f t="shared" si="1"/>
        <v>41.67</v>
      </c>
      <c r="F46" s="188">
        <v>0.2</v>
      </c>
      <c r="N46" s="537"/>
      <c r="O46" s="537"/>
      <c r="P46" s="537"/>
      <c r="Q46" s="537"/>
    </row>
    <row r="47" spans="1:17" x14ac:dyDescent="0.25">
      <c r="A47" s="212" t="s">
        <v>3706</v>
      </c>
      <c r="B47" s="215" t="s">
        <v>3461</v>
      </c>
      <c r="C47" s="213" t="s">
        <v>213</v>
      </c>
      <c r="D47" s="229">
        <v>300</v>
      </c>
      <c r="E47" s="214">
        <f t="shared" si="1"/>
        <v>50</v>
      </c>
      <c r="F47" s="188">
        <v>0.2</v>
      </c>
    </row>
    <row r="48" spans="1:17" x14ac:dyDescent="0.25">
      <c r="A48" s="212" t="s">
        <v>3707</v>
      </c>
      <c r="B48" s="215" t="s">
        <v>889</v>
      </c>
      <c r="C48" s="213" t="s">
        <v>213</v>
      </c>
      <c r="D48" s="229">
        <v>300</v>
      </c>
      <c r="E48" s="214">
        <f t="shared" si="1"/>
        <v>50</v>
      </c>
      <c r="F48" s="188">
        <v>0.2</v>
      </c>
    </row>
    <row r="49" spans="1:6" x14ac:dyDescent="0.25">
      <c r="A49" s="212" t="s">
        <v>3708</v>
      </c>
      <c r="B49" s="215" t="s">
        <v>882</v>
      </c>
      <c r="C49" s="213" t="s">
        <v>213</v>
      </c>
      <c r="D49" s="229">
        <v>300</v>
      </c>
      <c r="E49" s="214">
        <f t="shared" si="1"/>
        <v>50</v>
      </c>
      <c r="F49" s="188">
        <v>0.2</v>
      </c>
    </row>
    <row r="50" spans="1:6" x14ac:dyDescent="0.25">
      <c r="A50" s="212" t="s">
        <v>3709</v>
      </c>
      <c r="B50" s="215" t="s">
        <v>3462</v>
      </c>
      <c r="C50" s="213" t="s">
        <v>213</v>
      </c>
      <c r="D50" s="229">
        <v>300</v>
      </c>
      <c r="E50" s="214">
        <f t="shared" si="1"/>
        <v>50</v>
      </c>
      <c r="F50" s="188">
        <v>0.2</v>
      </c>
    </row>
    <row r="51" spans="1:6" x14ac:dyDescent="0.25">
      <c r="A51" s="212" t="s">
        <v>3710</v>
      </c>
      <c r="B51" s="215" t="s">
        <v>876</v>
      </c>
      <c r="C51" s="213" t="s">
        <v>213</v>
      </c>
      <c r="D51" s="229">
        <v>300</v>
      </c>
      <c r="E51" s="214">
        <f t="shared" si="1"/>
        <v>50</v>
      </c>
      <c r="F51" s="188">
        <v>0.2</v>
      </c>
    </row>
    <row r="52" spans="1:6" x14ac:dyDescent="0.25">
      <c r="A52" s="212" t="s">
        <v>3711</v>
      </c>
      <c r="B52" s="215" t="s">
        <v>920</v>
      </c>
      <c r="C52" s="213" t="s">
        <v>213</v>
      </c>
      <c r="D52" s="229">
        <v>300</v>
      </c>
      <c r="E52" s="214">
        <f t="shared" si="1"/>
        <v>50</v>
      </c>
      <c r="F52" s="188">
        <v>0.2</v>
      </c>
    </row>
    <row r="53" spans="1:6" x14ac:dyDescent="0.25">
      <c r="A53" s="212" t="s">
        <v>3712</v>
      </c>
      <c r="B53" s="215" t="s">
        <v>931</v>
      </c>
      <c r="C53" s="213" t="s">
        <v>213</v>
      </c>
      <c r="D53" s="229">
        <v>300</v>
      </c>
      <c r="E53" s="214">
        <f t="shared" si="1"/>
        <v>50</v>
      </c>
      <c r="F53" s="188">
        <v>0.2</v>
      </c>
    </row>
    <row r="54" spans="1:6" x14ac:dyDescent="0.25">
      <c r="A54" s="437" t="s">
        <v>712</v>
      </c>
      <c r="B54" s="526" t="s">
        <v>3463</v>
      </c>
      <c r="C54" s="533"/>
      <c r="D54" s="533"/>
      <c r="E54" s="533"/>
      <c r="F54" s="543"/>
    </row>
    <row r="55" spans="1:6" x14ac:dyDescent="0.25">
      <c r="A55" s="212" t="s">
        <v>1853</v>
      </c>
      <c r="B55" s="215" t="s">
        <v>3464</v>
      </c>
      <c r="C55" s="213" t="s">
        <v>213</v>
      </c>
      <c r="D55" s="229">
        <v>500</v>
      </c>
      <c r="E55" s="214">
        <f>ROUND(D55*F55/(100%+F55),2)</f>
        <v>83.33</v>
      </c>
      <c r="F55" s="188">
        <v>0.2</v>
      </c>
    </row>
    <row r="56" spans="1:6" x14ac:dyDescent="0.25">
      <c r="A56" s="212" t="s">
        <v>1854</v>
      </c>
      <c r="B56" s="215" t="s">
        <v>3465</v>
      </c>
      <c r="C56" s="213" t="s">
        <v>213</v>
      </c>
      <c r="D56" s="229">
        <v>700</v>
      </c>
      <c r="E56" s="214">
        <f>ROUND(D56*F56/(100%+F56),2)</f>
        <v>116.67</v>
      </c>
      <c r="F56" s="188">
        <v>0.2</v>
      </c>
    </row>
    <row r="57" spans="1:6" x14ac:dyDescent="0.25">
      <c r="A57" s="212" t="s">
        <v>1855</v>
      </c>
      <c r="B57" s="215" t="s">
        <v>3466</v>
      </c>
      <c r="C57" s="213" t="s">
        <v>213</v>
      </c>
      <c r="D57" s="229">
        <v>300</v>
      </c>
      <c r="E57" s="214">
        <f>ROUND(D57*F57/(100%+F57),2)</f>
        <v>50</v>
      </c>
      <c r="F57" s="188">
        <v>0.2</v>
      </c>
    </row>
    <row r="58" spans="1:6" x14ac:dyDescent="0.25">
      <c r="A58" s="212" t="s">
        <v>3445</v>
      </c>
      <c r="B58" s="215" t="s">
        <v>3467</v>
      </c>
      <c r="C58" s="213" t="s">
        <v>213</v>
      </c>
      <c r="D58" s="229">
        <v>200</v>
      </c>
      <c r="E58" s="214">
        <f>ROUND(D58*F58/(100%+F58),2)</f>
        <v>33.33</v>
      </c>
      <c r="F58" s="188">
        <v>0.2</v>
      </c>
    </row>
    <row r="59" spans="1:6" x14ac:dyDescent="0.25">
      <c r="A59" s="212" t="s">
        <v>713</v>
      </c>
      <c r="B59" s="215" t="s">
        <v>3468</v>
      </c>
      <c r="C59" s="213" t="s">
        <v>213</v>
      </c>
      <c r="D59" s="229">
        <v>6000</v>
      </c>
      <c r="E59" s="214">
        <f>ROUND(D59*F59/(100%+F59),2)</f>
        <v>1000</v>
      </c>
      <c r="F59" s="188">
        <v>0.2</v>
      </c>
    </row>
    <row r="60" spans="1:6" ht="12.75" customHeight="1" x14ac:dyDescent="0.25">
      <c r="A60" s="212" t="s">
        <v>714</v>
      </c>
      <c r="B60" s="526" t="s">
        <v>3469</v>
      </c>
      <c r="C60" s="533"/>
      <c r="D60" s="533"/>
      <c r="E60" s="533"/>
      <c r="F60" s="543"/>
    </row>
    <row r="61" spans="1:6" x14ac:dyDescent="0.25">
      <c r="A61" s="212" t="s">
        <v>3713</v>
      </c>
      <c r="B61" s="215" t="s">
        <v>3471</v>
      </c>
      <c r="C61" s="213" t="s">
        <v>1576</v>
      </c>
      <c r="D61" s="229">
        <v>400</v>
      </c>
      <c r="E61" s="214">
        <f t="shared" ref="E61:E70" si="2">ROUND(D61*F61/(100%+F61),2)</f>
        <v>66.67</v>
      </c>
      <c r="F61" s="188">
        <v>0.2</v>
      </c>
    </row>
    <row r="62" spans="1:6" x14ac:dyDescent="0.25">
      <c r="A62" s="212" t="s">
        <v>3714</v>
      </c>
      <c r="B62" s="215" t="s">
        <v>3687</v>
      </c>
      <c r="C62" s="213" t="s">
        <v>1576</v>
      </c>
      <c r="D62" s="229">
        <v>400</v>
      </c>
      <c r="E62" s="214">
        <f t="shared" si="2"/>
        <v>66.67</v>
      </c>
      <c r="F62" s="188">
        <v>0.2</v>
      </c>
    </row>
    <row r="63" spans="1:6" x14ac:dyDescent="0.25">
      <c r="A63" s="212" t="s">
        <v>3715</v>
      </c>
      <c r="B63" s="215" t="s">
        <v>186</v>
      </c>
      <c r="C63" s="213" t="s">
        <v>1576</v>
      </c>
      <c r="D63" s="229">
        <v>400</v>
      </c>
      <c r="E63" s="214">
        <f t="shared" si="2"/>
        <v>66.67</v>
      </c>
      <c r="F63" s="188">
        <v>0.2</v>
      </c>
    </row>
    <row r="64" spans="1:6" x14ac:dyDescent="0.25">
      <c r="A64" s="212" t="s">
        <v>3716</v>
      </c>
      <c r="B64" s="215" t="s">
        <v>3472</v>
      </c>
      <c r="C64" s="213" t="s">
        <v>1576</v>
      </c>
      <c r="D64" s="229">
        <v>400</v>
      </c>
      <c r="E64" s="214">
        <f t="shared" si="2"/>
        <v>66.67</v>
      </c>
      <c r="F64" s="188">
        <v>0.2</v>
      </c>
    </row>
    <row r="65" spans="1:6" x14ac:dyDescent="0.25">
      <c r="A65" s="212" t="s">
        <v>3717</v>
      </c>
      <c r="B65" s="215" t="s">
        <v>3473</v>
      </c>
      <c r="C65" s="213" t="s">
        <v>1576</v>
      </c>
      <c r="D65" s="229">
        <v>500</v>
      </c>
      <c r="E65" s="214">
        <f t="shared" si="2"/>
        <v>83.33</v>
      </c>
      <c r="F65" s="188">
        <v>0.2</v>
      </c>
    </row>
    <row r="66" spans="1:6" x14ac:dyDescent="0.25">
      <c r="A66" s="212" t="s">
        <v>3718</v>
      </c>
      <c r="B66" s="215" t="s">
        <v>3474</v>
      </c>
      <c r="C66" s="213" t="s">
        <v>1576</v>
      </c>
      <c r="D66" s="229">
        <v>700</v>
      </c>
      <c r="E66" s="214">
        <f t="shared" si="2"/>
        <v>116.67</v>
      </c>
      <c r="F66" s="188">
        <v>0.2</v>
      </c>
    </row>
    <row r="67" spans="1:6" x14ac:dyDescent="0.25">
      <c r="A67" s="212" t="s">
        <v>3719</v>
      </c>
      <c r="B67" s="215" t="s">
        <v>3475</v>
      </c>
      <c r="C67" s="213" t="s">
        <v>1576</v>
      </c>
      <c r="D67" s="229">
        <v>400</v>
      </c>
      <c r="E67" s="214">
        <f t="shared" si="2"/>
        <v>66.67</v>
      </c>
      <c r="F67" s="188">
        <v>0.2</v>
      </c>
    </row>
    <row r="68" spans="1:6" x14ac:dyDescent="0.25">
      <c r="A68" s="212" t="s">
        <v>3720</v>
      </c>
      <c r="B68" s="215" t="s">
        <v>3476</v>
      </c>
      <c r="C68" s="213" t="s">
        <v>1576</v>
      </c>
      <c r="D68" s="229">
        <v>400</v>
      </c>
      <c r="E68" s="214">
        <f t="shared" si="2"/>
        <v>66.67</v>
      </c>
      <c r="F68" s="188">
        <v>0.2</v>
      </c>
    </row>
    <row r="69" spans="1:6" x14ac:dyDescent="0.25">
      <c r="A69" s="212" t="s">
        <v>3721</v>
      </c>
      <c r="B69" s="215" t="s">
        <v>3477</v>
      </c>
      <c r="C69" s="213" t="s">
        <v>1576</v>
      </c>
      <c r="D69" s="229">
        <v>400</v>
      </c>
      <c r="E69" s="214">
        <f t="shared" si="2"/>
        <v>66.67</v>
      </c>
      <c r="F69" s="188">
        <v>0.2</v>
      </c>
    </row>
    <row r="70" spans="1:6" x14ac:dyDescent="0.25">
      <c r="A70" s="212" t="s">
        <v>3722</v>
      </c>
      <c r="B70" s="215" t="s">
        <v>3478</v>
      </c>
      <c r="C70" s="213" t="s">
        <v>1576</v>
      </c>
      <c r="D70" s="229">
        <v>400</v>
      </c>
      <c r="E70" s="214">
        <f t="shared" si="2"/>
        <v>66.67</v>
      </c>
      <c r="F70" s="188">
        <v>0.2</v>
      </c>
    </row>
    <row r="71" spans="1:6" x14ac:dyDescent="0.25">
      <c r="A71" s="437" t="s">
        <v>715</v>
      </c>
      <c r="B71" s="526" t="s">
        <v>3479</v>
      </c>
      <c r="C71" s="533"/>
      <c r="D71" s="533"/>
      <c r="E71" s="533"/>
      <c r="F71" s="543"/>
    </row>
    <row r="72" spans="1:6" ht="25.5" x14ac:dyDescent="0.25">
      <c r="A72" s="212" t="s">
        <v>3470</v>
      </c>
      <c r="B72" s="215" t="s">
        <v>2521</v>
      </c>
      <c r="C72" s="213" t="s">
        <v>4640</v>
      </c>
      <c r="D72" s="229">
        <v>5000</v>
      </c>
      <c r="E72" s="214">
        <f>ROUND(D72*F72/(100%+F72),2)</f>
        <v>833.33</v>
      </c>
      <c r="F72" s="188">
        <v>0.2</v>
      </c>
    </row>
    <row r="73" spans="1:6" ht="15.75" x14ac:dyDescent="0.25">
      <c r="A73" s="310" t="s">
        <v>90</v>
      </c>
      <c r="B73" s="528" t="s">
        <v>2228</v>
      </c>
      <c r="C73" s="535"/>
      <c r="D73" s="535"/>
      <c r="E73" s="535"/>
      <c r="F73" s="540"/>
    </row>
    <row r="74" spans="1:6" x14ac:dyDescent="0.25">
      <c r="A74" s="238" t="s">
        <v>95</v>
      </c>
      <c r="B74" s="548" t="s">
        <v>212</v>
      </c>
      <c r="C74" s="549"/>
      <c r="D74" s="549"/>
      <c r="E74" s="549"/>
      <c r="F74" s="550"/>
    </row>
    <row r="75" spans="1:6" x14ac:dyDescent="0.25">
      <c r="A75" s="212" t="s">
        <v>114</v>
      </c>
      <c r="B75" s="215" t="s">
        <v>978</v>
      </c>
      <c r="C75" s="22" t="s">
        <v>213</v>
      </c>
      <c r="D75" s="229">
        <v>1901</v>
      </c>
      <c r="E75" s="214">
        <f t="shared" ref="E75:E103" si="3">ROUND(D75*F75/(100%+F75),2)</f>
        <v>316.83</v>
      </c>
      <c r="F75" s="177">
        <v>0.2</v>
      </c>
    </row>
    <row r="76" spans="1:6" x14ac:dyDescent="0.25">
      <c r="A76" s="212" t="s">
        <v>756</v>
      </c>
      <c r="B76" s="215" t="s">
        <v>2501</v>
      </c>
      <c r="C76" s="22" t="s">
        <v>213</v>
      </c>
      <c r="D76" s="229">
        <v>1901</v>
      </c>
      <c r="E76" s="214">
        <f t="shared" si="3"/>
        <v>316.83</v>
      </c>
      <c r="F76" s="177">
        <v>0.2</v>
      </c>
    </row>
    <row r="77" spans="1:6" ht="25.5" x14ac:dyDescent="0.25">
      <c r="A77" s="212" t="s">
        <v>757</v>
      </c>
      <c r="B77" s="215" t="s">
        <v>2502</v>
      </c>
      <c r="C77" s="22" t="s">
        <v>2506</v>
      </c>
      <c r="D77" s="229">
        <v>570</v>
      </c>
      <c r="E77" s="214">
        <f t="shared" si="3"/>
        <v>95</v>
      </c>
      <c r="F77" s="177">
        <v>0.2</v>
      </c>
    </row>
    <row r="78" spans="1:6" x14ac:dyDescent="0.25">
      <c r="A78" s="212" t="s">
        <v>758</v>
      </c>
      <c r="B78" s="215" t="s">
        <v>2503</v>
      </c>
      <c r="C78" s="22" t="s">
        <v>213</v>
      </c>
      <c r="D78" s="229">
        <v>2674</v>
      </c>
      <c r="E78" s="214">
        <f t="shared" si="3"/>
        <v>445.67</v>
      </c>
      <c r="F78" s="177">
        <v>0.2</v>
      </c>
    </row>
    <row r="79" spans="1:6" ht="76.5" x14ac:dyDescent="0.25">
      <c r="A79" s="212" t="s">
        <v>759</v>
      </c>
      <c r="B79" s="451" t="s">
        <v>2577</v>
      </c>
      <c r="C79" s="22" t="s">
        <v>213</v>
      </c>
      <c r="D79" s="229">
        <v>1090</v>
      </c>
      <c r="E79" s="214">
        <f t="shared" si="3"/>
        <v>181.67</v>
      </c>
      <c r="F79" s="177">
        <v>0.2</v>
      </c>
    </row>
    <row r="80" spans="1:6" ht="25.5" x14ac:dyDescent="0.25">
      <c r="A80" s="212" t="s">
        <v>760</v>
      </c>
      <c r="B80" s="215" t="s">
        <v>2505</v>
      </c>
      <c r="C80" s="22" t="s">
        <v>213</v>
      </c>
      <c r="D80" s="229">
        <v>1064</v>
      </c>
      <c r="E80" s="214">
        <f t="shared" si="3"/>
        <v>177.33</v>
      </c>
      <c r="F80" s="177">
        <v>0.2</v>
      </c>
    </row>
    <row r="81" spans="1:6" ht="25.5" x14ac:dyDescent="0.25">
      <c r="A81" s="212" t="s">
        <v>848</v>
      </c>
      <c r="B81" s="215" t="s">
        <v>2578</v>
      </c>
      <c r="C81" s="22" t="s">
        <v>213</v>
      </c>
      <c r="D81" s="229">
        <v>3117</v>
      </c>
      <c r="E81" s="214">
        <f t="shared" si="3"/>
        <v>519.5</v>
      </c>
      <c r="F81" s="177">
        <v>0.2</v>
      </c>
    </row>
    <row r="82" spans="1:6" x14ac:dyDescent="0.25">
      <c r="A82" s="212" t="s">
        <v>1981</v>
      </c>
      <c r="B82" s="215" t="s">
        <v>2504</v>
      </c>
      <c r="C82" s="22" t="s">
        <v>213</v>
      </c>
      <c r="D82" s="229">
        <v>2674</v>
      </c>
      <c r="E82" s="214">
        <f t="shared" si="3"/>
        <v>445.67</v>
      </c>
      <c r="F82" s="177">
        <v>0.2</v>
      </c>
    </row>
    <row r="83" spans="1:6" x14ac:dyDescent="0.25">
      <c r="A83" s="212" t="s">
        <v>1982</v>
      </c>
      <c r="B83" s="445" t="s">
        <v>194</v>
      </c>
      <c r="C83" s="213" t="s">
        <v>213</v>
      </c>
      <c r="D83" s="229">
        <v>1229</v>
      </c>
      <c r="E83" s="214">
        <f t="shared" si="3"/>
        <v>204.83</v>
      </c>
      <c r="F83" s="177">
        <v>0.2</v>
      </c>
    </row>
    <row r="84" spans="1:6" x14ac:dyDescent="0.25">
      <c r="A84" s="212" t="s">
        <v>1983</v>
      </c>
      <c r="B84" s="445" t="s">
        <v>3480</v>
      </c>
      <c r="C84" s="213" t="s">
        <v>213</v>
      </c>
      <c r="D84" s="229">
        <v>1162</v>
      </c>
      <c r="E84" s="214">
        <f t="shared" si="3"/>
        <v>193.67</v>
      </c>
      <c r="F84" s="177">
        <v>0.2</v>
      </c>
    </row>
    <row r="85" spans="1:6" x14ac:dyDescent="0.25">
      <c r="A85" s="238" t="s">
        <v>96</v>
      </c>
      <c r="B85" s="548" t="s">
        <v>225</v>
      </c>
      <c r="C85" s="549"/>
      <c r="D85" s="549"/>
      <c r="E85" s="549"/>
      <c r="F85" s="550"/>
    </row>
    <row r="86" spans="1:6" x14ac:dyDescent="0.25">
      <c r="A86" s="212" t="s">
        <v>115</v>
      </c>
      <c r="B86" s="445" t="s">
        <v>2507</v>
      </c>
      <c r="C86" s="213" t="s">
        <v>213</v>
      </c>
      <c r="D86" s="229">
        <v>1901</v>
      </c>
      <c r="E86" s="214">
        <f t="shared" si="3"/>
        <v>316.83</v>
      </c>
      <c r="F86" s="177">
        <v>0.2</v>
      </c>
    </row>
    <row r="87" spans="1:6" x14ac:dyDescent="0.25">
      <c r="A87" s="212" t="s">
        <v>116</v>
      </c>
      <c r="B87" s="445" t="s">
        <v>2508</v>
      </c>
      <c r="C87" s="213" t="s">
        <v>213</v>
      </c>
      <c r="D87" s="229">
        <v>1901</v>
      </c>
      <c r="E87" s="214">
        <f t="shared" si="3"/>
        <v>316.83</v>
      </c>
      <c r="F87" s="177">
        <v>0.2</v>
      </c>
    </row>
    <row r="88" spans="1:6" x14ac:dyDescent="0.25">
      <c r="A88" s="212" t="s">
        <v>117</v>
      </c>
      <c r="B88" s="445" t="s">
        <v>978</v>
      </c>
      <c r="C88" s="213" t="s">
        <v>213</v>
      </c>
      <c r="D88" s="229">
        <v>1901</v>
      </c>
      <c r="E88" s="214">
        <f t="shared" si="3"/>
        <v>316.83</v>
      </c>
      <c r="F88" s="177">
        <v>0.2</v>
      </c>
    </row>
    <row r="89" spans="1:6" x14ac:dyDescent="0.25">
      <c r="A89" s="212" t="s">
        <v>118</v>
      </c>
      <c r="B89" s="445" t="s">
        <v>2501</v>
      </c>
      <c r="C89" s="213" t="s">
        <v>213</v>
      </c>
      <c r="D89" s="229">
        <v>1901</v>
      </c>
      <c r="E89" s="214">
        <f t="shared" si="3"/>
        <v>316.83</v>
      </c>
      <c r="F89" s="177">
        <v>0.2</v>
      </c>
    </row>
    <row r="90" spans="1:6" x14ac:dyDescent="0.25">
      <c r="A90" s="212" t="s">
        <v>761</v>
      </c>
      <c r="B90" s="445" t="s">
        <v>2509</v>
      </c>
      <c r="C90" s="213" t="s">
        <v>213</v>
      </c>
      <c r="D90" s="229">
        <v>634</v>
      </c>
      <c r="E90" s="214">
        <f t="shared" si="3"/>
        <v>105.67</v>
      </c>
      <c r="F90" s="177">
        <v>0.2</v>
      </c>
    </row>
    <row r="91" spans="1:6" x14ac:dyDescent="0.25">
      <c r="A91" s="212" t="s">
        <v>2102</v>
      </c>
      <c r="B91" s="445" t="s">
        <v>2510</v>
      </c>
      <c r="C91" s="213" t="s">
        <v>213</v>
      </c>
      <c r="D91" s="229">
        <v>1026</v>
      </c>
      <c r="E91" s="214">
        <f t="shared" si="3"/>
        <v>171</v>
      </c>
      <c r="F91" s="177">
        <v>0.2</v>
      </c>
    </row>
    <row r="92" spans="1:6" ht="25.5" x14ac:dyDescent="0.25">
      <c r="A92" s="212" t="s">
        <v>2103</v>
      </c>
      <c r="B92" s="445" t="s">
        <v>2511</v>
      </c>
      <c r="C92" s="213" t="s">
        <v>2506</v>
      </c>
      <c r="D92" s="229">
        <v>570</v>
      </c>
      <c r="E92" s="214">
        <f t="shared" si="3"/>
        <v>95</v>
      </c>
      <c r="F92" s="177">
        <v>0.2</v>
      </c>
    </row>
    <row r="93" spans="1:6" x14ac:dyDescent="0.25">
      <c r="A93" s="238" t="s">
        <v>97</v>
      </c>
      <c r="B93" s="548" t="s">
        <v>226</v>
      </c>
      <c r="C93" s="549"/>
      <c r="D93" s="549"/>
      <c r="E93" s="549"/>
      <c r="F93" s="550"/>
    </row>
    <row r="94" spans="1:6" x14ac:dyDescent="0.25">
      <c r="A94" s="212" t="s">
        <v>119</v>
      </c>
      <c r="B94" s="215" t="s">
        <v>2507</v>
      </c>
      <c r="C94" s="22" t="s">
        <v>213</v>
      </c>
      <c r="D94" s="229">
        <v>1901</v>
      </c>
      <c r="E94" s="214">
        <f t="shared" si="3"/>
        <v>316.83</v>
      </c>
      <c r="F94" s="177">
        <v>0.2</v>
      </c>
    </row>
    <row r="95" spans="1:6" x14ac:dyDescent="0.25">
      <c r="A95" s="212" t="s">
        <v>120</v>
      </c>
      <c r="B95" s="215" t="s">
        <v>2508</v>
      </c>
      <c r="C95" s="22" t="s">
        <v>213</v>
      </c>
      <c r="D95" s="229">
        <v>1901</v>
      </c>
      <c r="E95" s="214">
        <f t="shared" si="3"/>
        <v>316.83</v>
      </c>
      <c r="F95" s="177">
        <v>0.2</v>
      </c>
    </row>
    <row r="96" spans="1:6" x14ac:dyDescent="0.25">
      <c r="A96" s="212" t="s">
        <v>2114</v>
      </c>
      <c r="B96" s="215" t="s">
        <v>978</v>
      </c>
      <c r="C96" s="22" t="s">
        <v>213</v>
      </c>
      <c r="D96" s="229">
        <v>1901</v>
      </c>
      <c r="E96" s="214">
        <f t="shared" si="3"/>
        <v>316.83</v>
      </c>
      <c r="F96" s="177">
        <v>0.2</v>
      </c>
    </row>
    <row r="97" spans="1:6" x14ac:dyDescent="0.25">
      <c r="A97" s="212" t="s">
        <v>2115</v>
      </c>
      <c r="B97" s="215" t="s">
        <v>2501</v>
      </c>
      <c r="C97" s="22" t="s">
        <v>213</v>
      </c>
      <c r="D97" s="229">
        <v>1901</v>
      </c>
      <c r="E97" s="214">
        <f t="shared" si="3"/>
        <v>316.83</v>
      </c>
      <c r="F97" s="177">
        <v>0.2</v>
      </c>
    </row>
    <row r="98" spans="1:6" x14ac:dyDescent="0.25">
      <c r="A98" s="212" t="s">
        <v>2116</v>
      </c>
      <c r="B98" s="215" t="s">
        <v>2512</v>
      </c>
      <c r="C98" s="22" t="s">
        <v>213</v>
      </c>
      <c r="D98" s="229">
        <v>570</v>
      </c>
      <c r="E98" s="214">
        <f t="shared" si="3"/>
        <v>95</v>
      </c>
      <c r="F98" s="177">
        <v>0.2</v>
      </c>
    </row>
    <row r="99" spans="1:6" x14ac:dyDescent="0.25">
      <c r="A99" s="212" t="s">
        <v>2117</v>
      </c>
      <c r="B99" s="215" t="s">
        <v>2503</v>
      </c>
      <c r="C99" s="22" t="s">
        <v>213</v>
      </c>
      <c r="D99" s="229">
        <v>2674</v>
      </c>
      <c r="E99" s="214">
        <f t="shared" si="3"/>
        <v>445.67</v>
      </c>
      <c r="F99" s="177">
        <v>0.2</v>
      </c>
    </row>
    <row r="100" spans="1:6" ht="76.5" x14ac:dyDescent="0.25">
      <c r="A100" s="212" t="s">
        <v>2118</v>
      </c>
      <c r="B100" s="451" t="s">
        <v>2577</v>
      </c>
      <c r="C100" s="22" t="s">
        <v>213</v>
      </c>
      <c r="D100" s="229">
        <v>1090</v>
      </c>
      <c r="E100" s="214">
        <f t="shared" si="3"/>
        <v>181.67</v>
      </c>
      <c r="F100" s="177">
        <v>0.2</v>
      </c>
    </row>
    <row r="101" spans="1:6" ht="25.5" x14ac:dyDescent="0.25">
      <c r="A101" s="212" t="s">
        <v>2119</v>
      </c>
      <c r="B101" s="215" t="s">
        <v>2505</v>
      </c>
      <c r="C101" s="22" t="s">
        <v>213</v>
      </c>
      <c r="D101" s="229">
        <v>1064</v>
      </c>
      <c r="E101" s="214">
        <f t="shared" si="3"/>
        <v>177.33</v>
      </c>
      <c r="F101" s="177">
        <v>0.2</v>
      </c>
    </row>
    <row r="102" spans="1:6" ht="25.5" x14ac:dyDescent="0.25">
      <c r="A102" s="212" t="s">
        <v>2120</v>
      </c>
      <c r="B102" s="215" t="s">
        <v>2578</v>
      </c>
      <c r="C102" s="22" t="s">
        <v>213</v>
      </c>
      <c r="D102" s="229">
        <v>3117</v>
      </c>
      <c r="E102" s="214">
        <f t="shared" si="3"/>
        <v>519.5</v>
      </c>
      <c r="F102" s="177">
        <v>0.2</v>
      </c>
    </row>
    <row r="103" spans="1:6" x14ac:dyDescent="0.25">
      <c r="A103" s="212" t="s">
        <v>2121</v>
      </c>
      <c r="B103" s="215" t="s">
        <v>2504</v>
      </c>
      <c r="C103" s="22" t="s">
        <v>213</v>
      </c>
      <c r="D103" s="229">
        <v>2674</v>
      </c>
      <c r="E103" s="214">
        <f t="shared" si="3"/>
        <v>445.67</v>
      </c>
      <c r="F103" s="177">
        <v>0.2</v>
      </c>
    </row>
    <row r="104" spans="1:6" x14ac:dyDescent="0.25">
      <c r="A104" s="238" t="s">
        <v>98</v>
      </c>
      <c r="B104" s="548" t="s">
        <v>296</v>
      </c>
      <c r="C104" s="549"/>
      <c r="D104" s="549"/>
      <c r="E104" s="549"/>
      <c r="F104" s="550"/>
    </row>
    <row r="105" spans="1:6" x14ac:dyDescent="0.25">
      <c r="A105" s="212" t="s">
        <v>2127</v>
      </c>
      <c r="B105" s="452" t="s">
        <v>2507</v>
      </c>
      <c r="C105" s="22" t="s">
        <v>213</v>
      </c>
      <c r="D105" s="229">
        <v>2354</v>
      </c>
      <c r="E105" s="214">
        <f t="shared" ref="E105:E139" si="4">ROUND(D105*F105/(100%+F105),2)</f>
        <v>392.33</v>
      </c>
      <c r="F105" s="177">
        <v>0.2</v>
      </c>
    </row>
    <row r="106" spans="1:6" x14ac:dyDescent="0.25">
      <c r="A106" s="212" t="s">
        <v>2128</v>
      </c>
      <c r="B106" s="452" t="s">
        <v>2508</v>
      </c>
      <c r="C106" s="22" t="s">
        <v>213</v>
      </c>
      <c r="D106" s="229">
        <v>2354</v>
      </c>
      <c r="E106" s="214">
        <f t="shared" si="4"/>
        <v>392.33</v>
      </c>
      <c r="F106" s="177">
        <v>0.2</v>
      </c>
    </row>
    <row r="107" spans="1:6" x14ac:dyDescent="0.25">
      <c r="A107" s="212" t="s">
        <v>2129</v>
      </c>
      <c r="B107" s="452" t="s">
        <v>978</v>
      </c>
      <c r="C107" s="22" t="s">
        <v>213</v>
      </c>
      <c r="D107" s="229">
        <v>2354</v>
      </c>
      <c r="E107" s="214">
        <f t="shared" si="4"/>
        <v>392.33</v>
      </c>
      <c r="F107" s="177">
        <v>0.2</v>
      </c>
    </row>
    <row r="108" spans="1:6" x14ac:dyDescent="0.25">
      <c r="A108" s="212" t="s">
        <v>2130</v>
      </c>
      <c r="B108" s="452" t="s">
        <v>2501</v>
      </c>
      <c r="C108" s="22" t="s">
        <v>213</v>
      </c>
      <c r="D108" s="229">
        <v>2354</v>
      </c>
      <c r="E108" s="214">
        <f t="shared" si="4"/>
        <v>392.33</v>
      </c>
      <c r="F108" s="177">
        <v>0.2</v>
      </c>
    </row>
    <row r="109" spans="1:6" x14ac:dyDescent="0.25">
      <c r="A109" s="212" t="s">
        <v>2131</v>
      </c>
      <c r="B109" s="452" t="s">
        <v>2510</v>
      </c>
      <c r="C109" s="22" t="s">
        <v>213</v>
      </c>
      <c r="D109" s="229">
        <v>1182</v>
      </c>
      <c r="E109" s="214">
        <f t="shared" si="4"/>
        <v>197</v>
      </c>
      <c r="F109" s="177">
        <v>0.2</v>
      </c>
    </row>
    <row r="110" spans="1:6" x14ac:dyDescent="0.25">
      <c r="A110" s="212" t="s">
        <v>2132</v>
      </c>
      <c r="B110" s="452" t="s">
        <v>2513</v>
      </c>
      <c r="C110" s="22" t="s">
        <v>213</v>
      </c>
      <c r="D110" s="229">
        <v>944</v>
      </c>
      <c r="E110" s="214">
        <f t="shared" si="4"/>
        <v>157.33000000000001</v>
      </c>
      <c r="F110" s="177">
        <v>0.2</v>
      </c>
    </row>
    <row r="111" spans="1:6" ht="14.25" x14ac:dyDescent="0.25">
      <c r="A111" s="212" t="s">
        <v>2133</v>
      </c>
      <c r="B111" s="452" t="s">
        <v>3679</v>
      </c>
      <c r="C111" s="22" t="s">
        <v>2506</v>
      </c>
      <c r="D111" s="229">
        <v>393</v>
      </c>
      <c r="E111" s="214">
        <f t="shared" si="4"/>
        <v>65.5</v>
      </c>
      <c r="F111" s="177">
        <v>0.2</v>
      </c>
    </row>
    <row r="112" spans="1:6" ht="76.5" x14ac:dyDescent="0.25">
      <c r="A112" s="212" t="s">
        <v>2134</v>
      </c>
      <c r="B112" s="451" t="s">
        <v>2577</v>
      </c>
      <c r="C112" s="22" t="s">
        <v>213</v>
      </c>
      <c r="D112" s="229">
        <v>1090</v>
      </c>
      <c r="E112" s="214">
        <f t="shared" si="4"/>
        <v>181.67</v>
      </c>
      <c r="F112" s="177">
        <v>0.2</v>
      </c>
    </row>
    <row r="113" spans="1:6" ht="25.5" x14ac:dyDescent="0.25">
      <c r="A113" s="212" t="s">
        <v>2135</v>
      </c>
      <c r="B113" s="452" t="s">
        <v>2505</v>
      </c>
      <c r="C113" s="22" t="s">
        <v>213</v>
      </c>
      <c r="D113" s="229">
        <v>1064</v>
      </c>
      <c r="E113" s="214">
        <f t="shared" si="4"/>
        <v>177.33</v>
      </c>
      <c r="F113" s="177">
        <v>0.2</v>
      </c>
    </row>
    <row r="114" spans="1:6" ht="25.5" x14ac:dyDescent="0.25">
      <c r="A114" s="212" t="s">
        <v>2136</v>
      </c>
      <c r="B114" s="215" t="s">
        <v>2578</v>
      </c>
      <c r="C114" s="22" t="s">
        <v>213</v>
      </c>
      <c r="D114" s="229">
        <v>3504</v>
      </c>
      <c r="E114" s="214">
        <f t="shared" si="4"/>
        <v>584</v>
      </c>
      <c r="F114" s="177">
        <v>0.2</v>
      </c>
    </row>
    <row r="115" spans="1:6" x14ac:dyDescent="0.25">
      <c r="A115" s="212" t="s">
        <v>3481</v>
      </c>
      <c r="B115" s="445" t="s">
        <v>3482</v>
      </c>
      <c r="C115" s="213" t="s">
        <v>213</v>
      </c>
      <c r="D115" s="229">
        <v>2783</v>
      </c>
      <c r="E115" s="214">
        <f t="shared" si="4"/>
        <v>463.83</v>
      </c>
      <c r="F115" s="177">
        <v>0.2</v>
      </c>
    </row>
    <row r="116" spans="1:6" x14ac:dyDescent="0.25">
      <c r="A116" s="212" t="s">
        <v>3483</v>
      </c>
      <c r="B116" s="445" t="s">
        <v>3484</v>
      </c>
      <c r="C116" s="213" t="s">
        <v>213</v>
      </c>
      <c r="D116" s="229">
        <v>950</v>
      </c>
      <c r="E116" s="214">
        <f t="shared" si="4"/>
        <v>158.33000000000001</v>
      </c>
      <c r="F116" s="177">
        <v>0.2</v>
      </c>
    </row>
    <row r="117" spans="1:6" x14ac:dyDescent="0.25">
      <c r="A117" s="212" t="s">
        <v>3485</v>
      </c>
      <c r="B117" s="445" t="s">
        <v>3486</v>
      </c>
      <c r="C117" s="213" t="s">
        <v>213</v>
      </c>
      <c r="D117" s="229">
        <v>1373</v>
      </c>
      <c r="E117" s="214">
        <f t="shared" si="4"/>
        <v>228.83</v>
      </c>
      <c r="F117" s="177">
        <v>0.2</v>
      </c>
    </row>
    <row r="118" spans="1:6" x14ac:dyDescent="0.25">
      <c r="A118" s="238" t="s">
        <v>121</v>
      </c>
      <c r="B118" s="548" t="s">
        <v>2533</v>
      </c>
      <c r="C118" s="549"/>
      <c r="D118" s="549"/>
      <c r="E118" s="549"/>
      <c r="F118" s="550"/>
    </row>
    <row r="119" spans="1:6" x14ac:dyDescent="0.25">
      <c r="A119" s="212" t="s">
        <v>2137</v>
      </c>
      <c r="B119" s="452" t="s">
        <v>2507</v>
      </c>
      <c r="C119" s="22" t="s">
        <v>213</v>
      </c>
      <c r="D119" s="229">
        <v>1901</v>
      </c>
      <c r="E119" s="214">
        <f t="shared" si="4"/>
        <v>316.83</v>
      </c>
      <c r="F119" s="177">
        <v>0.2</v>
      </c>
    </row>
    <row r="120" spans="1:6" x14ac:dyDescent="0.25">
      <c r="A120" s="212" t="s">
        <v>2138</v>
      </c>
      <c r="B120" s="452" t="s">
        <v>2508</v>
      </c>
      <c r="C120" s="22" t="s">
        <v>213</v>
      </c>
      <c r="D120" s="229">
        <v>1901</v>
      </c>
      <c r="E120" s="214">
        <f t="shared" si="4"/>
        <v>316.83</v>
      </c>
      <c r="F120" s="177">
        <v>0.2</v>
      </c>
    </row>
    <row r="121" spans="1:6" x14ac:dyDescent="0.25">
      <c r="A121" s="212" t="s">
        <v>2139</v>
      </c>
      <c r="B121" s="452" t="s">
        <v>978</v>
      </c>
      <c r="C121" s="22" t="s">
        <v>213</v>
      </c>
      <c r="D121" s="229">
        <v>1901</v>
      </c>
      <c r="E121" s="214">
        <f t="shared" si="4"/>
        <v>316.83</v>
      </c>
      <c r="F121" s="177">
        <v>0.2</v>
      </c>
    </row>
    <row r="122" spans="1:6" x14ac:dyDescent="0.25">
      <c r="A122" s="212" t="s">
        <v>2140</v>
      </c>
      <c r="B122" s="452" t="s">
        <v>2501</v>
      </c>
      <c r="C122" s="22" t="s">
        <v>213</v>
      </c>
      <c r="D122" s="229">
        <v>1901</v>
      </c>
      <c r="E122" s="214">
        <f t="shared" si="4"/>
        <v>316.83</v>
      </c>
      <c r="F122" s="177">
        <v>0.2</v>
      </c>
    </row>
    <row r="123" spans="1:6" x14ac:dyDescent="0.25">
      <c r="A123" s="212" t="s">
        <v>2141</v>
      </c>
      <c r="B123" s="452" t="s">
        <v>2514</v>
      </c>
      <c r="C123" s="22" t="s">
        <v>2506</v>
      </c>
      <c r="D123" s="229">
        <v>570</v>
      </c>
      <c r="E123" s="214">
        <f t="shared" si="4"/>
        <v>95</v>
      </c>
      <c r="F123" s="177">
        <v>0.2</v>
      </c>
    </row>
    <row r="124" spans="1:6" x14ac:dyDescent="0.25">
      <c r="A124" s="212" t="s">
        <v>2142</v>
      </c>
      <c r="B124" s="452" t="s">
        <v>2503</v>
      </c>
      <c r="C124" s="22" t="s">
        <v>213</v>
      </c>
      <c r="D124" s="229">
        <v>2674</v>
      </c>
      <c r="E124" s="214">
        <f t="shared" si="4"/>
        <v>445.67</v>
      </c>
      <c r="F124" s="177">
        <v>0.2</v>
      </c>
    </row>
    <row r="125" spans="1:6" ht="76.5" x14ac:dyDescent="0.25">
      <c r="A125" s="212" t="s">
        <v>2535</v>
      </c>
      <c r="B125" s="451" t="s">
        <v>2577</v>
      </c>
      <c r="C125" s="22" t="s">
        <v>213</v>
      </c>
      <c r="D125" s="229">
        <v>1090</v>
      </c>
      <c r="E125" s="214">
        <f t="shared" si="4"/>
        <v>181.67</v>
      </c>
      <c r="F125" s="177">
        <v>0.2</v>
      </c>
    </row>
    <row r="126" spans="1:6" ht="25.5" x14ac:dyDescent="0.25">
      <c r="A126" s="212" t="s">
        <v>2536</v>
      </c>
      <c r="B126" s="452" t="s">
        <v>2505</v>
      </c>
      <c r="C126" s="22" t="s">
        <v>213</v>
      </c>
      <c r="D126" s="229">
        <v>1064</v>
      </c>
      <c r="E126" s="214">
        <f t="shared" si="4"/>
        <v>177.33</v>
      </c>
      <c r="F126" s="177">
        <v>0.2</v>
      </c>
    </row>
    <row r="127" spans="1:6" ht="25.5" x14ac:dyDescent="0.25">
      <c r="A127" s="212" t="s">
        <v>2537</v>
      </c>
      <c r="B127" s="215" t="s">
        <v>2579</v>
      </c>
      <c r="C127" s="22" t="s">
        <v>213</v>
      </c>
      <c r="D127" s="229">
        <v>3117</v>
      </c>
      <c r="E127" s="214">
        <f t="shared" si="4"/>
        <v>519.5</v>
      </c>
      <c r="F127" s="177">
        <v>0.2</v>
      </c>
    </row>
    <row r="128" spans="1:6" x14ac:dyDescent="0.25">
      <c r="A128" s="212" t="s">
        <v>2538</v>
      </c>
      <c r="B128" s="452" t="s">
        <v>2504</v>
      </c>
      <c r="C128" s="22" t="s">
        <v>213</v>
      </c>
      <c r="D128" s="229">
        <v>2674</v>
      </c>
      <c r="E128" s="214">
        <f t="shared" si="4"/>
        <v>445.67</v>
      </c>
      <c r="F128" s="177">
        <v>0.2</v>
      </c>
    </row>
    <row r="129" spans="1:6" x14ac:dyDescent="0.25">
      <c r="A129" s="238" t="s">
        <v>122</v>
      </c>
      <c r="B129" s="548" t="s">
        <v>2534</v>
      </c>
      <c r="C129" s="549"/>
      <c r="D129" s="549"/>
      <c r="E129" s="549"/>
      <c r="F129" s="550"/>
    </row>
    <row r="130" spans="1:6" x14ac:dyDescent="0.25">
      <c r="A130" s="212" t="s">
        <v>2539</v>
      </c>
      <c r="B130" s="452" t="s">
        <v>2310</v>
      </c>
      <c r="C130" s="22" t="s">
        <v>213</v>
      </c>
      <c r="D130" s="229">
        <v>2015</v>
      </c>
      <c r="E130" s="214">
        <f t="shared" si="4"/>
        <v>335.83</v>
      </c>
      <c r="F130" s="177">
        <v>0.2</v>
      </c>
    </row>
    <row r="131" spans="1:6" x14ac:dyDescent="0.25">
      <c r="A131" s="212" t="s">
        <v>2540</v>
      </c>
      <c r="B131" s="452" t="s">
        <v>2507</v>
      </c>
      <c r="C131" s="22" t="s">
        <v>213</v>
      </c>
      <c r="D131" s="229">
        <v>3453</v>
      </c>
      <c r="E131" s="214">
        <f t="shared" si="4"/>
        <v>575.5</v>
      </c>
      <c r="F131" s="177">
        <v>0.2</v>
      </c>
    </row>
    <row r="132" spans="1:6" x14ac:dyDescent="0.25">
      <c r="A132" s="212" t="s">
        <v>2541</v>
      </c>
      <c r="B132" s="452" t="s">
        <v>2515</v>
      </c>
      <c r="C132" s="22" t="s">
        <v>2506</v>
      </c>
      <c r="D132" s="229">
        <v>830</v>
      </c>
      <c r="E132" s="214">
        <f t="shared" si="4"/>
        <v>138.33000000000001</v>
      </c>
      <c r="F132" s="177">
        <v>0.2</v>
      </c>
    </row>
    <row r="133" spans="1:6" x14ac:dyDescent="0.25">
      <c r="A133" s="212" t="s">
        <v>2542</v>
      </c>
      <c r="B133" s="452" t="s">
        <v>2516</v>
      </c>
      <c r="C133" s="22" t="s">
        <v>2506</v>
      </c>
      <c r="D133" s="229">
        <v>830</v>
      </c>
      <c r="E133" s="214">
        <f t="shared" si="4"/>
        <v>138.33000000000001</v>
      </c>
      <c r="F133" s="177">
        <v>0.2</v>
      </c>
    </row>
    <row r="134" spans="1:6" ht="76.5" x14ac:dyDescent="0.25">
      <c r="A134" s="212" t="s">
        <v>2543</v>
      </c>
      <c r="B134" s="451" t="s">
        <v>2577</v>
      </c>
      <c r="C134" s="22" t="s">
        <v>213</v>
      </c>
      <c r="D134" s="229">
        <v>1090</v>
      </c>
      <c r="E134" s="214">
        <f t="shared" si="4"/>
        <v>181.67</v>
      </c>
      <c r="F134" s="177">
        <v>0.2</v>
      </c>
    </row>
    <row r="135" spans="1:6" ht="25.5" x14ac:dyDescent="0.25">
      <c r="A135" s="212" t="s">
        <v>2544</v>
      </c>
      <c r="B135" s="452" t="s">
        <v>4192</v>
      </c>
      <c r="C135" s="22" t="s">
        <v>213</v>
      </c>
      <c r="D135" s="229">
        <v>1064</v>
      </c>
      <c r="E135" s="214">
        <f t="shared" si="4"/>
        <v>177.33</v>
      </c>
      <c r="F135" s="177">
        <v>0.2</v>
      </c>
    </row>
    <row r="136" spans="1:6" ht="25.5" x14ac:dyDescent="0.25">
      <c r="A136" s="212" t="s">
        <v>2545</v>
      </c>
      <c r="B136" s="215" t="s">
        <v>2578</v>
      </c>
      <c r="C136" s="22" t="s">
        <v>213</v>
      </c>
      <c r="D136" s="229">
        <v>3504</v>
      </c>
      <c r="E136" s="214">
        <f t="shared" si="4"/>
        <v>584</v>
      </c>
      <c r="F136" s="177">
        <v>0.2</v>
      </c>
    </row>
    <row r="137" spans="1:6" x14ac:dyDescent="0.25">
      <c r="A137" s="212" t="s">
        <v>3487</v>
      </c>
      <c r="B137" s="445" t="s">
        <v>977</v>
      </c>
      <c r="C137" s="213" t="s">
        <v>213</v>
      </c>
      <c r="D137" s="229">
        <v>2015</v>
      </c>
      <c r="E137" s="214">
        <f t="shared" si="4"/>
        <v>335.83</v>
      </c>
      <c r="F137" s="177">
        <v>0.2</v>
      </c>
    </row>
    <row r="138" spans="1:6" x14ac:dyDescent="0.25">
      <c r="A138" s="212" t="s">
        <v>3488</v>
      </c>
      <c r="B138" s="445" t="s">
        <v>179</v>
      </c>
      <c r="C138" s="213" t="s">
        <v>213</v>
      </c>
      <c r="D138" s="229">
        <v>2015</v>
      </c>
      <c r="E138" s="214">
        <f t="shared" si="4"/>
        <v>335.83</v>
      </c>
      <c r="F138" s="177">
        <v>0.2</v>
      </c>
    </row>
    <row r="139" spans="1:6" x14ac:dyDescent="0.25">
      <c r="A139" s="212" t="s">
        <v>3489</v>
      </c>
      <c r="B139" s="445" t="s">
        <v>3490</v>
      </c>
      <c r="C139" s="213" t="s">
        <v>213</v>
      </c>
      <c r="D139" s="229">
        <v>1056</v>
      </c>
      <c r="E139" s="214">
        <f t="shared" si="4"/>
        <v>176</v>
      </c>
      <c r="F139" s="177">
        <v>0.2</v>
      </c>
    </row>
    <row r="140" spans="1:6" ht="15.75" customHeight="1" x14ac:dyDescent="0.25">
      <c r="A140" s="310" t="s">
        <v>91</v>
      </c>
      <c r="B140" s="528" t="s">
        <v>1834</v>
      </c>
      <c r="C140" s="535"/>
      <c r="D140" s="535"/>
      <c r="E140" s="535"/>
      <c r="F140" s="540"/>
    </row>
    <row r="141" spans="1:6" x14ac:dyDescent="0.25">
      <c r="A141" s="238" t="s">
        <v>113</v>
      </c>
      <c r="B141" s="450" t="s">
        <v>3428</v>
      </c>
      <c r="C141" s="438"/>
      <c r="D141" s="439"/>
      <c r="E141" s="439"/>
      <c r="F141" s="200"/>
    </row>
    <row r="142" spans="1:6" x14ac:dyDescent="0.25">
      <c r="A142" s="189" t="s">
        <v>1858</v>
      </c>
      <c r="B142" s="18" t="s">
        <v>571</v>
      </c>
      <c r="C142" s="213" t="s">
        <v>278</v>
      </c>
      <c r="D142" s="214" t="s">
        <v>10</v>
      </c>
      <c r="E142" s="439"/>
      <c r="F142" s="427">
        <v>0.2</v>
      </c>
    </row>
    <row r="143" spans="1:6" x14ac:dyDescent="0.25">
      <c r="A143" s="189" t="s">
        <v>1859</v>
      </c>
      <c r="B143" s="18" t="s">
        <v>51</v>
      </c>
      <c r="C143" s="213" t="s">
        <v>278</v>
      </c>
      <c r="D143" s="214" t="s">
        <v>10</v>
      </c>
      <c r="E143" s="439"/>
      <c r="F143" s="427">
        <v>0.2</v>
      </c>
    </row>
    <row r="144" spans="1:6" x14ac:dyDescent="0.25">
      <c r="A144" s="189" t="s">
        <v>1860</v>
      </c>
      <c r="B144" s="18" t="s">
        <v>3429</v>
      </c>
      <c r="C144" s="213" t="s">
        <v>278</v>
      </c>
      <c r="D144" s="214" t="s">
        <v>10</v>
      </c>
      <c r="E144" s="439"/>
      <c r="F144" s="427">
        <v>0.2</v>
      </c>
    </row>
    <row r="145" spans="1:6" x14ac:dyDescent="0.25">
      <c r="A145" s="189" t="s">
        <v>1861</v>
      </c>
      <c r="B145" s="18" t="s">
        <v>32</v>
      </c>
      <c r="C145" s="213" t="s">
        <v>278</v>
      </c>
      <c r="D145" s="214" t="s">
        <v>10</v>
      </c>
      <c r="E145" s="439"/>
      <c r="F145" s="427">
        <v>0.2</v>
      </c>
    </row>
    <row r="146" spans="1:6" x14ac:dyDescent="0.25">
      <c r="A146" s="189" t="s">
        <v>1862</v>
      </c>
      <c r="B146" s="18" t="s">
        <v>31</v>
      </c>
      <c r="C146" s="213" t="s">
        <v>278</v>
      </c>
      <c r="D146" s="214" t="s">
        <v>10</v>
      </c>
      <c r="E146" s="439"/>
      <c r="F146" s="427">
        <v>0.2</v>
      </c>
    </row>
    <row r="147" spans="1:6" x14ac:dyDescent="0.25">
      <c r="A147" s="189" t="s">
        <v>1863</v>
      </c>
      <c r="B147" s="18" t="s">
        <v>3430</v>
      </c>
      <c r="C147" s="213" t="s">
        <v>278</v>
      </c>
      <c r="D147" s="214" t="s">
        <v>10</v>
      </c>
      <c r="E147" s="439"/>
      <c r="F147" s="427">
        <v>0.2</v>
      </c>
    </row>
  </sheetData>
  <autoFilter ref="A13:F147"/>
  <mergeCells count="20">
    <mergeCell ref="N46:Q46"/>
    <mergeCell ref="B71:F71"/>
    <mergeCell ref="B73:F73"/>
    <mergeCell ref="B140:F140"/>
    <mergeCell ref="B14:F14"/>
    <mergeCell ref="B28:F28"/>
    <mergeCell ref="B54:F54"/>
    <mergeCell ref="B60:F60"/>
    <mergeCell ref="B129:F129"/>
    <mergeCell ref="B74:F74"/>
    <mergeCell ref="B85:F85"/>
    <mergeCell ref="B93:F93"/>
    <mergeCell ref="B104:F104"/>
    <mergeCell ref="B118:F118"/>
    <mergeCell ref="A11:F11"/>
    <mergeCell ref="E1:F1"/>
    <mergeCell ref="C2:F2"/>
    <mergeCell ref="C5:F5"/>
    <mergeCell ref="C6:F6"/>
    <mergeCell ref="C8:F8"/>
  </mergeCells>
  <pageMargins left="0.7" right="0.7" top="0.75" bottom="0.75" header="0.3" footer="0.3"/>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63"/>
  <sheetViews>
    <sheetView view="pageBreakPreview" zoomScale="90" zoomScaleNormal="70" zoomScaleSheetLayoutView="90" workbookViewId="0">
      <pane ySplit="13" topLeftCell="A245" activePane="bottomLeft" state="frozen"/>
      <selection pane="bottomLeft" activeCell="A14" sqref="A14:F266"/>
    </sheetView>
  </sheetViews>
  <sheetFormatPr defaultColWidth="9.140625" defaultRowHeight="12.75" x14ac:dyDescent="0.25"/>
  <cols>
    <col min="1" max="1" width="11.7109375" style="235" customWidth="1"/>
    <col min="2" max="2" width="78.140625" style="178" customWidth="1"/>
    <col min="3" max="3" width="16.28515625" style="434" customWidth="1"/>
    <col min="4" max="4" width="19.7109375" style="180" customWidth="1"/>
    <col min="5" max="5" width="14.85546875" style="180" customWidth="1"/>
    <col min="6" max="6" width="14.85546875" style="434" customWidth="1"/>
    <col min="7" max="16384" width="9.140625" style="223"/>
  </cols>
  <sheetData>
    <row r="1" spans="1:6" ht="15" x14ac:dyDescent="0.25">
      <c r="B1" s="210"/>
      <c r="C1" s="435"/>
      <c r="D1" s="339"/>
      <c r="E1" s="536" t="s">
        <v>764</v>
      </c>
      <c r="F1" s="536"/>
    </row>
    <row r="2" spans="1:6" ht="15" customHeight="1" x14ac:dyDescent="0.25">
      <c r="C2" s="537" t="s">
        <v>4639</v>
      </c>
      <c r="D2" s="537"/>
      <c r="E2" s="537"/>
      <c r="F2" s="537"/>
    </row>
    <row r="3" spans="1:6" ht="15" x14ac:dyDescent="0.25">
      <c r="C3" s="388"/>
      <c r="D3" s="388"/>
      <c r="E3" s="388"/>
      <c r="F3" s="388"/>
    </row>
    <row r="4" spans="1:6" ht="15" x14ac:dyDescent="0.25">
      <c r="C4" s="305"/>
      <c r="D4" s="234"/>
      <c r="E4" s="234"/>
      <c r="F4" s="234"/>
    </row>
    <row r="5" spans="1:6" ht="15" x14ac:dyDescent="0.25">
      <c r="C5" s="538" t="s">
        <v>670</v>
      </c>
      <c r="D5" s="538"/>
      <c r="E5" s="538"/>
      <c r="F5" s="538"/>
    </row>
    <row r="6" spans="1:6" ht="15" x14ac:dyDescent="0.25">
      <c r="C6" s="539" t="s">
        <v>4015</v>
      </c>
      <c r="D6" s="539"/>
      <c r="E6" s="539"/>
      <c r="F6" s="539"/>
    </row>
    <row r="7" spans="1:6" ht="15" x14ac:dyDescent="0.25">
      <c r="C7" s="234"/>
      <c r="D7" s="234"/>
      <c r="E7" s="234"/>
      <c r="F7" s="304"/>
    </row>
    <row r="8" spans="1:6" ht="15" x14ac:dyDescent="0.25">
      <c r="C8" s="539" t="s">
        <v>4016</v>
      </c>
      <c r="D8" s="539"/>
      <c r="E8" s="539"/>
      <c r="F8" s="539"/>
    </row>
    <row r="9" spans="1:6" x14ac:dyDescent="0.25">
      <c r="C9" s="210"/>
      <c r="D9" s="434"/>
      <c r="E9" s="434"/>
    </row>
    <row r="10" spans="1:6" x14ac:dyDescent="0.25">
      <c r="C10" s="210"/>
    </row>
    <row r="11" spans="1:6" ht="18.75" customHeight="1" x14ac:dyDescent="0.25">
      <c r="A11" s="553" t="s">
        <v>2636</v>
      </c>
      <c r="B11" s="553"/>
      <c r="C11" s="553"/>
      <c r="D11" s="553"/>
      <c r="E11" s="553"/>
      <c r="F11" s="553"/>
    </row>
    <row r="12" spans="1:6" x14ac:dyDescent="0.25">
      <c r="A12" s="340"/>
      <c r="C12" s="178"/>
      <c r="D12" s="182"/>
      <c r="E12" s="182"/>
      <c r="F12" s="178"/>
    </row>
    <row r="13" spans="1:6" x14ac:dyDescent="0.25">
      <c r="A13" s="426" t="s">
        <v>0</v>
      </c>
      <c r="B13" s="438" t="s">
        <v>109</v>
      </c>
      <c r="C13" s="438" t="s">
        <v>28</v>
      </c>
      <c r="D13" s="439" t="s">
        <v>1</v>
      </c>
      <c r="E13" s="217" t="s">
        <v>343</v>
      </c>
      <c r="F13" s="66" t="s">
        <v>357</v>
      </c>
    </row>
    <row r="14" spans="1:6" s="210" customFormat="1" ht="15.75" x14ac:dyDescent="0.25">
      <c r="A14" s="425" t="s">
        <v>89</v>
      </c>
      <c r="B14" s="527" t="s">
        <v>1832</v>
      </c>
      <c r="C14" s="527"/>
      <c r="D14" s="527"/>
      <c r="E14" s="527"/>
      <c r="F14" s="527"/>
    </row>
    <row r="15" spans="1:6" x14ac:dyDescent="0.2">
      <c r="A15" s="238" t="s">
        <v>850</v>
      </c>
      <c r="B15" s="554" t="s">
        <v>3945</v>
      </c>
      <c r="C15" s="555"/>
      <c r="D15" s="555"/>
      <c r="E15" s="555"/>
      <c r="F15" s="556"/>
    </row>
    <row r="16" spans="1:6" x14ac:dyDescent="0.25">
      <c r="A16" s="189" t="s">
        <v>102</v>
      </c>
      <c r="B16" s="215" t="s">
        <v>953</v>
      </c>
      <c r="C16" s="230" t="s">
        <v>2198</v>
      </c>
      <c r="D16" s="229">
        <v>390</v>
      </c>
      <c r="E16" s="201">
        <v>78</v>
      </c>
      <c r="F16" s="239">
        <v>0.2</v>
      </c>
    </row>
    <row r="17" spans="1:6" x14ac:dyDescent="0.25">
      <c r="A17" s="189" t="s">
        <v>675</v>
      </c>
      <c r="B17" s="187" t="s">
        <v>954</v>
      </c>
      <c r="C17" s="230" t="s">
        <v>2198</v>
      </c>
      <c r="D17" s="229">
        <v>360</v>
      </c>
      <c r="E17" s="201">
        <v>60</v>
      </c>
      <c r="F17" s="239">
        <v>0.2</v>
      </c>
    </row>
    <row r="18" spans="1:6" x14ac:dyDescent="0.25">
      <c r="A18" s="189" t="s">
        <v>676</v>
      </c>
      <c r="B18" s="215" t="s">
        <v>3946</v>
      </c>
      <c r="C18" s="230" t="s">
        <v>2199</v>
      </c>
      <c r="D18" s="229">
        <v>780</v>
      </c>
      <c r="E18" s="201">
        <v>130</v>
      </c>
      <c r="F18" s="239">
        <v>0.2</v>
      </c>
    </row>
    <row r="19" spans="1:6" x14ac:dyDescent="0.25">
      <c r="A19" s="189" t="s">
        <v>677</v>
      </c>
      <c r="B19" s="215" t="s">
        <v>3947</v>
      </c>
      <c r="C19" s="230" t="s">
        <v>2198</v>
      </c>
      <c r="D19" s="229">
        <v>360</v>
      </c>
      <c r="E19" s="201">
        <v>60</v>
      </c>
      <c r="F19" s="239">
        <v>0.2</v>
      </c>
    </row>
    <row r="20" spans="1:6" x14ac:dyDescent="0.25">
      <c r="A20" s="189" t="s">
        <v>752</v>
      </c>
      <c r="B20" s="215" t="s">
        <v>205</v>
      </c>
      <c r="C20" s="230" t="s">
        <v>2198</v>
      </c>
      <c r="D20" s="229">
        <v>510</v>
      </c>
      <c r="E20" s="201">
        <v>85</v>
      </c>
      <c r="F20" s="239">
        <v>0.2</v>
      </c>
    </row>
    <row r="21" spans="1:6" x14ac:dyDescent="0.25">
      <c r="A21" s="189" t="s">
        <v>753</v>
      </c>
      <c r="B21" s="215" t="s">
        <v>955</v>
      </c>
      <c r="C21" s="230" t="s">
        <v>2198</v>
      </c>
      <c r="D21" s="229">
        <v>600</v>
      </c>
      <c r="E21" s="201">
        <v>100</v>
      </c>
      <c r="F21" s="239">
        <v>0.2</v>
      </c>
    </row>
    <row r="22" spans="1:6" x14ac:dyDescent="0.25">
      <c r="A22" s="189" t="s">
        <v>754</v>
      </c>
      <c r="B22" s="215" t="s">
        <v>966</v>
      </c>
      <c r="C22" s="230" t="s">
        <v>2198</v>
      </c>
      <c r="D22" s="229">
        <v>360</v>
      </c>
      <c r="E22" s="201">
        <v>60</v>
      </c>
      <c r="F22" s="239">
        <v>0.2</v>
      </c>
    </row>
    <row r="23" spans="1:6" x14ac:dyDescent="0.25">
      <c r="A23" s="189" t="s">
        <v>1342</v>
      </c>
      <c r="B23" s="215" t="s">
        <v>956</v>
      </c>
      <c r="C23" s="230" t="s">
        <v>2198</v>
      </c>
      <c r="D23" s="229">
        <v>630</v>
      </c>
      <c r="E23" s="201">
        <v>105</v>
      </c>
      <c r="F23" s="239">
        <v>0.2</v>
      </c>
    </row>
    <row r="24" spans="1:6" x14ac:dyDescent="0.25">
      <c r="A24" s="189" t="s">
        <v>1343</v>
      </c>
      <c r="B24" s="215" t="s">
        <v>957</v>
      </c>
      <c r="C24" s="230" t="s">
        <v>2198</v>
      </c>
      <c r="D24" s="229">
        <v>600</v>
      </c>
      <c r="E24" s="201">
        <v>100</v>
      </c>
      <c r="F24" s="239">
        <v>0.2</v>
      </c>
    </row>
    <row r="25" spans="1:6" s="225" customFormat="1" x14ac:dyDescent="0.25">
      <c r="A25" s="238" t="s">
        <v>1465</v>
      </c>
      <c r="B25" s="557" t="s">
        <v>2147</v>
      </c>
      <c r="C25" s="558"/>
      <c r="D25" s="558"/>
      <c r="E25" s="558"/>
      <c r="F25" s="559"/>
    </row>
    <row r="26" spans="1:6" x14ac:dyDescent="0.25">
      <c r="A26" s="189" t="s">
        <v>101</v>
      </c>
      <c r="B26" s="215" t="s">
        <v>958</v>
      </c>
      <c r="C26" s="230" t="s">
        <v>2198</v>
      </c>
      <c r="D26" s="229">
        <v>720</v>
      </c>
      <c r="E26" s="201">
        <v>120</v>
      </c>
      <c r="F26" s="239">
        <v>0.2</v>
      </c>
    </row>
    <row r="27" spans="1:6" x14ac:dyDescent="0.25">
      <c r="A27" s="189" t="s">
        <v>103</v>
      </c>
      <c r="B27" s="215" t="s">
        <v>205</v>
      </c>
      <c r="C27" s="230" t="s">
        <v>2198</v>
      </c>
      <c r="D27" s="229">
        <v>720</v>
      </c>
      <c r="E27" s="201">
        <v>120</v>
      </c>
      <c r="F27" s="239">
        <v>0.2</v>
      </c>
    </row>
    <row r="28" spans="1:6" x14ac:dyDescent="0.25">
      <c r="A28" s="189" t="s">
        <v>104</v>
      </c>
      <c r="B28" s="215" t="s">
        <v>959</v>
      </c>
      <c r="C28" s="230" t="s">
        <v>2198</v>
      </c>
      <c r="D28" s="229">
        <v>1200</v>
      </c>
      <c r="E28" s="201">
        <v>200</v>
      </c>
      <c r="F28" s="239">
        <v>0.2</v>
      </c>
    </row>
    <row r="29" spans="1:6" x14ac:dyDescent="0.25">
      <c r="A29" s="189" t="s">
        <v>678</v>
      </c>
      <c r="B29" s="215" t="s">
        <v>2261</v>
      </c>
      <c r="C29" s="230" t="s">
        <v>2198</v>
      </c>
      <c r="D29" s="229">
        <v>900</v>
      </c>
      <c r="E29" s="201">
        <v>150</v>
      </c>
      <c r="F29" s="239">
        <v>0.2</v>
      </c>
    </row>
    <row r="30" spans="1:6" ht="25.5" x14ac:dyDescent="0.25">
      <c r="A30" s="238" t="s">
        <v>94</v>
      </c>
      <c r="B30" s="441" t="s">
        <v>3948</v>
      </c>
      <c r="C30" s="442"/>
      <c r="D30" s="442"/>
      <c r="E30" s="442"/>
      <c r="F30" s="443"/>
    </row>
    <row r="31" spans="1:6" x14ac:dyDescent="0.25">
      <c r="A31" s="189" t="s">
        <v>105</v>
      </c>
      <c r="B31" s="215" t="s">
        <v>209</v>
      </c>
      <c r="C31" s="230" t="s">
        <v>2198</v>
      </c>
      <c r="D31" s="229">
        <v>390</v>
      </c>
      <c r="E31" s="201">
        <v>65</v>
      </c>
      <c r="F31" s="239">
        <v>0.2</v>
      </c>
    </row>
    <row r="32" spans="1:6" x14ac:dyDescent="0.25">
      <c r="A32" s="189" t="s">
        <v>106</v>
      </c>
      <c r="B32" s="215" t="s">
        <v>209</v>
      </c>
      <c r="C32" s="213" t="s">
        <v>2524</v>
      </c>
      <c r="D32" s="229">
        <v>900</v>
      </c>
      <c r="E32" s="201">
        <v>150</v>
      </c>
      <c r="F32" s="239">
        <v>0.2</v>
      </c>
    </row>
    <row r="33" spans="1:6" x14ac:dyDescent="0.25">
      <c r="A33" s="189" t="s">
        <v>107</v>
      </c>
      <c r="B33" s="215" t="s">
        <v>960</v>
      </c>
      <c r="C33" s="230" t="s">
        <v>2198</v>
      </c>
      <c r="D33" s="229">
        <v>390</v>
      </c>
      <c r="E33" s="201">
        <v>65</v>
      </c>
      <c r="F33" s="239">
        <v>0.2</v>
      </c>
    </row>
    <row r="34" spans="1:6" x14ac:dyDescent="0.25">
      <c r="A34" s="189" t="s">
        <v>755</v>
      </c>
      <c r="B34" s="215" t="s">
        <v>960</v>
      </c>
      <c r="C34" s="213" t="s">
        <v>2524</v>
      </c>
      <c r="D34" s="229">
        <v>1200</v>
      </c>
      <c r="E34" s="201">
        <v>200</v>
      </c>
      <c r="F34" s="239">
        <v>0.2</v>
      </c>
    </row>
    <row r="35" spans="1:6" x14ac:dyDescent="0.25">
      <c r="A35" s="189" t="s">
        <v>108</v>
      </c>
      <c r="B35" s="215" t="s">
        <v>961</v>
      </c>
      <c r="C35" s="230" t="s">
        <v>2198</v>
      </c>
      <c r="D35" s="229">
        <v>600</v>
      </c>
      <c r="E35" s="201">
        <v>100</v>
      </c>
      <c r="F35" s="239">
        <v>0.2</v>
      </c>
    </row>
    <row r="36" spans="1:6" x14ac:dyDescent="0.25">
      <c r="A36" s="189" t="s">
        <v>1345</v>
      </c>
      <c r="B36" s="215" t="s">
        <v>962</v>
      </c>
      <c r="C36" s="230" t="s">
        <v>2198</v>
      </c>
      <c r="D36" s="229">
        <v>3600</v>
      </c>
      <c r="E36" s="201">
        <v>600</v>
      </c>
      <c r="F36" s="239">
        <v>0.2</v>
      </c>
    </row>
    <row r="37" spans="1:6" x14ac:dyDescent="0.25">
      <c r="A37" s="189" t="s">
        <v>1346</v>
      </c>
      <c r="B37" s="215" t="s">
        <v>963</v>
      </c>
      <c r="C37" s="230" t="s">
        <v>2198</v>
      </c>
      <c r="D37" s="229">
        <v>690</v>
      </c>
      <c r="E37" s="201">
        <v>115</v>
      </c>
      <c r="F37" s="239">
        <v>0.2</v>
      </c>
    </row>
    <row r="38" spans="1:6" x14ac:dyDescent="0.25">
      <c r="A38" s="189" t="s">
        <v>1347</v>
      </c>
      <c r="B38" s="215" t="s">
        <v>964</v>
      </c>
      <c r="C38" s="230" t="s">
        <v>2198</v>
      </c>
      <c r="D38" s="229">
        <v>3600</v>
      </c>
      <c r="E38" s="201">
        <v>600</v>
      </c>
      <c r="F38" s="239">
        <v>0.2</v>
      </c>
    </row>
    <row r="39" spans="1:6" x14ac:dyDescent="0.25">
      <c r="A39" s="189" t="s">
        <v>1348</v>
      </c>
      <c r="B39" s="215" t="s">
        <v>205</v>
      </c>
      <c r="C39" s="230" t="s">
        <v>2198</v>
      </c>
      <c r="D39" s="229">
        <v>360</v>
      </c>
      <c r="E39" s="201">
        <v>60</v>
      </c>
      <c r="F39" s="239">
        <v>0.2</v>
      </c>
    </row>
    <row r="40" spans="1:6" x14ac:dyDescent="0.25">
      <c r="A40" s="189" t="s">
        <v>1349</v>
      </c>
      <c r="B40" s="215" t="s">
        <v>201</v>
      </c>
      <c r="C40" s="230" t="s">
        <v>2198</v>
      </c>
      <c r="D40" s="229">
        <v>390</v>
      </c>
      <c r="E40" s="201">
        <v>65</v>
      </c>
      <c r="F40" s="239">
        <v>0.2</v>
      </c>
    </row>
    <row r="41" spans="1:6" x14ac:dyDescent="0.25">
      <c r="A41" s="189" t="s">
        <v>1350</v>
      </c>
      <c r="B41" s="215" t="s">
        <v>200</v>
      </c>
      <c r="C41" s="230" t="s">
        <v>2198</v>
      </c>
      <c r="D41" s="229">
        <v>390</v>
      </c>
      <c r="E41" s="201">
        <v>65</v>
      </c>
      <c r="F41" s="239">
        <v>0.2</v>
      </c>
    </row>
    <row r="42" spans="1:6" x14ac:dyDescent="0.25">
      <c r="A42" s="189" t="s">
        <v>1351</v>
      </c>
      <c r="B42" s="215" t="s">
        <v>965</v>
      </c>
      <c r="C42" s="230" t="s">
        <v>2198</v>
      </c>
      <c r="D42" s="229">
        <v>390</v>
      </c>
      <c r="E42" s="201">
        <v>65</v>
      </c>
      <c r="F42" s="239">
        <v>0.2</v>
      </c>
    </row>
    <row r="43" spans="1:6" x14ac:dyDescent="0.25">
      <c r="A43" s="189" t="s">
        <v>1352</v>
      </c>
      <c r="B43" s="215" t="s">
        <v>2262</v>
      </c>
      <c r="C43" s="230" t="s">
        <v>2198</v>
      </c>
      <c r="D43" s="229">
        <v>1020</v>
      </c>
      <c r="E43" s="201">
        <v>170</v>
      </c>
      <c r="F43" s="239">
        <v>0.2</v>
      </c>
    </row>
    <row r="44" spans="1:6" x14ac:dyDescent="0.25">
      <c r="A44" s="189" t="s">
        <v>1353</v>
      </c>
      <c r="B44" s="215" t="s">
        <v>2263</v>
      </c>
      <c r="C44" s="230" t="s">
        <v>2198</v>
      </c>
      <c r="D44" s="229">
        <v>360</v>
      </c>
      <c r="E44" s="201">
        <v>60</v>
      </c>
      <c r="F44" s="239">
        <v>0.2</v>
      </c>
    </row>
    <row r="45" spans="1:6" x14ac:dyDescent="0.25">
      <c r="A45" s="189" t="s">
        <v>1354</v>
      </c>
      <c r="B45" s="215" t="s">
        <v>3949</v>
      </c>
      <c r="C45" s="230" t="s">
        <v>2198</v>
      </c>
      <c r="D45" s="229">
        <v>660</v>
      </c>
      <c r="E45" s="201">
        <v>110</v>
      </c>
      <c r="F45" s="239">
        <v>0.2</v>
      </c>
    </row>
    <row r="46" spans="1:6" x14ac:dyDescent="0.25">
      <c r="A46" s="189" t="s">
        <v>1355</v>
      </c>
      <c r="B46" s="215" t="s">
        <v>966</v>
      </c>
      <c r="C46" s="230" t="s">
        <v>2198</v>
      </c>
      <c r="D46" s="229">
        <v>360</v>
      </c>
      <c r="E46" s="201">
        <v>60</v>
      </c>
      <c r="F46" s="239">
        <v>0.2</v>
      </c>
    </row>
    <row r="47" spans="1:6" x14ac:dyDescent="0.25">
      <c r="A47" s="189" t="s">
        <v>1356</v>
      </c>
      <c r="B47" s="215" t="s">
        <v>967</v>
      </c>
      <c r="C47" s="230" t="s">
        <v>2198</v>
      </c>
      <c r="D47" s="229">
        <v>660</v>
      </c>
      <c r="E47" s="201">
        <v>110</v>
      </c>
      <c r="F47" s="239">
        <v>0.2</v>
      </c>
    </row>
    <row r="48" spans="1:6" x14ac:dyDescent="0.25">
      <c r="A48" s="189" t="s">
        <v>1357</v>
      </c>
      <c r="B48" s="215" t="s">
        <v>968</v>
      </c>
      <c r="C48" s="230" t="s">
        <v>2198</v>
      </c>
      <c r="D48" s="229">
        <v>360</v>
      </c>
      <c r="E48" s="201">
        <v>60</v>
      </c>
      <c r="F48" s="239">
        <v>0.2</v>
      </c>
    </row>
    <row r="49" spans="1:6" x14ac:dyDescent="0.25">
      <c r="A49" s="189" t="s">
        <v>1358</v>
      </c>
      <c r="B49" s="215" t="s">
        <v>969</v>
      </c>
      <c r="C49" s="230" t="s">
        <v>2198</v>
      </c>
      <c r="D49" s="229">
        <v>510</v>
      </c>
      <c r="E49" s="201">
        <v>85</v>
      </c>
      <c r="F49" s="239">
        <v>0.2</v>
      </c>
    </row>
    <row r="50" spans="1:6" x14ac:dyDescent="0.25">
      <c r="A50" s="189" t="s">
        <v>1359</v>
      </c>
      <c r="B50" s="215" t="s">
        <v>970</v>
      </c>
      <c r="C50" s="230" t="s">
        <v>2198</v>
      </c>
      <c r="D50" s="229">
        <v>480</v>
      </c>
      <c r="E50" s="201">
        <v>80</v>
      </c>
      <c r="F50" s="239">
        <v>0.2</v>
      </c>
    </row>
    <row r="51" spans="1:6" x14ac:dyDescent="0.25">
      <c r="A51" s="189" t="s">
        <v>1360</v>
      </c>
      <c r="B51" s="215" t="s">
        <v>3950</v>
      </c>
      <c r="C51" s="230" t="s">
        <v>2198</v>
      </c>
      <c r="D51" s="229">
        <v>450</v>
      </c>
      <c r="E51" s="201">
        <v>75</v>
      </c>
      <c r="F51" s="239">
        <v>0.2</v>
      </c>
    </row>
    <row r="52" spans="1:6" x14ac:dyDescent="0.25">
      <c r="A52" s="189" t="s">
        <v>1361</v>
      </c>
      <c r="B52" s="215" t="s">
        <v>971</v>
      </c>
      <c r="C52" s="230" t="s">
        <v>2198</v>
      </c>
      <c r="D52" s="229">
        <v>600</v>
      </c>
      <c r="E52" s="201">
        <v>100</v>
      </c>
      <c r="F52" s="239">
        <v>0.2</v>
      </c>
    </row>
    <row r="53" spans="1:6" x14ac:dyDescent="0.25">
      <c r="A53" s="189" t="s">
        <v>1362</v>
      </c>
      <c r="B53" s="215" t="s">
        <v>972</v>
      </c>
      <c r="C53" s="230" t="s">
        <v>2198</v>
      </c>
      <c r="D53" s="229">
        <v>600</v>
      </c>
      <c r="E53" s="201">
        <v>100</v>
      </c>
      <c r="F53" s="239">
        <v>0.2</v>
      </c>
    </row>
    <row r="54" spans="1:6" x14ac:dyDescent="0.25">
      <c r="A54" s="238" t="s">
        <v>1468</v>
      </c>
      <c r="B54" s="560" t="s">
        <v>3951</v>
      </c>
      <c r="C54" s="560"/>
      <c r="D54" s="560"/>
      <c r="E54" s="560"/>
      <c r="F54" s="560"/>
    </row>
    <row r="55" spans="1:6" x14ac:dyDescent="0.25">
      <c r="A55" s="189" t="s">
        <v>681</v>
      </c>
      <c r="B55" s="215" t="s">
        <v>960</v>
      </c>
      <c r="C55" s="230" t="s">
        <v>2198</v>
      </c>
      <c r="D55" s="229">
        <v>300</v>
      </c>
      <c r="E55" s="201">
        <v>50</v>
      </c>
      <c r="F55" s="239">
        <v>0.2</v>
      </c>
    </row>
    <row r="56" spans="1:6" x14ac:dyDescent="0.25">
      <c r="A56" s="189" t="s">
        <v>682</v>
      </c>
      <c r="B56" s="215" t="s">
        <v>973</v>
      </c>
      <c r="C56" s="230" t="s">
        <v>2198</v>
      </c>
      <c r="D56" s="229">
        <v>510</v>
      </c>
      <c r="E56" s="201">
        <v>85</v>
      </c>
      <c r="F56" s="239">
        <v>0.2</v>
      </c>
    </row>
    <row r="57" spans="1:6" x14ac:dyDescent="0.25">
      <c r="A57" s="189" t="s">
        <v>683</v>
      </c>
      <c r="B57" s="215" t="s">
        <v>963</v>
      </c>
      <c r="C57" s="230" t="s">
        <v>2198</v>
      </c>
      <c r="D57" s="229">
        <v>600</v>
      </c>
      <c r="E57" s="201">
        <v>100</v>
      </c>
      <c r="F57" s="239">
        <v>0.2</v>
      </c>
    </row>
    <row r="58" spans="1:6" x14ac:dyDescent="0.25">
      <c r="A58" s="189" t="s">
        <v>684</v>
      </c>
      <c r="B58" s="215" t="s">
        <v>974</v>
      </c>
      <c r="C58" s="230" t="s">
        <v>2198</v>
      </c>
      <c r="D58" s="229">
        <v>510</v>
      </c>
      <c r="E58" s="201">
        <v>85</v>
      </c>
      <c r="F58" s="239">
        <v>0.2</v>
      </c>
    </row>
    <row r="59" spans="1:6" x14ac:dyDescent="0.25">
      <c r="A59" s="189" t="s">
        <v>685</v>
      </c>
      <c r="B59" s="215" t="s">
        <v>975</v>
      </c>
      <c r="C59" s="230" t="s">
        <v>2198</v>
      </c>
      <c r="D59" s="229">
        <v>360</v>
      </c>
      <c r="E59" s="201">
        <v>60</v>
      </c>
      <c r="F59" s="239">
        <v>0.2</v>
      </c>
    </row>
    <row r="60" spans="1:6" x14ac:dyDescent="0.25">
      <c r="A60" s="189" t="s">
        <v>686</v>
      </c>
      <c r="B60" s="215" t="s">
        <v>956</v>
      </c>
      <c r="C60" s="230" t="s">
        <v>2198</v>
      </c>
      <c r="D60" s="229">
        <v>480</v>
      </c>
      <c r="E60" s="201">
        <v>50</v>
      </c>
      <c r="F60" s="239">
        <v>0.2</v>
      </c>
    </row>
    <row r="61" spans="1:6" x14ac:dyDescent="0.25">
      <c r="A61" s="189" t="s">
        <v>3331</v>
      </c>
      <c r="B61" s="215" t="s">
        <v>3952</v>
      </c>
      <c r="C61" s="230" t="s">
        <v>2198</v>
      </c>
      <c r="D61" s="229">
        <v>600</v>
      </c>
      <c r="E61" s="201">
        <v>100</v>
      </c>
      <c r="F61" s="239">
        <v>0.2</v>
      </c>
    </row>
    <row r="62" spans="1:6" s="225" customFormat="1" ht="25.5" x14ac:dyDescent="0.25">
      <c r="A62" s="238" t="s">
        <v>638</v>
      </c>
      <c r="B62" s="325" t="s">
        <v>2528</v>
      </c>
      <c r="C62" s="307" t="s">
        <v>2198</v>
      </c>
      <c r="D62" s="308" t="s">
        <v>10</v>
      </c>
      <c r="E62" s="37"/>
      <c r="F62" s="38">
        <v>0.2</v>
      </c>
    </row>
    <row r="63" spans="1:6" s="2" customFormat="1" ht="15.75" x14ac:dyDescent="0.25">
      <c r="A63" s="310" t="s">
        <v>90</v>
      </c>
      <c r="B63" s="436" t="s">
        <v>1833</v>
      </c>
      <c r="C63" s="436"/>
      <c r="D63" s="436"/>
      <c r="E63" s="436"/>
      <c r="F63" s="436"/>
    </row>
    <row r="64" spans="1:6" ht="38.25" x14ac:dyDescent="0.25">
      <c r="A64" s="189" t="s">
        <v>95</v>
      </c>
      <c r="B64" s="445" t="s">
        <v>3953</v>
      </c>
      <c r="C64" s="230" t="s">
        <v>976</v>
      </c>
      <c r="D64" s="229">
        <v>660</v>
      </c>
      <c r="E64" s="201">
        <v>110</v>
      </c>
      <c r="F64" s="239">
        <v>0.2</v>
      </c>
    </row>
    <row r="65" spans="1:6" x14ac:dyDescent="0.25">
      <c r="A65" s="189" t="s">
        <v>96</v>
      </c>
      <c r="B65" s="215" t="s">
        <v>3954</v>
      </c>
      <c r="C65" s="230" t="s">
        <v>2198</v>
      </c>
      <c r="D65" s="229">
        <v>810</v>
      </c>
      <c r="E65" s="201">
        <v>135</v>
      </c>
      <c r="F65" s="239">
        <v>0.2</v>
      </c>
    </row>
    <row r="66" spans="1:6" x14ac:dyDescent="0.25">
      <c r="A66" s="189" t="s">
        <v>97</v>
      </c>
      <c r="B66" s="445" t="s">
        <v>978</v>
      </c>
      <c r="C66" s="230" t="s">
        <v>2198</v>
      </c>
      <c r="D66" s="229">
        <v>2400</v>
      </c>
      <c r="E66" s="201">
        <v>400</v>
      </c>
      <c r="F66" s="239">
        <v>0.2</v>
      </c>
    </row>
    <row r="67" spans="1:6" x14ac:dyDescent="0.25">
      <c r="A67" s="189" t="s">
        <v>98</v>
      </c>
      <c r="B67" s="215" t="s">
        <v>979</v>
      </c>
      <c r="C67" s="230" t="s">
        <v>2198</v>
      </c>
      <c r="D67" s="229">
        <v>600</v>
      </c>
      <c r="E67" s="201">
        <v>100</v>
      </c>
      <c r="F67" s="239">
        <v>0.2</v>
      </c>
    </row>
    <row r="68" spans="1:6" x14ac:dyDescent="0.25">
      <c r="A68" s="189" t="s">
        <v>121</v>
      </c>
      <c r="B68" s="215" t="s">
        <v>980</v>
      </c>
      <c r="C68" s="230" t="s">
        <v>2198</v>
      </c>
      <c r="D68" s="229">
        <v>600</v>
      </c>
      <c r="E68" s="201">
        <v>100</v>
      </c>
      <c r="F68" s="239">
        <v>0.2</v>
      </c>
    </row>
    <row r="69" spans="1:6" x14ac:dyDescent="0.25">
      <c r="A69" s="189" t="s">
        <v>122</v>
      </c>
      <c r="B69" s="215" t="s">
        <v>981</v>
      </c>
      <c r="C69" s="230" t="s">
        <v>2198</v>
      </c>
      <c r="D69" s="229">
        <v>2400</v>
      </c>
      <c r="E69" s="201">
        <v>400</v>
      </c>
      <c r="F69" s="239">
        <v>0.2</v>
      </c>
    </row>
    <row r="70" spans="1:6" x14ac:dyDescent="0.25">
      <c r="A70" s="189" t="s">
        <v>123</v>
      </c>
      <c r="B70" s="215" t="s">
        <v>3955</v>
      </c>
      <c r="C70" s="230" t="s">
        <v>2198</v>
      </c>
      <c r="D70" s="229">
        <v>1200</v>
      </c>
      <c r="E70" s="201">
        <v>200</v>
      </c>
      <c r="F70" s="239">
        <v>0.2</v>
      </c>
    </row>
    <row r="71" spans="1:6" x14ac:dyDescent="0.25">
      <c r="A71" s="189" t="s">
        <v>124</v>
      </c>
      <c r="B71" s="215" t="s">
        <v>3956</v>
      </c>
      <c r="C71" s="230" t="s">
        <v>2198</v>
      </c>
      <c r="D71" s="229">
        <v>2400</v>
      </c>
      <c r="E71" s="201">
        <v>400</v>
      </c>
      <c r="F71" s="239">
        <v>0.2</v>
      </c>
    </row>
    <row r="72" spans="1:6" x14ac:dyDescent="0.25">
      <c r="A72" s="189" t="s">
        <v>125</v>
      </c>
      <c r="B72" s="215" t="s">
        <v>3957</v>
      </c>
      <c r="C72" s="230" t="s">
        <v>2198</v>
      </c>
      <c r="D72" s="229">
        <v>1500</v>
      </c>
      <c r="E72" s="201">
        <v>250</v>
      </c>
      <c r="F72" s="239">
        <v>0.2</v>
      </c>
    </row>
    <row r="73" spans="1:6" x14ac:dyDescent="0.25">
      <c r="A73" s="189" t="s">
        <v>126</v>
      </c>
      <c r="B73" s="215" t="s">
        <v>3958</v>
      </c>
      <c r="C73" s="230" t="s">
        <v>2198</v>
      </c>
      <c r="D73" s="229">
        <v>3000</v>
      </c>
      <c r="E73" s="201">
        <v>500</v>
      </c>
      <c r="F73" s="239">
        <v>0.2</v>
      </c>
    </row>
    <row r="74" spans="1:6" x14ac:dyDescent="0.25">
      <c r="A74" s="189" t="s">
        <v>127</v>
      </c>
      <c r="B74" s="215" t="s">
        <v>3959</v>
      </c>
      <c r="C74" s="230" t="s">
        <v>2198</v>
      </c>
      <c r="D74" s="229">
        <v>1500</v>
      </c>
      <c r="E74" s="201">
        <v>250</v>
      </c>
      <c r="F74" s="239">
        <v>0.2</v>
      </c>
    </row>
    <row r="75" spans="1:6" x14ac:dyDescent="0.25">
      <c r="A75" s="189" t="s">
        <v>128</v>
      </c>
      <c r="B75" s="215" t="s">
        <v>3960</v>
      </c>
      <c r="C75" s="230" t="s">
        <v>2198</v>
      </c>
      <c r="D75" s="229">
        <v>1500</v>
      </c>
      <c r="E75" s="201">
        <v>250</v>
      </c>
      <c r="F75" s="239">
        <v>0.2</v>
      </c>
    </row>
    <row r="76" spans="1:6" x14ac:dyDescent="0.25">
      <c r="A76" s="189" t="s">
        <v>138</v>
      </c>
      <c r="B76" s="215" t="s">
        <v>3961</v>
      </c>
      <c r="C76" s="230" t="s">
        <v>2198</v>
      </c>
      <c r="D76" s="229">
        <v>1800</v>
      </c>
      <c r="E76" s="201">
        <v>300</v>
      </c>
      <c r="F76" s="239">
        <v>0.2</v>
      </c>
    </row>
    <row r="77" spans="1:6" x14ac:dyDescent="0.25">
      <c r="A77" s="189" t="s">
        <v>740</v>
      </c>
      <c r="B77" s="215" t="s">
        <v>982</v>
      </c>
      <c r="C77" s="230" t="s">
        <v>2198</v>
      </c>
      <c r="D77" s="229">
        <v>2400</v>
      </c>
      <c r="E77" s="201">
        <v>400</v>
      </c>
      <c r="F77" s="239">
        <v>0.2</v>
      </c>
    </row>
    <row r="78" spans="1:6" x14ac:dyDescent="0.25">
      <c r="A78" s="189" t="s">
        <v>1339</v>
      </c>
      <c r="B78" s="215" t="s">
        <v>3962</v>
      </c>
      <c r="C78" s="230" t="s">
        <v>2198</v>
      </c>
      <c r="D78" s="229">
        <v>600</v>
      </c>
      <c r="E78" s="201">
        <v>100</v>
      </c>
      <c r="F78" s="239">
        <v>0.2</v>
      </c>
    </row>
    <row r="79" spans="1:6" x14ac:dyDescent="0.25">
      <c r="A79" s="189" t="s">
        <v>1340</v>
      </c>
      <c r="B79" s="215" t="s">
        <v>2527</v>
      </c>
      <c r="C79" s="230" t="s">
        <v>2198</v>
      </c>
      <c r="D79" s="229">
        <v>3000</v>
      </c>
      <c r="E79" s="201">
        <v>500</v>
      </c>
      <c r="F79" s="239">
        <v>0.2</v>
      </c>
    </row>
    <row r="80" spans="1:6" x14ac:dyDescent="0.25">
      <c r="A80" s="189" t="s">
        <v>1341</v>
      </c>
      <c r="B80" s="215" t="s">
        <v>1533</v>
      </c>
      <c r="C80" s="230" t="s">
        <v>2198</v>
      </c>
      <c r="D80" s="229">
        <v>7800</v>
      </c>
      <c r="E80" s="201">
        <v>1300</v>
      </c>
      <c r="F80" s="239">
        <v>0.2</v>
      </c>
    </row>
    <row r="81" spans="1:6" x14ac:dyDescent="0.25">
      <c r="A81" s="189" t="s">
        <v>741</v>
      </c>
      <c r="B81" s="215" t="s">
        <v>983</v>
      </c>
      <c r="C81" s="230" t="s">
        <v>2198</v>
      </c>
      <c r="D81" s="229">
        <v>3600</v>
      </c>
      <c r="E81" s="201">
        <v>600</v>
      </c>
      <c r="F81" s="239">
        <v>0.2</v>
      </c>
    </row>
    <row r="82" spans="1:6" x14ac:dyDescent="0.25">
      <c r="A82" s="189" t="s">
        <v>742</v>
      </c>
      <c r="B82" s="215" t="s">
        <v>984</v>
      </c>
      <c r="C82" s="230" t="s">
        <v>2198</v>
      </c>
      <c r="D82" s="229">
        <v>600</v>
      </c>
      <c r="E82" s="201">
        <v>100</v>
      </c>
      <c r="F82" s="239">
        <v>0.2</v>
      </c>
    </row>
    <row r="83" spans="1:6" x14ac:dyDescent="0.25">
      <c r="A83" s="189" t="s">
        <v>1363</v>
      </c>
      <c r="B83" s="215" t="s">
        <v>2249</v>
      </c>
      <c r="C83" s="230" t="s">
        <v>2198</v>
      </c>
      <c r="D83" s="229">
        <v>3600</v>
      </c>
      <c r="E83" s="201">
        <v>600</v>
      </c>
      <c r="F83" s="239">
        <v>0.2</v>
      </c>
    </row>
    <row r="84" spans="1:6" ht="25.5" x14ac:dyDescent="0.25">
      <c r="A84" s="189" t="s">
        <v>1364</v>
      </c>
      <c r="B84" s="215" t="s">
        <v>3963</v>
      </c>
      <c r="C84" s="230" t="s">
        <v>2198</v>
      </c>
      <c r="D84" s="229">
        <v>3600</v>
      </c>
      <c r="E84" s="201">
        <v>600</v>
      </c>
      <c r="F84" s="239">
        <v>0.2</v>
      </c>
    </row>
    <row r="85" spans="1:6" x14ac:dyDescent="0.25">
      <c r="A85" s="189" t="s">
        <v>1365</v>
      </c>
      <c r="B85" s="215" t="s">
        <v>2250</v>
      </c>
      <c r="C85" s="230" t="s">
        <v>2198</v>
      </c>
      <c r="D85" s="229">
        <v>1500</v>
      </c>
      <c r="E85" s="201">
        <v>250</v>
      </c>
      <c r="F85" s="239">
        <v>0.2</v>
      </c>
    </row>
    <row r="86" spans="1:6" x14ac:dyDescent="0.25">
      <c r="A86" s="189" t="s">
        <v>1366</v>
      </c>
      <c r="B86" s="215" t="s">
        <v>985</v>
      </c>
      <c r="C86" s="230" t="s">
        <v>2198</v>
      </c>
      <c r="D86" s="229">
        <v>540</v>
      </c>
      <c r="E86" s="201">
        <v>90</v>
      </c>
      <c r="F86" s="239">
        <v>0.2</v>
      </c>
    </row>
    <row r="87" spans="1:6" x14ac:dyDescent="0.25">
      <c r="A87" s="189" t="s">
        <v>1367</v>
      </c>
      <c r="B87" s="215" t="s">
        <v>986</v>
      </c>
      <c r="C87" s="230" t="s">
        <v>2251</v>
      </c>
      <c r="D87" s="229">
        <v>420</v>
      </c>
      <c r="E87" s="201">
        <v>70</v>
      </c>
      <c r="F87" s="239">
        <v>0.2</v>
      </c>
    </row>
    <row r="88" spans="1:6" x14ac:dyDescent="0.25">
      <c r="A88" s="189" t="s">
        <v>1368</v>
      </c>
      <c r="B88" s="215" t="s">
        <v>2252</v>
      </c>
      <c r="C88" s="230" t="s">
        <v>2198</v>
      </c>
      <c r="D88" s="229">
        <v>660</v>
      </c>
      <c r="E88" s="201">
        <v>110</v>
      </c>
      <c r="F88" s="239">
        <v>0.2</v>
      </c>
    </row>
    <row r="89" spans="1:6" x14ac:dyDescent="0.25">
      <c r="A89" s="189" t="s">
        <v>1369</v>
      </c>
      <c r="B89" s="215" t="s">
        <v>918</v>
      </c>
      <c r="C89" s="230" t="s">
        <v>2198</v>
      </c>
      <c r="D89" s="229">
        <v>120</v>
      </c>
      <c r="E89" s="201">
        <v>20</v>
      </c>
      <c r="F89" s="239">
        <v>0.2</v>
      </c>
    </row>
    <row r="90" spans="1:6" x14ac:dyDescent="0.25">
      <c r="A90" s="189" t="s">
        <v>1370</v>
      </c>
      <c r="B90" s="215" t="s">
        <v>987</v>
      </c>
      <c r="C90" s="230" t="s">
        <v>2198</v>
      </c>
      <c r="D90" s="229">
        <v>600</v>
      </c>
      <c r="E90" s="201">
        <v>100</v>
      </c>
      <c r="F90" s="239">
        <v>0.2</v>
      </c>
    </row>
    <row r="91" spans="1:6" x14ac:dyDescent="0.25">
      <c r="A91" s="189" t="s">
        <v>1371</v>
      </c>
      <c r="B91" s="215" t="s">
        <v>3964</v>
      </c>
      <c r="C91" s="230" t="s">
        <v>2198</v>
      </c>
      <c r="D91" s="229">
        <v>3600</v>
      </c>
      <c r="E91" s="201">
        <v>600</v>
      </c>
      <c r="F91" s="239">
        <v>0.2</v>
      </c>
    </row>
    <row r="92" spans="1:6" x14ac:dyDescent="0.25">
      <c r="A92" s="189" t="s">
        <v>1372</v>
      </c>
      <c r="B92" s="215" t="s">
        <v>988</v>
      </c>
      <c r="C92" s="230" t="s">
        <v>2198</v>
      </c>
      <c r="D92" s="229">
        <v>600</v>
      </c>
      <c r="E92" s="201">
        <v>100</v>
      </c>
      <c r="F92" s="239">
        <v>0.2</v>
      </c>
    </row>
    <row r="93" spans="1:6" x14ac:dyDescent="0.25">
      <c r="A93" s="189" t="s">
        <v>1373</v>
      </c>
      <c r="B93" s="215" t="s">
        <v>989</v>
      </c>
      <c r="C93" s="230" t="s">
        <v>2198</v>
      </c>
      <c r="D93" s="229">
        <v>600</v>
      </c>
      <c r="E93" s="201">
        <v>100</v>
      </c>
      <c r="F93" s="239">
        <v>0.2</v>
      </c>
    </row>
    <row r="94" spans="1:6" x14ac:dyDescent="0.25">
      <c r="A94" s="189" t="s">
        <v>1374</v>
      </c>
      <c r="B94" s="215" t="s">
        <v>990</v>
      </c>
      <c r="C94" s="230" t="s">
        <v>2198</v>
      </c>
      <c r="D94" s="229">
        <v>480</v>
      </c>
      <c r="E94" s="201">
        <v>80</v>
      </c>
      <c r="F94" s="239">
        <v>0.2</v>
      </c>
    </row>
    <row r="95" spans="1:6" x14ac:dyDescent="0.25">
      <c r="A95" s="189" t="s">
        <v>1375</v>
      </c>
      <c r="B95" s="215" t="s">
        <v>991</v>
      </c>
      <c r="C95" s="230" t="s">
        <v>2198</v>
      </c>
      <c r="D95" s="229">
        <v>462</v>
      </c>
      <c r="E95" s="201">
        <v>77</v>
      </c>
      <c r="F95" s="239">
        <v>0.2</v>
      </c>
    </row>
    <row r="96" spans="1:6" x14ac:dyDescent="0.25">
      <c r="A96" s="189" t="s">
        <v>1376</v>
      </c>
      <c r="B96" s="215" t="s">
        <v>992</v>
      </c>
      <c r="C96" s="230" t="s">
        <v>2198</v>
      </c>
      <c r="D96" s="229">
        <v>1020</v>
      </c>
      <c r="E96" s="201">
        <v>170</v>
      </c>
      <c r="F96" s="239">
        <v>0.2</v>
      </c>
    </row>
    <row r="97" spans="1:6" x14ac:dyDescent="0.25">
      <c r="A97" s="189" t="s">
        <v>1377</v>
      </c>
      <c r="B97" s="215" t="s">
        <v>993</v>
      </c>
      <c r="C97" s="230" t="s">
        <v>2198</v>
      </c>
      <c r="D97" s="229">
        <v>960</v>
      </c>
      <c r="E97" s="201">
        <v>160</v>
      </c>
      <c r="F97" s="239">
        <v>0.2</v>
      </c>
    </row>
    <row r="98" spans="1:6" x14ac:dyDescent="0.25">
      <c r="A98" s="189" t="s">
        <v>1378</v>
      </c>
      <c r="B98" s="215" t="s">
        <v>994</v>
      </c>
      <c r="C98" s="230" t="s">
        <v>2198</v>
      </c>
      <c r="D98" s="229">
        <v>1200</v>
      </c>
      <c r="E98" s="201">
        <v>200</v>
      </c>
      <c r="F98" s="239">
        <v>0.2</v>
      </c>
    </row>
    <row r="99" spans="1:6" x14ac:dyDescent="0.25">
      <c r="A99" s="189" t="s">
        <v>1379</v>
      </c>
      <c r="B99" s="215" t="s">
        <v>995</v>
      </c>
      <c r="C99" s="230" t="s">
        <v>2198</v>
      </c>
      <c r="D99" s="229">
        <v>720</v>
      </c>
      <c r="E99" s="201">
        <v>120</v>
      </c>
      <c r="F99" s="239">
        <v>0.2</v>
      </c>
    </row>
    <row r="100" spans="1:6" x14ac:dyDescent="0.25">
      <c r="A100" s="189" t="s">
        <v>1380</v>
      </c>
      <c r="B100" s="215" t="s">
        <v>996</v>
      </c>
      <c r="C100" s="230" t="s">
        <v>2198</v>
      </c>
      <c r="D100" s="229">
        <v>660</v>
      </c>
      <c r="E100" s="201">
        <v>110</v>
      </c>
      <c r="F100" s="239">
        <v>0.2</v>
      </c>
    </row>
    <row r="101" spans="1:6" x14ac:dyDescent="0.25">
      <c r="A101" s="189" t="s">
        <v>1381</v>
      </c>
      <c r="B101" s="215" t="s">
        <v>997</v>
      </c>
      <c r="C101" s="230" t="s">
        <v>2198</v>
      </c>
      <c r="D101" s="229">
        <v>900</v>
      </c>
      <c r="E101" s="201">
        <v>150</v>
      </c>
      <c r="F101" s="239">
        <v>0.2</v>
      </c>
    </row>
    <row r="102" spans="1:6" x14ac:dyDescent="0.25">
      <c r="A102" s="189" t="s">
        <v>1382</v>
      </c>
      <c r="B102" s="215" t="s">
        <v>998</v>
      </c>
      <c r="C102" s="230" t="s">
        <v>2198</v>
      </c>
      <c r="D102" s="229">
        <v>300</v>
      </c>
      <c r="E102" s="201">
        <v>50</v>
      </c>
      <c r="F102" s="239">
        <v>0.2</v>
      </c>
    </row>
    <row r="103" spans="1:6" x14ac:dyDescent="0.25">
      <c r="A103" s="189" t="s">
        <v>1383</v>
      </c>
      <c r="B103" s="215" t="s">
        <v>999</v>
      </c>
      <c r="C103" s="230" t="s">
        <v>2198</v>
      </c>
      <c r="D103" s="229">
        <v>420</v>
      </c>
      <c r="E103" s="201">
        <v>70</v>
      </c>
      <c r="F103" s="239">
        <v>0.2</v>
      </c>
    </row>
    <row r="104" spans="1:6" x14ac:dyDescent="0.25">
      <c r="A104" s="189" t="s">
        <v>1384</v>
      </c>
      <c r="B104" s="215" t="s">
        <v>1000</v>
      </c>
      <c r="C104" s="230" t="s">
        <v>2198</v>
      </c>
      <c r="D104" s="229">
        <v>300</v>
      </c>
      <c r="E104" s="201">
        <v>50</v>
      </c>
      <c r="F104" s="239">
        <v>0.2</v>
      </c>
    </row>
    <row r="105" spans="1:6" x14ac:dyDescent="0.25">
      <c r="A105" s="189" t="s">
        <v>1385</v>
      </c>
      <c r="B105" s="215" t="s">
        <v>1001</v>
      </c>
      <c r="C105" s="230" t="s">
        <v>2198</v>
      </c>
      <c r="D105" s="229">
        <v>360</v>
      </c>
      <c r="E105" s="201">
        <v>60</v>
      </c>
      <c r="F105" s="239">
        <v>0.2</v>
      </c>
    </row>
    <row r="106" spans="1:6" x14ac:dyDescent="0.25">
      <c r="A106" s="189" t="s">
        <v>1386</v>
      </c>
      <c r="B106" s="215" t="s">
        <v>3965</v>
      </c>
      <c r="C106" s="230" t="s">
        <v>2198</v>
      </c>
      <c r="D106" s="229">
        <v>300</v>
      </c>
      <c r="E106" s="201">
        <v>50</v>
      </c>
      <c r="F106" s="239">
        <v>0.2</v>
      </c>
    </row>
    <row r="107" spans="1:6" x14ac:dyDescent="0.25">
      <c r="A107" s="189" t="s">
        <v>1387</v>
      </c>
      <c r="B107" s="215" t="s">
        <v>3966</v>
      </c>
      <c r="C107" s="230" t="s">
        <v>2198</v>
      </c>
      <c r="D107" s="229">
        <v>360</v>
      </c>
      <c r="E107" s="201">
        <v>60</v>
      </c>
      <c r="F107" s="239">
        <v>0.2</v>
      </c>
    </row>
    <row r="108" spans="1:6" x14ac:dyDescent="0.25">
      <c r="A108" s="189" t="s">
        <v>1388</v>
      </c>
      <c r="B108" s="215" t="s">
        <v>1002</v>
      </c>
      <c r="C108" s="230" t="s">
        <v>2198</v>
      </c>
      <c r="D108" s="229">
        <v>300</v>
      </c>
      <c r="E108" s="201">
        <v>50</v>
      </c>
      <c r="F108" s="239">
        <v>0.2</v>
      </c>
    </row>
    <row r="109" spans="1:6" x14ac:dyDescent="0.25">
      <c r="A109" s="189" t="s">
        <v>1389</v>
      </c>
      <c r="B109" s="215" t="s">
        <v>1003</v>
      </c>
      <c r="C109" s="230" t="s">
        <v>2198</v>
      </c>
      <c r="D109" s="229">
        <v>660</v>
      </c>
      <c r="E109" s="201">
        <v>110</v>
      </c>
      <c r="F109" s="239">
        <v>0.2</v>
      </c>
    </row>
    <row r="110" spans="1:6" x14ac:dyDescent="0.25">
      <c r="A110" s="189" t="s">
        <v>1390</v>
      </c>
      <c r="B110" s="215" t="s">
        <v>1004</v>
      </c>
      <c r="C110" s="230" t="s">
        <v>2198</v>
      </c>
      <c r="D110" s="229">
        <v>480</v>
      </c>
      <c r="E110" s="201">
        <v>80</v>
      </c>
      <c r="F110" s="239">
        <v>0.2</v>
      </c>
    </row>
    <row r="111" spans="1:6" x14ac:dyDescent="0.25">
      <c r="A111" s="189" t="s">
        <v>1391</v>
      </c>
      <c r="B111" s="215" t="s">
        <v>1005</v>
      </c>
      <c r="C111" s="230" t="s">
        <v>2198</v>
      </c>
      <c r="D111" s="229">
        <v>600</v>
      </c>
      <c r="E111" s="201">
        <v>100</v>
      </c>
      <c r="F111" s="239">
        <v>0.2</v>
      </c>
    </row>
    <row r="112" spans="1:6" x14ac:dyDescent="0.25">
      <c r="A112" s="189" t="s">
        <v>1392</v>
      </c>
      <c r="B112" s="215" t="s">
        <v>1006</v>
      </c>
      <c r="C112" s="230" t="s">
        <v>2198</v>
      </c>
      <c r="D112" s="229">
        <v>900</v>
      </c>
      <c r="E112" s="201">
        <v>150</v>
      </c>
      <c r="F112" s="239">
        <v>0.2</v>
      </c>
    </row>
    <row r="113" spans="1:6" x14ac:dyDescent="0.25">
      <c r="A113" s="189" t="s">
        <v>1393</v>
      </c>
      <c r="B113" s="215" t="s">
        <v>1007</v>
      </c>
      <c r="C113" s="230" t="s">
        <v>2198</v>
      </c>
      <c r="D113" s="229">
        <v>810</v>
      </c>
      <c r="E113" s="201">
        <v>135</v>
      </c>
      <c r="F113" s="239">
        <v>0.2</v>
      </c>
    </row>
    <row r="114" spans="1:6" x14ac:dyDescent="0.25">
      <c r="A114" s="189" t="s">
        <v>1660</v>
      </c>
      <c r="B114" s="215" t="s">
        <v>1008</v>
      </c>
      <c r="C114" s="230" t="s">
        <v>2198</v>
      </c>
      <c r="D114" s="229">
        <v>840</v>
      </c>
      <c r="E114" s="201">
        <v>140</v>
      </c>
      <c r="F114" s="239">
        <v>0.2</v>
      </c>
    </row>
    <row r="115" spans="1:6" x14ac:dyDescent="0.25">
      <c r="A115" s="189" t="s">
        <v>1661</v>
      </c>
      <c r="B115" s="215" t="s">
        <v>3967</v>
      </c>
      <c r="C115" s="230" t="s">
        <v>2198</v>
      </c>
      <c r="D115" s="229">
        <v>180</v>
      </c>
      <c r="E115" s="201">
        <v>30</v>
      </c>
      <c r="F115" s="239">
        <v>0.2</v>
      </c>
    </row>
    <row r="116" spans="1:6" x14ac:dyDescent="0.25">
      <c r="A116" s="189" t="s">
        <v>1662</v>
      </c>
      <c r="B116" s="215" t="s">
        <v>2253</v>
      </c>
      <c r="C116" s="230" t="s">
        <v>2198</v>
      </c>
      <c r="D116" s="229">
        <v>960</v>
      </c>
      <c r="E116" s="201">
        <v>160</v>
      </c>
      <c r="F116" s="239">
        <v>0.2</v>
      </c>
    </row>
    <row r="117" spans="1:6" x14ac:dyDescent="0.25">
      <c r="A117" s="189" t="s">
        <v>1663</v>
      </c>
      <c r="B117" s="215" t="s">
        <v>3968</v>
      </c>
      <c r="C117" s="230" t="s">
        <v>2198</v>
      </c>
      <c r="D117" s="229">
        <v>2400</v>
      </c>
      <c r="E117" s="201">
        <v>400</v>
      </c>
      <c r="F117" s="239">
        <v>0.2</v>
      </c>
    </row>
    <row r="118" spans="1:6" ht="25.5" x14ac:dyDescent="0.25">
      <c r="A118" s="189" t="s">
        <v>1664</v>
      </c>
      <c r="B118" s="215" t="s">
        <v>3969</v>
      </c>
      <c r="C118" s="230" t="s">
        <v>2198</v>
      </c>
      <c r="D118" s="229">
        <v>2400</v>
      </c>
      <c r="E118" s="201">
        <v>400</v>
      </c>
      <c r="F118" s="239">
        <v>0.2</v>
      </c>
    </row>
    <row r="119" spans="1:6" x14ac:dyDescent="0.25">
      <c r="A119" s="189" t="s">
        <v>1665</v>
      </c>
      <c r="B119" s="215" t="s">
        <v>1009</v>
      </c>
      <c r="C119" s="230" t="s">
        <v>2198</v>
      </c>
      <c r="D119" s="229">
        <v>2400</v>
      </c>
      <c r="E119" s="201">
        <v>400</v>
      </c>
      <c r="F119" s="239">
        <v>0.2</v>
      </c>
    </row>
    <row r="120" spans="1:6" x14ac:dyDescent="0.25">
      <c r="A120" s="189" t="s">
        <v>1666</v>
      </c>
      <c r="B120" s="215" t="s">
        <v>3970</v>
      </c>
      <c r="C120" s="230" t="s">
        <v>2198</v>
      </c>
      <c r="D120" s="229">
        <v>1200</v>
      </c>
      <c r="E120" s="201">
        <v>200</v>
      </c>
      <c r="F120" s="239">
        <v>0.2</v>
      </c>
    </row>
    <row r="121" spans="1:6" x14ac:dyDescent="0.25">
      <c r="A121" s="189" t="s">
        <v>1667</v>
      </c>
      <c r="B121" s="215" t="s">
        <v>1679</v>
      </c>
      <c r="C121" s="230" t="s">
        <v>2198</v>
      </c>
      <c r="D121" s="229">
        <v>600</v>
      </c>
      <c r="E121" s="201">
        <v>100</v>
      </c>
      <c r="F121" s="239">
        <v>0.2</v>
      </c>
    </row>
    <row r="122" spans="1:6" x14ac:dyDescent="0.25">
      <c r="A122" s="189" t="s">
        <v>1668</v>
      </c>
      <c r="B122" s="215" t="s">
        <v>1680</v>
      </c>
      <c r="C122" s="230" t="s">
        <v>2198</v>
      </c>
      <c r="D122" s="229">
        <v>600</v>
      </c>
      <c r="E122" s="201">
        <v>100</v>
      </c>
      <c r="F122" s="239">
        <v>0.2</v>
      </c>
    </row>
    <row r="123" spans="1:6" x14ac:dyDescent="0.25">
      <c r="A123" s="189" t="s">
        <v>1669</v>
      </c>
      <c r="B123" s="215" t="s">
        <v>1681</v>
      </c>
      <c r="C123" s="230" t="s">
        <v>2198</v>
      </c>
      <c r="D123" s="229">
        <v>900</v>
      </c>
      <c r="E123" s="201">
        <v>50</v>
      </c>
      <c r="F123" s="239">
        <v>0.2</v>
      </c>
    </row>
    <row r="124" spans="1:6" x14ac:dyDescent="0.25">
      <c r="A124" s="189" t="s">
        <v>1670</v>
      </c>
      <c r="B124" s="215" t="s">
        <v>1682</v>
      </c>
      <c r="C124" s="230" t="s">
        <v>2198</v>
      </c>
      <c r="D124" s="229">
        <v>900</v>
      </c>
      <c r="E124" s="201">
        <v>150</v>
      </c>
      <c r="F124" s="239">
        <v>0.2</v>
      </c>
    </row>
    <row r="125" spans="1:6" x14ac:dyDescent="0.25">
      <c r="A125" s="189" t="s">
        <v>1671</v>
      </c>
      <c r="B125" s="215" t="s">
        <v>1683</v>
      </c>
      <c r="C125" s="230" t="s">
        <v>2198</v>
      </c>
      <c r="D125" s="229">
        <v>3000</v>
      </c>
      <c r="E125" s="201">
        <v>500</v>
      </c>
      <c r="F125" s="239">
        <v>0.2</v>
      </c>
    </row>
    <row r="126" spans="1:6" ht="25.5" x14ac:dyDescent="0.25">
      <c r="A126" s="189" t="s">
        <v>1672</v>
      </c>
      <c r="B126" s="215" t="s">
        <v>3971</v>
      </c>
      <c r="C126" s="230" t="s">
        <v>2198</v>
      </c>
      <c r="D126" s="229">
        <v>1800</v>
      </c>
      <c r="E126" s="201">
        <v>300</v>
      </c>
      <c r="F126" s="239">
        <v>0.2</v>
      </c>
    </row>
    <row r="127" spans="1:6" x14ac:dyDescent="0.25">
      <c r="A127" s="189" t="s">
        <v>1673</v>
      </c>
      <c r="B127" s="215" t="s">
        <v>3972</v>
      </c>
      <c r="C127" s="230" t="s">
        <v>2198</v>
      </c>
      <c r="D127" s="229">
        <v>1500</v>
      </c>
      <c r="E127" s="201">
        <v>250</v>
      </c>
      <c r="F127" s="239">
        <v>0.2</v>
      </c>
    </row>
    <row r="128" spans="1:6" x14ac:dyDescent="0.25">
      <c r="A128" s="189" t="s">
        <v>1674</v>
      </c>
      <c r="B128" s="215" t="s">
        <v>1684</v>
      </c>
      <c r="C128" s="230" t="s">
        <v>2198</v>
      </c>
      <c r="D128" s="229">
        <v>300</v>
      </c>
      <c r="E128" s="201">
        <v>50</v>
      </c>
      <c r="F128" s="239">
        <v>0.2</v>
      </c>
    </row>
    <row r="129" spans="1:6" x14ac:dyDescent="0.25">
      <c r="A129" s="189" t="s">
        <v>1675</v>
      </c>
      <c r="B129" s="215" t="s">
        <v>1685</v>
      </c>
      <c r="C129" s="230" t="s">
        <v>2198</v>
      </c>
      <c r="D129" s="229">
        <v>1200</v>
      </c>
      <c r="E129" s="201">
        <v>200</v>
      </c>
      <c r="F129" s="239">
        <v>0.2</v>
      </c>
    </row>
    <row r="130" spans="1:6" x14ac:dyDescent="0.25">
      <c r="A130" s="189" t="s">
        <v>1676</v>
      </c>
      <c r="B130" s="215" t="s">
        <v>1686</v>
      </c>
      <c r="C130" s="230" t="s">
        <v>2198</v>
      </c>
      <c r="D130" s="229">
        <v>600</v>
      </c>
      <c r="E130" s="201">
        <v>100</v>
      </c>
      <c r="F130" s="239">
        <v>0.2</v>
      </c>
    </row>
    <row r="131" spans="1:6" x14ac:dyDescent="0.25">
      <c r="A131" s="189" t="s">
        <v>1677</v>
      </c>
      <c r="B131" s="215" t="s">
        <v>1687</v>
      </c>
      <c r="C131" s="230" t="s">
        <v>2198</v>
      </c>
      <c r="D131" s="229">
        <v>600</v>
      </c>
      <c r="E131" s="201">
        <v>100</v>
      </c>
      <c r="F131" s="239">
        <v>0.2</v>
      </c>
    </row>
    <row r="132" spans="1:6" x14ac:dyDescent="0.25">
      <c r="A132" s="189" t="s">
        <v>1678</v>
      </c>
      <c r="B132" s="215" t="s">
        <v>3973</v>
      </c>
      <c r="C132" s="230" t="s">
        <v>2198</v>
      </c>
      <c r="D132" s="229">
        <v>360</v>
      </c>
      <c r="E132" s="201">
        <v>60</v>
      </c>
      <c r="F132" s="239">
        <v>0.2</v>
      </c>
    </row>
    <row r="133" spans="1:6" x14ac:dyDescent="0.25">
      <c r="A133" s="189" t="s">
        <v>1805</v>
      </c>
      <c r="B133" s="215" t="s">
        <v>3974</v>
      </c>
      <c r="C133" s="213" t="s">
        <v>2198</v>
      </c>
      <c r="D133" s="229">
        <v>420</v>
      </c>
      <c r="E133" s="201">
        <v>70</v>
      </c>
      <c r="F133" s="239">
        <v>0.2</v>
      </c>
    </row>
    <row r="134" spans="1:6" x14ac:dyDescent="0.25">
      <c r="A134" s="189" t="s">
        <v>1806</v>
      </c>
      <c r="B134" s="215" t="s">
        <v>1688</v>
      </c>
      <c r="C134" s="230" t="s">
        <v>2198</v>
      </c>
      <c r="D134" s="229">
        <v>1800</v>
      </c>
      <c r="E134" s="201">
        <v>300</v>
      </c>
      <c r="F134" s="239">
        <v>0.2</v>
      </c>
    </row>
    <row r="135" spans="1:6" x14ac:dyDescent="0.25">
      <c r="A135" s="189" t="s">
        <v>1807</v>
      </c>
      <c r="B135" s="215" t="s">
        <v>1689</v>
      </c>
      <c r="C135" s="230" t="s">
        <v>2198</v>
      </c>
      <c r="D135" s="229">
        <v>600</v>
      </c>
      <c r="E135" s="201">
        <v>100</v>
      </c>
      <c r="F135" s="239">
        <v>0.2</v>
      </c>
    </row>
    <row r="136" spans="1:6" x14ac:dyDescent="0.25">
      <c r="A136" s="189" t="s">
        <v>1808</v>
      </c>
      <c r="B136" s="215" t="s">
        <v>1690</v>
      </c>
      <c r="C136" s="230" t="s">
        <v>2198</v>
      </c>
      <c r="D136" s="229">
        <v>600</v>
      </c>
      <c r="E136" s="201">
        <v>100</v>
      </c>
      <c r="F136" s="239">
        <v>0.2</v>
      </c>
    </row>
    <row r="137" spans="1:6" x14ac:dyDescent="0.25">
      <c r="A137" s="189" t="s">
        <v>1809</v>
      </c>
      <c r="B137" s="215" t="s">
        <v>1691</v>
      </c>
      <c r="C137" s="230" t="s">
        <v>2198</v>
      </c>
      <c r="D137" s="229">
        <v>360</v>
      </c>
      <c r="E137" s="201">
        <v>60</v>
      </c>
      <c r="F137" s="239">
        <v>0.2</v>
      </c>
    </row>
    <row r="138" spans="1:6" x14ac:dyDescent="0.25">
      <c r="A138" s="189" t="s">
        <v>1810</v>
      </c>
      <c r="B138" s="215" t="s">
        <v>1692</v>
      </c>
      <c r="C138" s="230" t="s">
        <v>2198</v>
      </c>
      <c r="D138" s="229">
        <v>2400</v>
      </c>
      <c r="E138" s="201">
        <v>400</v>
      </c>
      <c r="F138" s="239">
        <v>0.2</v>
      </c>
    </row>
    <row r="139" spans="1:6" x14ac:dyDescent="0.25">
      <c r="A139" s="189" t="s">
        <v>1811</v>
      </c>
      <c r="B139" s="215" t="s">
        <v>1693</v>
      </c>
      <c r="C139" s="230" t="s">
        <v>2198</v>
      </c>
      <c r="D139" s="229">
        <v>1200</v>
      </c>
      <c r="E139" s="201">
        <v>200</v>
      </c>
      <c r="F139" s="239">
        <v>0.2</v>
      </c>
    </row>
    <row r="140" spans="1:6" x14ac:dyDescent="0.25">
      <c r="A140" s="189" t="s">
        <v>1812</v>
      </c>
      <c r="B140" s="215" t="s">
        <v>1694</v>
      </c>
      <c r="C140" s="230" t="s">
        <v>2198</v>
      </c>
      <c r="D140" s="229">
        <v>600</v>
      </c>
      <c r="E140" s="201">
        <v>100</v>
      </c>
      <c r="F140" s="239">
        <v>0.2</v>
      </c>
    </row>
    <row r="141" spans="1:6" x14ac:dyDescent="0.25">
      <c r="A141" s="189" t="s">
        <v>1813</v>
      </c>
      <c r="B141" s="215" t="s">
        <v>1695</v>
      </c>
      <c r="C141" s="230" t="s">
        <v>2198</v>
      </c>
      <c r="D141" s="229">
        <v>240</v>
      </c>
      <c r="E141" s="201">
        <v>40</v>
      </c>
      <c r="F141" s="239">
        <v>0.2</v>
      </c>
    </row>
    <row r="142" spans="1:6" x14ac:dyDescent="0.25">
      <c r="A142" s="189" t="s">
        <v>1814</v>
      </c>
      <c r="B142" s="215" t="s">
        <v>2529</v>
      </c>
      <c r="C142" s="230" t="s">
        <v>2530</v>
      </c>
      <c r="D142" s="229">
        <v>1800</v>
      </c>
      <c r="E142" s="201">
        <v>300</v>
      </c>
      <c r="F142" s="239">
        <v>0.2</v>
      </c>
    </row>
    <row r="143" spans="1:6" x14ac:dyDescent="0.25">
      <c r="A143" s="189" t="s">
        <v>1815</v>
      </c>
      <c r="B143" s="215" t="s">
        <v>3975</v>
      </c>
      <c r="C143" s="230" t="s">
        <v>2198</v>
      </c>
      <c r="D143" s="229">
        <v>600</v>
      </c>
      <c r="E143" s="201">
        <v>100</v>
      </c>
      <c r="F143" s="239">
        <v>0.2</v>
      </c>
    </row>
    <row r="144" spans="1:6" x14ac:dyDescent="0.25">
      <c r="A144" s="189" t="s">
        <v>1816</v>
      </c>
      <c r="B144" s="215" t="s">
        <v>3976</v>
      </c>
      <c r="C144" s="230" t="s">
        <v>2198</v>
      </c>
      <c r="D144" s="229">
        <v>600</v>
      </c>
      <c r="E144" s="201">
        <v>100</v>
      </c>
      <c r="F144" s="239">
        <v>0.2</v>
      </c>
    </row>
    <row r="145" spans="1:6" x14ac:dyDescent="0.25">
      <c r="A145" s="189" t="s">
        <v>1817</v>
      </c>
      <c r="B145" s="215" t="s">
        <v>3977</v>
      </c>
      <c r="C145" s="230" t="s">
        <v>2198</v>
      </c>
      <c r="D145" s="229">
        <v>600</v>
      </c>
      <c r="E145" s="201">
        <v>100</v>
      </c>
      <c r="F145" s="239">
        <v>0.2</v>
      </c>
    </row>
    <row r="146" spans="1:6" ht="25.5" x14ac:dyDescent="0.25">
      <c r="A146" s="189" t="s">
        <v>1818</v>
      </c>
      <c r="B146" s="215" t="s">
        <v>3978</v>
      </c>
      <c r="C146" s="230" t="s">
        <v>2198</v>
      </c>
      <c r="D146" s="229">
        <v>1200</v>
      </c>
      <c r="E146" s="201">
        <v>200</v>
      </c>
      <c r="F146" s="239">
        <v>0.2</v>
      </c>
    </row>
    <row r="147" spans="1:6" s="2" customFormat="1" ht="15.75" x14ac:dyDescent="0.25">
      <c r="A147" s="310" t="s">
        <v>91</v>
      </c>
      <c r="B147" s="527" t="s">
        <v>3979</v>
      </c>
      <c r="C147" s="527"/>
      <c r="D147" s="527"/>
      <c r="E147" s="527"/>
      <c r="F147" s="527"/>
    </row>
    <row r="148" spans="1:6" x14ac:dyDescent="0.25">
      <c r="A148" s="189" t="s">
        <v>113</v>
      </c>
      <c r="B148" s="215" t="s">
        <v>1010</v>
      </c>
      <c r="C148" s="230" t="s">
        <v>2198</v>
      </c>
      <c r="D148" s="229">
        <v>720</v>
      </c>
      <c r="E148" s="201">
        <f t="shared" ref="E148:E179" si="0">ROUND(D148*F148/(100%+F148),2)</f>
        <v>120</v>
      </c>
      <c r="F148" s="239">
        <v>0.2</v>
      </c>
    </row>
    <row r="149" spans="1:6" x14ac:dyDescent="0.25">
      <c r="A149" s="189" t="s">
        <v>291</v>
      </c>
      <c r="B149" s="215" t="s">
        <v>1011</v>
      </c>
      <c r="C149" s="230" t="s">
        <v>2198</v>
      </c>
      <c r="D149" s="229">
        <v>540</v>
      </c>
      <c r="E149" s="201">
        <f t="shared" si="0"/>
        <v>90</v>
      </c>
      <c r="F149" s="239">
        <v>0.2</v>
      </c>
    </row>
    <row r="150" spans="1:6" x14ac:dyDescent="0.25">
      <c r="A150" s="189" t="s">
        <v>290</v>
      </c>
      <c r="B150" s="215" t="s">
        <v>1012</v>
      </c>
      <c r="C150" s="230" t="s">
        <v>2198</v>
      </c>
      <c r="D150" s="229">
        <v>600</v>
      </c>
      <c r="E150" s="201">
        <f t="shared" si="0"/>
        <v>100</v>
      </c>
      <c r="F150" s="239">
        <v>0.2</v>
      </c>
    </row>
    <row r="151" spans="1:6" x14ac:dyDescent="0.25">
      <c r="A151" s="189" t="s">
        <v>716</v>
      </c>
      <c r="B151" s="215" t="s">
        <v>1013</v>
      </c>
      <c r="C151" s="230" t="s">
        <v>2198</v>
      </c>
      <c r="D151" s="229">
        <v>720</v>
      </c>
      <c r="E151" s="201">
        <f t="shared" si="0"/>
        <v>120</v>
      </c>
      <c r="F151" s="239">
        <v>0.2</v>
      </c>
    </row>
    <row r="152" spans="1:6" x14ac:dyDescent="0.25">
      <c r="A152" s="189" t="s">
        <v>717</v>
      </c>
      <c r="B152" s="215" t="s">
        <v>1014</v>
      </c>
      <c r="C152" s="230" t="s">
        <v>2198</v>
      </c>
      <c r="D152" s="229">
        <v>360</v>
      </c>
      <c r="E152" s="201">
        <f t="shared" si="0"/>
        <v>60</v>
      </c>
      <c r="F152" s="239">
        <v>0.2</v>
      </c>
    </row>
    <row r="153" spans="1:6" x14ac:dyDescent="0.25">
      <c r="A153" s="189" t="s">
        <v>669</v>
      </c>
      <c r="B153" s="215" t="s">
        <v>1015</v>
      </c>
      <c r="C153" s="230" t="s">
        <v>2198</v>
      </c>
      <c r="D153" s="229">
        <v>480</v>
      </c>
      <c r="E153" s="201">
        <f t="shared" si="0"/>
        <v>80</v>
      </c>
      <c r="F153" s="239">
        <v>0.2</v>
      </c>
    </row>
    <row r="154" spans="1:6" x14ac:dyDescent="0.25">
      <c r="A154" s="189" t="s">
        <v>718</v>
      </c>
      <c r="B154" s="215" t="s">
        <v>1016</v>
      </c>
      <c r="C154" s="230" t="s">
        <v>2198</v>
      </c>
      <c r="D154" s="229">
        <v>600</v>
      </c>
      <c r="E154" s="201">
        <f t="shared" si="0"/>
        <v>100</v>
      </c>
      <c r="F154" s="239">
        <v>0.2</v>
      </c>
    </row>
    <row r="155" spans="1:6" x14ac:dyDescent="0.25">
      <c r="A155" s="189" t="s">
        <v>719</v>
      </c>
      <c r="B155" s="215" t="s">
        <v>1017</v>
      </c>
      <c r="C155" s="230" t="s">
        <v>2198</v>
      </c>
      <c r="D155" s="229">
        <v>720</v>
      </c>
      <c r="E155" s="201">
        <f t="shared" si="0"/>
        <v>120</v>
      </c>
      <c r="F155" s="239">
        <v>0.2</v>
      </c>
    </row>
    <row r="156" spans="1:6" x14ac:dyDescent="0.25">
      <c r="A156" s="189" t="s">
        <v>720</v>
      </c>
      <c r="B156" s="215" t="s">
        <v>1018</v>
      </c>
      <c r="C156" s="230" t="s">
        <v>2198</v>
      </c>
      <c r="D156" s="229">
        <v>900</v>
      </c>
      <c r="E156" s="201">
        <f t="shared" si="0"/>
        <v>150</v>
      </c>
      <c r="F156" s="239">
        <v>0.2</v>
      </c>
    </row>
    <row r="157" spans="1:6" x14ac:dyDescent="0.25">
      <c r="A157" s="189" t="s">
        <v>721</v>
      </c>
      <c r="B157" s="215" t="s">
        <v>2254</v>
      </c>
      <c r="C157" s="230" t="s">
        <v>2198</v>
      </c>
      <c r="D157" s="229">
        <v>540</v>
      </c>
      <c r="E157" s="201">
        <f t="shared" si="0"/>
        <v>90</v>
      </c>
      <c r="F157" s="239">
        <v>0.2</v>
      </c>
    </row>
    <row r="158" spans="1:6" x14ac:dyDescent="0.25">
      <c r="A158" s="189" t="s">
        <v>722</v>
      </c>
      <c r="B158" s="215" t="s">
        <v>1019</v>
      </c>
      <c r="C158" s="230" t="s">
        <v>2198</v>
      </c>
      <c r="D158" s="229">
        <v>900</v>
      </c>
      <c r="E158" s="201">
        <f t="shared" si="0"/>
        <v>150</v>
      </c>
      <c r="F158" s="239">
        <v>0.2</v>
      </c>
    </row>
    <row r="159" spans="1:6" x14ac:dyDescent="0.25">
      <c r="A159" s="189" t="s">
        <v>723</v>
      </c>
      <c r="B159" s="215" t="s">
        <v>1020</v>
      </c>
      <c r="C159" s="230" t="s">
        <v>2198</v>
      </c>
      <c r="D159" s="229">
        <v>600</v>
      </c>
      <c r="E159" s="201">
        <f t="shared" si="0"/>
        <v>100</v>
      </c>
      <c r="F159" s="239">
        <v>0.2</v>
      </c>
    </row>
    <row r="160" spans="1:6" x14ac:dyDescent="0.25">
      <c r="A160" s="189" t="s">
        <v>724</v>
      </c>
      <c r="B160" s="215" t="s">
        <v>1021</v>
      </c>
      <c r="C160" s="230" t="s">
        <v>2198</v>
      </c>
      <c r="D160" s="229">
        <v>480</v>
      </c>
      <c r="E160" s="201">
        <f t="shared" si="0"/>
        <v>80</v>
      </c>
      <c r="F160" s="239">
        <v>0.2</v>
      </c>
    </row>
    <row r="161" spans="1:6" x14ac:dyDescent="0.25">
      <c r="A161" s="189" t="s">
        <v>725</v>
      </c>
      <c r="B161" s="215" t="s">
        <v>1022</v>
      </c>
      <c r="C161" s="230" t="s">
        <v>2198</v>
      </c>
      <c r="D161" s="229">
        <v>600</v>
      </c>
      <c r="E161" s="201">
        <f t="shared" si="0"/>
        <v>100</v>
      </c>
      <c r="F161" s="239">
        <v>0.2</v>
      </c>
    </row>
    <row r="162" spans="1:6" x14ac:dyDescent="0.25">
      <c r="A162" s="189" t="s">
        <v>726</v>
      </c>
      <c r="B162" s="215" t="s">
        <v>1023</v>
      </c>
      <c r="C162" s="230" t="s">
        <v>2198</v>
      </c>
      <c r="D162" s="229">
        <v>600</v>
      </c>
      <c r="E162" s="201">
        <f t="shared" si="0"/>
        <v>100</v>
      </c>
      <c r="F162" s="239">
        <v>0.2</v>
      </c>
    </row>
    <row r="163" spans="1:6" x14ac:dyDescent="0.25">
      <c r="A163" s="189" t="s">
        <v>727</v>
      </c>
      <c r="B163" s="215" t="s">
        <v>1024</v>
      </c>
      <c r="C163" s="230" t="s">
        <v>2198</v>
      </c>
      <c r="D163" s="229">
        <v>900</v>
      </c>
      <c r="E163" s="201">
        <f t="shared" si="0"/>
        <v>150</v>
      </c>
      <c r="F163" s="239">
        <v>0.2</v>
      </c>
    </row>
    <row r="164" spans="1:6" x14ac:dyDescent="0.25">
      <c r="A164" s="189" t="s">
        <v>728</v>
      </c>
      <c r="B164" s="215" t="s">
        <v>1025</v>
      </c>
      <c r="C164" s="230" t="s">
        <v>2198</v>
      </c>
      <c r="D164" s="229">
        <v>900</v>
      </c>
      <c r="E164" s="201">
        <f t="shared" si="0"/>
        <v>150</v>
      </c>
      <c r="F164" s="239">
        <v>0.2</v>
      </c>
    </row>
    <row r="165" spans="1:6" x14ac:dyDescent="0.25">
      <c r="A165" s="189" t="s">
        <v>729</v>
      </c>
      <c r="B165" s="215" t="s">
        <v>1026</v>
      </c>
      <c r="C165" s="230" t="s">
        <v>2198</v>
      </c>
      <c r="D165" s="229">
        <v>840</v>
      </c>
      <c r="E165" s="201">
        <f t="shared" si="0"/>
        <v>140</v>
      </c>
      <c r="F165" s="239">
        <v>0.2</v>
      </c>
    </row>
    <row r="166" spans="1:6" x14ac:dyDescent="0.25">
      <c r="A166" s="189" t="s">
        <v>730</v>
      </c>
      <c r="B166" s="215" t="s">
        <v>2255</v>
      </c>
      <c r="C166" s="230" t="s">
        <v>2198</v>
      </c>
      <c r="D166" s="229">
        <v>660</v>
      </c>
      <c r="E166" s="201">
        <f t="shared" si="0"/>
        <v>110</v>
      </c>
      <c r="F166" s="239">
        <v>0.2</v>
      </c>
    </row>
    <row r="167" spans="1:6" x14ac:dyDescent="0.25">
      <c r="A167" s="189" t="s">
        <v>731</v>
      </c>
      <c r="B167" s="215" t="s">
        <v>1027</v>
      </c>
      <c r="C167" s="230" t="s">
        <v>2198</v>
      </c>
      <c r="D167" s="229">
        <v>600</v>
      </c>
      <c r="E167" s="201">
        <f t="shared" si="0"/>
        <v>100</v>
      </c>
      <c r="F167" s="239">
        <v>0.2</v>
      </c>
    </row>
    <row r="168" spans="1:6" x14ac:dyDescent="0.25">
      <c r="A168" s="189" t="s">
        <v>732</v>
      </c>
      <c r="B168" s="215" t="s">
        <v>1028</v>
      </c>
      <c r="C168" s="230" t="s">
        <v>2198</v>
      </c>
      <c r="D168" s="229">
        <v>1050</v>
      </c>
      <c r="E168" s="201">
        <f t="shared" si="0"/>
        <v>175</v>
      </c>
      <c r="F168" s="239">
        <v>0.2</v>
      </c>
    </row>
    <row r="169" spans="1:6" x14ac:dyDescent="0.25">
      <c r="A169" s="189" t="s">
        <v>733</v>
      </c>
      <c r="B169" s="187" t="s">
        <v>1497</v>
      </c>
      <c r="C169" s="230" t="s">
        <v>2198</v>
      </c>
      <c r="D169" s="229">
        <v>950</v>
      </c>
      <c r="E169" s="201">
        <f t="shared" si="0"/>
        <v>158.33000000000001</v>
      </c>
      <c r="F169" s="239">
        <v>0.2</v>
      </c>
    </row>
    <row r="170" spans="1:6" x14ac:dyDescent="0.25">
      <c r="A170" s="189" t="s">
        <v>734</v>
      </c>
      <c r="B170" s="215" t="s">
        <v>1498</v>
      </c>
      <c r="C170" s="230" t="s">
        <v>2198</v>
      </c>
      <c r="D170" s="229">
        <v>1100</v>
      </c>
      <c r="E170" s="201">
        <f t="shared" si="0"/>
        <v>183.33</v>
      </c>
      <c r="F170" s="239">
        <v>0.2</v>
      </c>
    </row>
    <row r="171" spans="1:6" x14ac:dyDescent="0.25">
      <c r="A171" s="189" t="s">
        <v>735</v>
      </c>
      <c r="B171" s="215" t="s">
        <v>1696</v>
      </c>
      <c r="C171" s="230" t="s">
        <v>2198</v>
      </c>
      <c r="D171" s="229">
        <v>2400</v>
      </c>
      <c r="E171" s="201">
        <f t="shared" si="0"/>
        <v>400</v>
      </c>
      <c r="F171" s="239">
        <v>0.2</v>
      </c>
    </row>
    <row r="172" spans="1:6" x14ac:dyDescent="0.25">
      <c r="A172" s="189" t="s">
        <v>736</v>
      </c>
      <c r="B172" s="215" t="s">
        <v>914</v>
      </c>
      <c r="C172" s="230" t="s">
        <v>2198</v>
      </c>
      <c r="D172" s="229">
        <v>992</v>
      </c>
      <c r="E172" s="201">
        <f t="shared" si="0"/>
        <v>165.33</v>
      </c>
      <c r="F172" s="239">
        <v>0.2</v>
      </c>
    </row>
    <row r="173" spans="1:6" x14ac:dyDescent="0.25">
      <c r="A173" s="189" t="s">
        <v>737</v>
      </c>
      <c r="B173" s="187" t="s">
        <v>1697</v>
      </c>
      <c r="C173" s="230" t="s">
        <v>2198</v>
      </c>
      <c r="D173" s="229">
        <v>600</v>
      </c>
      <c r="E173" s="201">
        <f t="shared" si="0"/>
        <v>100</v>
      </c>
      <c r="F173" s="239">
        <v>0.2</v>
      </c>
    </row>
    <row r="174" spans="1:6" ht="25.5" x14ac:dyDescent="0.25">
      <c r="A174" s="189" t="s">
        <v>738</v>
      </c>
      <c r="B174" s="215" t="s">
        <v>1698</v>
      </c>
      <c r="C174" s="230" t="s">
        <v>2198</v>
      </c>
      <c r="D174" s="229">
        <v>6000</v>
      </c>
      <c r="E174" s="201">
        <f t="shared" si="0"/>
        <v>1000</v>
      </c>
      <c r="F174" s="239">
        <v>0.2</v>
      </c>
    </row>
    <row r="175" spans="1:6" x14ac:dyDescent="0.25">
      <c r="A175" s="189" t="s">
        <v>739</v>
      </c>
      <c r="B175" s="215" t="s">
        <v>2264</v>
      </c>
      <c r="C175" s="230" t="s">
        <v>2198</v>
      </c>
      <c r="D175" s="229">
        <v>3600</v>
      </c>
      <c r="E175" s="201">
        <f t="shared" si="0"/>
        <v>600</v>
      </c>
      <c r="F175" s="239">
        <v>0.2</v>
      </c>
    </row>
    <row r="176" spans="1:6" ht="25.5" x14ac:dyDescent="0.25">
      <c r="A176" s="189" t="s">
        <v>3980</v>
      </c>
      <c r="B176" s="215" t="s">
        <v>2358</v>
      </c>
      <c r="C176" s="230" t="s">
        <v>2198</v>
      </c>
      <c r="D176" s="229">
        <v>14400</v>
      </c>
      <c r="E176" s="201">
        <f t="shared" si="0"/>
        <v>2400</v>
      </c>
      <c r="F176" s="239">
        <v>0.2</v>
      </c>
    </row>
    <row r="177" spans="1:6" x14ac:dyDescent="0.25">
      <c r="A177" s="189" t="s">
        <v>3981</v>
      </c>
      <c r="B177" s="215" t="s">
        <v>238</v>
      </c>
      <c r="C177" s="230" t="s">
        <v>2198</v>
      </c>
      <c r="D177" s="229">
        <v>120</v>
      </c>
      <c r="E177" s="201">
        <f t="shared" si="0"/>
        <v>20</v>
      </c>
      <c r="F177" s="239">
        <v>0.2</v>
      </c>
    </row>
    <row r="178" spans="1:6" x14ac:dyDescent="0.25">
      <c r="A178" s="189" t="s">
        <v>3982</v>
      </c>
      <c r="B178" s="215" t="s">
        <v>1700</v>
      </c>
      <c r="C178" s="230" t="s">
        <v>2198</v>
      </c>
      <c r="D178" s="229">
        <v>1122</v>
      </c>
      <c r="E178" s="201">
        <f t="shared" si="0"/>
        <v>187</v>
      </c>
      <c r="F178" s="239">
        <v>0.2</v>
      </c>
    </row>
    <row r="179" spans="1:6" x14ac:dyDescent="0.25">
      <c r="A179" s="189" t="s">
        <v>3983</v>
      </c>
      <c r="B179" s="215" t="s">
        <v>3984</v>
      </c>
      <c r="C179" s="230" t="s">
        <v>213</v>
      </c>
      <c r="D179" s="229">
        <v>2912</v>
      </c>
      <c r="E179" s="201">
        <f t="shared" si="0"/>
        <v>485.33</v>
      </c>
      <c r="F179" s="239">
        <v>0.2</v>
      </c>
    </row>
    <row r="180" spans="1:6" x14ac:dyDescent="0.25">
      <c r="A180" s="238" t="s">
        <v>3985</v>
      </c>
      <c r="B180" s="525" t="s">
        <v>3986</v>
      </c>
      <c r="C180" s="525"/>
      <c r="D180" s="525"/>
      <c r="E180" s="525"/>
      <c r="F180" s="525"/>
    </row>
    <row r="181" spans="1:6" x14ac:dyDescent="0.25">
      <c r="A181" s="189" t="s">
        <v>3987</v>
      </c>
      <c r="B181" s="215" t="s">
        <v>947</v>
      </c>
      <c r="C181" s="230" t="s">
        <v>213</v>
      </c>
      <c r="D181" s="229">
        <v>1640</v>
      </c>
      <c r="E181" s="201">
        <f t="shared" ref="E181:E188" si="1">ROUND(D181*F181/(100%+F181),2)</f>
        <v>273.33</v>
      </c>
      <c r="F181" s="239">
        <v>0.2</v>
      </c>
    </row>
    <row r="182" spans="1:6" x14ac:dyDescent="0.25">
      <c r="A182" s="189" t="s">
        <v>3988</v>
      </c>
      <c r="B182" s="215" t="s">
        <v>3989</v>
      </c>
      <c r="C182" s="230" t="s">
        <v>2198</v>
      </c>
      <c r="D182" s="229">
        <v>202</v>
      </c>
      <c r="E182" s="201">
        <f t="shared" si="1"/>
        <v>33.67</v>
      </c>
      <c r="F182" s="239">
        <v>0.2</v>
      </c>
    </row>
    <row r="183" spans="1:6" x14ac:dyDescent="0.25">
      <c r="A183" s="189" t="s">
        <v>3990</v>
      </c>
      <c r="B183" s="215" t="s">
        <v>3991</v>
      </c>
      <c r="C183" s="230" t="s">
        <v>2198</v>
      </c>
      <c r="D183" s="229">
        <v>269</v>
      </c>
      <c r="E183" s="201">
        <f t="shared" si="1"/>
        <v>44.83</v>
      </c>
      <c r="F183" s="239">
        <v>0.2</v>
      </c>
    </row>
    <row r="184" spans="1:6" x14ac:dyDescent="0.25">
      <c r="A184" s="189" t="s">
        <v>3992</v>
      </c>
      <c r="B184" s="215" t="s">
        <v>3993</v>
      </c>
      <c r="C184" s="230" t="s">
        <v>2198</v>
      </c>
      <c r="D184" s="229">
        <v>600</v>
      </c>
      <c r="E184" s="201">
        <f t="shared" si="1"/>
        <v>100</v>
      </c>
      <c r="F184" s="239">
        <v>0.2</v>
      </c>
    </row>
    <row r="185" spans="1:6" ht="25.5" x14ac:dyDescent="0.25">
      <c r="A185" s="189" t="s">
        <v>3994</v>
      </c>
      <c r="B185" s="215" t="s">
        <v>3995</v>
      </c>
      <c r="C185" s="230" t="s">
        <v>2198</v>
      </c>
      <c r="D185" s="229">
        <v>840</v>
      </c>
      <c r="E185" s="201">
        <f t="shared" si="1"/>
        <v>140</v>
      </c>
      <c r="F185" s="239">
        <v>0.2</v>
      </c>
    </row>
    <row r="186" spans="1:6" x14ac:dyDescent="0.25">
      <c r="A186" s="189" t="s">
        <v>3996</v>
      </c>
      <c r="B186" s="215" t="s">
        <v>3997</v>
      </c>
      <c r="C186" s="230" t="s">
        <v>2198</v>
      </c>
      <c r="D186" s="229">
        <v>1210</v>
      </c>
      <c r="E186" s="201">
        <f t="shared" si="1"/>
        <v>201.67</v>
      </c>
      <c r="F186" s="239">
        <v>0.2</v>
      </c>
    </row>
    <row r="187" spans="1:6" x14ac:dyDescent="0.25">
      <c r="A187" s="189" t="s">
        <v>3998</v>
      </c>
      <c r="B187" s="215" t="s">
        <v>3999</v>
      </c>
      <c r="C187" s="230" t="s">
        <v>2198</v>
      </c>
      <c r="D187" s="229">
        <v>2400</v>
      </c>
      <c r="E187" s="201">
        <f t="shared" si="1"/>
        <v>400</v>
      </c>
      <c r="F187" s="239">
        <v>0.2</v>
      </c>
    </row>
    <row r="188" spans="1:6" x14ac:dyDescent="0.25">
      <c r="A188" s="189" t="s">
        <v>4000</v>
      </c>
      <c r="B188" s="215" t="s">
        <v>4001</v>
      </c>
      <c r="C188" s="230" t="s">
        <v>2198</v>
      </c>
      <c r="D188" s="229">
        <v>1344</v>
      </c>
      <c r="E188" s="201">
        <f t="shared" si="1"/>
        <v>224</v>
      </c>
      <c r="F188" s="239">
        <v>0.2</v>
      </c>
    </row>
    <row r="189" spans="1:6" s="2" customFormat="1" ht="15.75" x14ac:dyDescent="0.25">
      <c r="A189" s="310" t="s">
        <v>169</v>
      </c>
      <c r="B189" s="527" t="s">
        <v>775</v>
      </c>
      <c r="C189" s="527"/>
      <c r="D189" s="527"/>
      <c r="E189" s="527"/>
      <c r="F189" s="527"/>
    </row>
    <row r="190" spans="1:6" x14ac:dyDescent="0.25">
      <c r="A190" s="212" t="s">
        <v>168</v>
      </c>
      <c r="B190" s="445" t="s">
        <v>604</v>
      </c>
      <c r="C190" s="230" t="s">
        <v>2198</v>
      </c>
      <c r="D190" s="214">
        <v>7800</v>
      </c>
      <c r="E190" s="214">
        <f t="shared" ref="E190:E195" si="2">ROUND(D190*F190/(100%+F190),2)</f>
        <v>1300</v>
      </c>
      <c r="F190" s="177">
        <v>0.2</v>
      </c>
    </row>
    <row r="191" spans="1:6" x14ac:dyDescent="0.25">
      <c r="A191" s="212" t="s">
        <v>166</v>
      </c>
      <c r="B191" s="445" t="s">
        <v>605</v>
      </c>
      <c r="C191" s="230" t="s">
        <v>2198</v>
      </c>
      <c r="D191" s="214">
        <v>7800</v>
      </c>
      <c r="E191" s="214">
        <f t="shared" si="2"/>
        <v>1300</v>
      </c>
      <c r="F191" s="177">
        <v>0.2</v>
      </c>
    </row>
    <row r="192" spans="1:6" x14ac:dyDescent="0.25">
      <c r="A192" s="212" t="s">
        <v>164</v>
      </c>
      <c r="B192" s="445" t="s">
        <v>606</v>
      </c>
      <c r="C192" s="230" t="s">
        <v>2198</v>
      </c>
      <c r="D192" s="214">
        <v>10200</v>
      </c>
      <c r="E192" s="214">
        <f t="shared" si="2"/>
        <v>1700</v>
      </c>
      <c r="F192" s="177">
        <v>0.2</v>
      </c>
    </row>
    <row r="193" spans="1:6" x14ac:dyDescent="0.25">
      <c r="A193" s="212" t="s">
        <v>162</v>
      </c>
      <c r="B193" s="445" t="s">
        <v>607</v>
      </c>
      <c r="C193" s="230" t="s">
        <v>2198</v>
      </c>
      <c r="D193" s="214">
        <v>7800</v>
      </c>
      <c r="E193" s="214">
        <f t="shared" si="2"/>
        <v>1300</v>
      </c>
      <c r="F193" s="177">
        <v>0.2</v>
      </c>
    </row>
    <row r="194" spans="1:6" x14ac:dyDescent="0.25">
      <c r="A194" s="212" t="s">
        <v>160</v>
      </c>
      <c r="B194" s="445" t="s">
        <v>608</v>
      </c>
      <c r="C194" s="230" t="s">
        <v>2198</v>
      </c>
      <c r="D194" s="214">
        <v>7200</v>
      </c>
      <c r="E194" s="214">
        <f t="shared" si="2"/>
        <v>1200</v>
      </c>
      <c r="F194" s="177">
        <v>0.2</v>
      </c>
    </row>
    <row r="195" spans="1:6" x14ac:dyDescent="0.25">
      <c r="A195" s="212" t="s">
        <v>360</v>
      </c>
      <c r="B195" s="445" t="s">
        <v>609</v>
      </c>
      <c r="C195" s="230" t="s">
        <v>2198</v>
      </c>
      <c r="D195" s="214">
        <v>7800</v>
      </c>
      <c r="E195" s="214">
        <f t="shared" si="2"/>
        <v>1300</v>
      </c>
      <c r="F195" s="177">
        <v>0.2</v>
      </c>
    </row>
    <row r="196" spans="1:6" ht="12.75" customHeight="1" x14ac:dyDescent="0.25">
      <c r="A196" s="238" t="s">
        <v>361</v>
      </c>
      <c r="B196" s="525" t="s">
        <v>4002</v>
      </c>
      <c r="C196" s="525"/>
      <c r="D196" s="525"/>
      <c r="E196" s="525"/>
      <c r="F196" s="525"/>
    </row>
    <row r="197" spans="1:6" x14ac:dyDescent="0.25">
      <c r="A197" s="212" t="s">
        <v>4003</v>
      </c>
      <c r="B197" s="445" t="s">
        <v>1499</v>
      </c>
      <c r="C197" s="230" t="s">
        <v>2198</v>
      </c>
      <c r="D197" s="214">
        <v>4200</v>
      </c>
      <c r="E197" s="214">
        <f t="shared" ref="E197:E210" si="3">ROUND(D197*F197/(100%+F197),2)</f>
        <v>700</v>
      </c>
      <c r="F197" s="177">
        <v>0.2</v>
      </c>
    </row>
    <row r="198" spans="1:6" x14ac:dyDescent="0.25">
      <c r="A198" s="212" t="s">
        <v>4004</v>
      </c>
      <c r="B198" s="445" t="s">
        <v>1500</v>
      </c>
      <c r="C198" s="230" t="s">
        <v>2198</v>
      </c>
      <c r="D198" s="214">
        <v>3600</v>
      </c>
      <c r="E198" s="214">
        <f t="shared" si="3"/>
        <v>600</v>
      </c>
      <c r="F198" s="177">
        <v>0.2</v>
      </c>
    </row>
    <row r="199" spans="1:6" x14ac:dyDescent="0.25">
      <c r="A199" s="212" t="s">
        <v>4005</v>
      </c>
      <c r="B199" s="445" t="s">
        <v>1501</v>
      </c>
      <c r="C199" s="230" t="s">
        <v>2198</v>
      </c>
      <c r="D199" s="214">
        <v>6000</v>
      </c>
      <c r="E199" s="214">
        <f t="shared" si="3"/>
        <v>1000</v>
      </c>
      <c r="F199" s="177">
        <v>0.2</v>
      </c>
    </row>
    <row r="200" spans="1:6" x14ac:dyDescent="0.25">
      <c r="A200" s="212" t="s">
        <v>362</v>
      </c>
      <c r="B200" s="445" t="s">
        <v>610</v>
      </c>
      <c r="C200" s="230" t="s">
        <v>2198</v>
      </c>
      <c r="D200" s="214">
        <v>3000</v>
      </c>
      <c r="E200" s="214">
        <f t="shared" si="3"/>
        <v>500</v>
      </c>
      <c r="F200" s="177">
        <v>0.2</v>
      </c>
    </row>
    <row r="201" spans="1:6" x14ac:dyDescent="0.25">
      <c r="A201" s="212" t="s">
        <v>363</v>
      </c>
      <c r="B201" s="445" t="s">
        <v>4006</v>
      </c>
      <c r="C201" s="230" t="s">
        <v>2198</v>
      </c>
      <c r="D201" s="214">
        <v>3600</v>
      </c>
      <c r="E201" s="214">
        <f t="shared" si="3"/>
        <v>600</v>
      </c>
      <c r="F201" s="177">
        <v>0.2</v>
      </c>
    </row>
    <row r="202" spans="1:6" x14ac:dyDescent="0.25">
      <c r="A202" s="212" t="s">
        <v>839</v>
      </c>
      <c r="B202" s="445" t="s">
        <v>611</v>
      </c>
      <c r="C202" s="230" t="s">
        <v>2198</v>
      </c>
      <c r="D202" s="214">
        <v>4500</v>
      </c>
      <c r="E202" s="214">
        <f t="shared" si="3"/>
        <v>750</v>
      </c>
      <c r="F202" s="177">
        <v>0.2</v>
      </c>
    </row>
    <row r="203" spans="1:6" x14ac:dyDescent="0.25">
      <c r="A203" s="212" t="s">
        <v>840</v>
      </c>
      <c r="B203" s="445" t="s">
        <v>612</v>
      </c>
      <c r="C203" s="230" t="s">
        <v>2198</v>
      </c>
      <c r="D203" s="214">
        <v>4500</v>
      </c>
      <c r="E203" s="214">
        <f t="shared" si="3"/>
        <v>750</v>
      </c>
      <c r="F203" s="177">
        <v>0.2</v>
      </c>
    </row>
    <row r="204" spans="1:6" x14ac:dyDescent="0.25">
      <c r="A204" s="212" t="s">
        <v>841</v>
      </c>
      <c r="B204" s="445" t="s">
        <v>613</v>
      </c>
      <c r="C204" s="230" t="s">
        <v>2198</v>
      </c>
      <c r="D204" s="214">
        <v>13200</v>
      </c>
      <c r="E204" s="214">
        <f t="shared" si="3"/>
        <v>2200</v>
      </c>
      <c r="F204" s="177">
        <v>0.2</v>
      </c>
    </row>
    <row r="205" spans="1:6" ht="25.5" x14ac:dyDescent="0.25">
      <c r="A205" s="212" t="s">
        <v>1699</v>
      </c>
      <c r="B205" s="445" t="s">
        <v>2725</v>
      </c>
      <c r="C205" s="230" t="s">
        <v>2198</v>
      </c>
      <c r="D205" s="214">
        <v>7800</v>
      </c>
      <c r="E205" s="214">
        <f t="shared" si="3"/>
        <v>1300</v>
      </c>
      <c r="F205" s="177">
        <v>0.2</v>
      </c>
    </row>
    <row r="206" spans="1:6" x14ac:dyDescent="0.25">
      <c r="A206" s="212" t="s">
        <v>2728</v>
      </c>
      <c r="B206" s="445" t="s">
        <v>2726</v>
      </c>
      <c r="C206" s="230" t="s">
        <v>2198</v>
      </c>
      <c r="D206" s="214">
        <v>4800</v>
      </c>
      <c r="E206" s="214">
        <f t="shared" si="3"/>
        <v>800</v>
      </c>
      <c r="F206" s="177">
        <v>0.2</v>
      </c>
    </row>
    <row r="207" spans="1:6" ht="25.5" x14ac:dyDescent="0.25">
      <c r="A207" s="212" t="s">
        <v>2728</v>
      </c>
      <c r="B207" s="445" t="s">
        <v>4007</v>
      </c>
      <c r="C207" s="230" t="s">
        <v>2727</v>
      </c>
      <c r="D207" s="214">
        <v>1200</v>
      </c>
      <c r="E207" s="214">
        <f t="shared" si="3"/>
        <v>200</v>
      </c>
      <c r="F207" s="177">
        <v>0.2</v>
      </c>
    </row>
    <row r="208" spans="1:6" x14ac:dyDescent="0.25">
      <c r="A208" s="212" t="s">
        <v>2729</v>
      </c>
      <c r="B208" s="445" t="s">
        <v>2182</v>
      </c>
      <c r="C208" s="230" t="s">
        <v>846</v>
      </c>
      <c r="D208" s="214">
        <v>1800</v>
      </c>
      <c r="E208" s="214">
        <f t="shared" si="3"/>
        <v>300</v>
      </c>
      <c r="F208" s="177">
        <v>0.2</v>
      </c>
    </row>
    <row r="209" spans="1:6" x14ac:dyDescent="0.25">
      <c r="A209" s="212" t="s">
        <v>4008</v>
      </c>
      <c r="B209" s="445" t="s">
        <v>4009</v>
      </c>
      <c r="C209" s="230" t="s">
        <v>2727</v>
      </c>
      <c r="D209" s="214">
        <v>600</v>
      </c>
      <c r="E209" s="214">
        <f t="shared" si="3"/>
        <v>100</v>
      </c>
      <c r="F209" s="177">
        <v>0.2</v>
      </c>
    </row>
    <row r="210" spans="1:6" x14ac:dyDescent="0.25">
      <c r="A210" s="212" t="s">
        <v>4010</v>
      </c>
      <c r="B210" s="445" t="s">
        <v>4011</v>
      </c>
      <c r="C210" s="230" t="s">
        <v>2727</v>
      </c>
      <c r="D210" s="214">
        <v>600</v>
      </c>
      <c r="E210" s="214">
        <f t="shared" si="3"/>
        <v>100</v>
      </c>
      <c r="F210" s="177">
        <v>0.2</v>
      </c>
    </row>
    <row r="211" spans="1:6" x14ac:dyDescent="0.25">
      <c r="A211" s="212" t="s">
        <v>4491</v>
      </c>
      <c r="B211" s="445" t="s">
        <v>4492</v>
      </c>
      <c r="C211" s="230" t="s">
        <v>2727</v>
      </c>
      <c r="D211" s="214">
        <v>3000</v>
      </c>
      <c r="E211" s="214">
        <v>500</v>
      </c>
      <c r="F211" s="177">
        <v>0.2</v>
      </c>
    </row>
    <row r="212" spans="1:6" s="2" customFormat="1" ht="15.75" x14ac:dyDescent="0.25">
      <c r="A212" s="310" t="s">
        <v>158</v>
      </c>
      <c r="B212" s="527" t="s">
        <v>776</v>
      </c>
      <c r="C212" s="527"/>
      <c r="D212" s="527"/>
      <c r="E212" s="527"/>
      <c r="F212" s="527"/>
    </row>
    <row r="213" spans="1:6" x14ac:dyDescent="0.25">
      <c r="A213" s="212" t="s">
        <v>364</v>
      </c>
      <c r="B213" s="445" t="s">
        <v>4234</v>
      </c>
      <c r="C213" s="213" t="s">
        <v>1529</v>
      </c>
      <c r="D213" s="214">
        <v>1650</v>
      </c>
      <c r="E213" s="214">
        <f t="shared" ref="E213:E221" si="4">ROUND(D213*F213/(100%+F213),2)</f>
        <v>275</v>
      </c>
      <c r="F213" s="177">
        <v>0.2</v>
      </c>
    </row>
    <row r="214" spans="1:6" x14ac:dyDescent="0.25">
      <c r="A214" s="212" t="s">
        <v>297</v>
      </c>
      <c r="B214" s="445" t="s">
        <v>4235</v>
      </c>
      <c r="C214" s="213" t="s">
        <v>1530</v>
      </c>
      <c r="D214" s="214">
        <v>8.3000000000000007</v>
      </c>
      <c r="E214" s="214">
        <f t="shared" si="4"/>
        <v>1.38</v>
      </c>
      <c r="F214" s="177">
        <v>0.2</v>
      </c>
    </row>
    <row r="215" spans="1:6" x14ac:dyDescent="0.25">
      <c r="A215" s="212" t="s">
        <v>365</v>
      </c>
      <c r="B215" s="445" t="s">
        <v>4236</v>
      </c>
      <c r="C215" s="213" t="s">
        <v>1531</v>
      </c>
      <c r="D215" s="214">
        <v>317</v>
      </c>
      <c r="E215" s="214">
        <f t="shared" si="4"/>
        <v>52.83</v>
      </c>
      <c r="F215" s="177">
        <v>0.2</v>
      </c>
    </row>
    <row r="216" spans="1:6" x14ac:dyDescent="0.25">
      <c r="A216" s="212" t="s">
        <v>366</v>
      </c>
      <c r="B216" s="445" t="s">
        <v>614</v>
      </c>
      <c r="C216" s="213" t="s">
        <v>615</v>
      </c>
      <c r="D216" s="214">
        <v>23700</v>
      </c>
      <c r="E216" s="214">
        <f t="shared" si="4"/>
        <v>3950</v>
      </c>
      <c r="F216" s="177">
        <v>0.2</v>
      </c>
    </row>
    <row r="217" spans="1:6" x14ac:dyDescent="0.25">
      <c r="A217" s="212" t="s">
        <v>367</v>
      </c>
      <c r="B217" s="445" t="s">
        <v>616</v>
      </c>
      <c r="C217" s="213" t="s">
        <v>2198</v>
      </c>
      <c r="D217" s="214">
        <v>2300</v>
      </c>
      <c r="E217" s="214">
        <f t="shared" si="4"/>
        <v>383.33</v>
      </c>
      <c r="F217" s="177">
        <v>0.2</v>
      </c>
    </row>
    <row r="218" spans="1:6" x14ac:dyDescent="0.25">
      <c r="A218" s="212" t="s">
        <v>851</v>
      </c>
      <c r="B218" s="445" t="s">
        <v>617</v>
      </c>
      <c r="C218" s="213" t="s">
        <v>213</v>
      </c>
      <c r="D218" s="214">
        <v>2300</v>
      </c>
      <c r="E218" s="214">
        <f t="shared" si="4"/>
        <v>383.33</v>
      </c>
      <c r="F218" s="177">
        <v>0.2</v>
      </c>
    </row>
    <row r="219" spans="1:6" x14ac:dyDescent="0.25">
      <c r="A219" s="212" t="s">
        <v>2465</v>
      </c>
      <c r="B219" s="445" t="s">
        <v>618</v>
      </c>
      <c r="C219" s="213" t="s">
        <v>1532</v>
      </c>
      <c r="D219" s="214">
        <v>11500</v>
      </c>
      <c r="E219" s="214">
        <f t="shared" si="4"/>
        <v>1916.67</v>
      </c>
      <c r="F219" s="177">
        <v>0.2</v>
      </c>
    </row>
    <row r="220" spans="1:6" x14ac:dyDescent="0.25">
      <c r="A220" s="212" t="s">
        <v>2476</v>
      </c>
      <c r="B220" s="445" t="s">
        <v>619</v>
      </c>
      <c r="C220" s="213" t="s">
        <v>2198</v>
      </c>
      <c r="D220" s="214">
        <v>7180</v>
      </c>
      <c r="E220" s="214">
        <f t="shared" si="4"/>
        <v>1196.67</v>
      </c>
      <c r="F220" s="177">
        <v>0.2</v>
      </c>
    </row>
    <row r="221" spans="1:6" x14ac:dyDescent="0.25">
      <c r="A221" s="212" t="s">
        <v>2491</v>
      </c>
      <c r="B221" s="445" t="s">
        <v>620</v>
      </c>
      <c r="C221" s="213" t="s">
        <v>213</v>
      </c>
      <c r="D221" s="214">
        <v>4550</v>
      </c>
      <c r="E221" s="214">
        <f t="shared" si="4"/>
        <v>758.33</v>
      </c>
      <c r="F221" s="177">
        <v>0.2</v>
      </c>
    </row>
    <row r="222" spans="1:6" s="2" customFormat="1" ht="15.75" x14ac:dyDescent="0.25">
      <c r="A222" s="310" t="s">
        <v>156</v>
      </c>
      <c r="B222" s="527" t="s">
        <v>777</v>
      </c>
      <c r="C222" s="527"/>
      <c r="D222" s="527"/>
      <c r="E222" s="527"/>
      <c r="F222" s="527"/>
    </row>
    <row r="223" spans="1:6" x14ac:dyDescent="0.25">
      <c r="A223" s="238" t="s">
        <v>320</v>
      </c>
      <c r="B223" s="526" t="s">
        <v>2256</v>
      </c>
      <c r="C223" s="533"/>
      <c r="D223" s="533"/>
      <c r="E223" s="533"/>
      <c r="F223" s="543"/>
    </row>
    <row r="224" spans="1:6" ht="25.5" x14ac:dyDescent="0.25">
      <c r="A224" s="212" t="s">
        <v>319</v>
      </c>
      <c r="B224" s="215" t="s">
        <v>3492</v>
      </c>
      <c r="C224" s="213" t="s">
        <v>621</v>
      </c>
      <c r="D224" s="213" t="s">
        <v>10</v>
      </c>
      <c r="E224" s="214"/>
      <c r="F224" s="213" t="s">
        <v>1394</v>
      </c>
    </row>
    <row r="225" spans="1:6" ht="25.5" x14ac:dyDescent="0.25">
      <c r="A225" s="212" t="s">
        <v>317</v>
      </c>
      <c r="B225" s="215" t="s">
        <v>3680</v>
      </c>
      <c r="C225" s="213" t="s">
        <v>622</v>
      </c>
      <c r="D225" s="213" t="s">
        <v>10</v>
      </c>
      <c r="E225" s="214"/>
      <c r="F225" s="213" t="s">
        <v>1394</v>
      </c>
    </row>
    <row r="226" spans="1:6" ht="25.5" x14ac:dyDescent="0.25">
      <c r="A226" s="212" t="s">
        <v>316</v>
      </c>
      <c r="B226" s="215" t="s">
        <v>3681</v>
      </c>
      <c r="C226" s="213" t="s">
        <v>622</v>
      </c>
      <c r="D226" s="213" t="s">
        <v>10</v>
      </c>
      <c r="E226" s="214"/>
      <c r="F226" s="213" t="s">
        <v>1394</v>
      </c>
    </row>
    <row r="227" spans="1:6" ht="25.5" x14ac:dyDescent="0.25">
      <c r="A227" s="212" t="s">
        <v>372</v>
      </c>
      <c r="B227" s="215" t="s">
        <v>629</v>
      </c>
      <c r="C227" s="213" t="s">
        <v>630</v>
      </c>
      <c r="D227" s="214">
        <v>17000</v>
      </c>
      <c r="E227" s="214"/>
      <c r="F227" s="213" t="s">
        <v>1394</v>
      </c>
    </row>
    <row r="228" spans="1:6" ht="38.25" x14ac:dyDescent="0.25">
      <c r="A228" s="212" t="s">
        <v>373</v>
      </c>
      <c r="B228" s="215" t="s">
        <v>3682</v>
      </c>
      <c r="C228" s="213" t="s">
        <v>630</v>
      </c>
      <c r="D228" s="214">
        <v>14000</v>
      </c>
      <c r="E228" s="214"/>
      <c r="F228" s="213" t="s">
        <v>1394</v>
      </c>
    </row>
    <row r="229" spans="1:6" ht="25.5" x14ac:dyDescent="0.25">
      <c r="A229" s="212" t="s">
        <v>3190</v>
      </c>
      <c r="B229" s="215" t="s">
        <v>627</v>
      </c>
      <c r="C229" s="213" t="s">
        <v>1515</v>
      </c>
      <c r="D229" s="213" t="s">
        <v>10</v>
      </c>
      <c r="E229" s="214"/>
      <c r="F229" s="213" t="s">
        <v>1394</v>
      </c>
    </row>
    <row r="230" spans="1:6" ht="38.25" x14ac:dyDescent="0.25">
      <c r="A230" s="212" t="s">
        <v>312</v>
      </c>
      <c r="B230" s="215" t="s">
        <v>774</v>
      </c>
      <c r="C230" s="213" t="s">
        <v>623</v>
      </c>
      <c r="D230" s="214" t="s">
        <v>10</v>
      </c>
      <c r="E230" s="214"/>
      <c r="F230" s="177">
        <v>0.2</v>
      </c>
    </row>
    <row r="231" spans="1:6" ht="38.25" x14ac:dyDescent="0.25">
      <c r="A231" s="212" t="s">
        <v>298</v>
      </c>
      <c r="B231" s="215" t="s">
        <v>2257</v>
      </c>
      <c r="C231" s="213" t="s">
        <v>624</v>
      </c>
      <c r="D231" s="213" t="s">
        <v>10</v>
      </c>
      <c r="E231" s="214"/>
      <c r="F231" s="213" t="s">
        <v>1394</v>
      </c>
    </row>
    <row r="232" spans="1:6" ht="38.25" x14ac:dyDescent="0.25">
      <c r="A232" s="212" t="s">
        <v>854</v>
      </c>
      <c r="B232" s="445" t="s">
        <v>2258</v>
      </c>
      <c r="C232" s="213" t="s">
        <v>624</v>
      </c>
      <c r="D232" s="213" t="s">
        <v>10</v>
      </c>
      <c r="E232" s="214"/>
      <c r="F232" s="177">
        <v>0.2</v>
      </c>
    </row>
    <row r="233" spans="1:6" ht="38.25" x14ac:dyDescent="0.25">
      <c r="A233" s="212" t="s">
        <v>368</v>
      </c>
      <c r="B233" s="215" t="s">
        <v>2259</v>
      </c>
      <c r="C233" s="213" t="s">
        <v>625</v>
      </c>
      <c r="D233" s="213" t="s">
        <v>10</v>
      </c>
      <c r="E233" s="214"/>
      <c r="F233" s="177">
        <v>0.2</v>
      </c>
    </row>
    <row r="234" spans="1:6" ht="38.25" x14ac:dyDescent="0.25">
      <c r="A234" s="212" t="s">
        <v>855</v>
      </c>
      <c r="B234" s="445" t="s">
        <v>2260</v>
      </c>
      <c r="C234" s="213" t="s">
        <v>625</v>
      </c>
      <c r="D234" s="213" t="s">
        <v>10</v>
      </c>
      <c r="E234" s="214"/>
      <c r="F234" s="177">
        <v>0.2</v>
      </c>
    </row>
    <row r="235" spans="1:6" ht="38.25" x14ac:dyDescent="0.25">
      <c r="A235" s="212" t="s">
        <v>856</v>
      </c>
      <c r="B235" s="215" t="s">
        <v>4193</v>
      </c>
      <c r="C235" s="213" t="s">
        <v>624</v>
      </c>
      <c r="D235" s="213" t="s">
        <v>10</v>
      </c>
      <c r="E235" s="214"/>
      <c r="F235" s="177">
        <v>0.2</v>
      </c>
    </row>
    <row r="236" spans="1:6" ht="25.5" x14ac:dyDescent="0.25">
      <c r="A236" s="212" t="s">
        <v>369</v>
      </c>
      <c r="B236" s="215" t="s">
        <v>626</v>
      </c>
      <c r="C236" s="213" t="s">
        <v>623</v>
      </c>
      <c r="D236" s="213" t="s">
        <v>10</v>
      </c>
      <c r="E236" s="214"/>
      <c r="F236" s="177">
        <v>0.2</v>
      </c>
    </row>
    <row r="237" spans="1:6" ht="38.25" x14ac:dyDescent="0.25">
      <c r="A237" s="212" t="s">
        <v>379</v>
      </c>
      <c r="B237" s="215" t="s">
        <v>3683</v>
      </c>
      <c r="C237" s="213" t="s">
        <v>1515</v>
      </c>
      <c r="D237" s="213" t="s">
        <v>10</v>
      </c>
      <c r="E237" s="214"/>
      <c r="F237" s="177">
        <v>0.2</v>
      </c>
    </row>
    <row r="238" spans="1:6" ht="25.5" x14ac:dyDescent="0.25">
      <c r="A238" s="212" t="s">
        <v>3191</v>
      </c>
      <c r="B238" s="215" t="s">
        <v>3493</v>
      </c>
      <c r="C238" s="213" t="s">
        <v>630</v>
      </c>
      <c r="D238" s="214">
        <v>16200</v>
      </c>
      <c r="E238" s="214">
        <f>ROUND(D238*F238/(100%+F238),2)</f>
        <v>2700</v>
      </c>
      <c r="F238" s="177">
        <v>0.2</v>
      </c>
    </row>
    <row r="239" spans="1:6" ht="38.25" x14ac:dyDescent="0.25">
      <c r="A239" s="212" t="s">
        <v>3192</v>
      </c>
      <c r="B239" s="215" t="s">
        <v>3684</v>
      </c>
      <c r="C239" s="213" t="s">
        <v>630</v>
      </c>
      <c r="D239" s="214">
        <v>13200</v>
      </c>
      <c r="E239" s="214">
        <f>ROUND(D239*F239/(100%+F239),2)</f>
        <v>2200</v>
      </c>
      <c r="F239" s="177">
        <v>0.2</v>
      </c>
    </row>
    <row r="240" spans="1:6" x14ac:dyDescent="0.25">
      <c r="A240" s="212" t="s">
        <v>3193</v>
      </c>
      <c r="B240" s="215" t="s">
        <v>631</v>
      </c>
      <c r="C240" s="213" t="s">
        <v>632</v>
      </c>
      <c r="D240" s="213" t="s">
        <v>10</v>
      </c>
      <c r="E240" s="214"/>
      <c r="F240" s="177">
        <v>0.2</v>
      </c>
    </row>
    <row r="241" spans="1:6" ht="38.25" x14ac:dyDescent="0.25">
      <c r="A241" s="212" t="s">
        <v>3194</v>
      </c>
      <c r="B241" s="215" t="s">
        <v>633</v>
      </c>
      <c r="C241" s="213" t="s">
        <v>3494</v>
      </c>
      <c r="D241" s="213" t="s">
        <v>10</v>
      </c>
      <c r="E241" s="214"/>
      <c r="F241" s="177">
        <v>0.2</v>
      </c>
    </row>
    <row r="242" spans="1:6" ht="38.25" x14ac:dyDescent="0.25">
      <c r="A242" s="212" t="s">
        <v>3195</v>
      </c>
      <c r="B242" s="215" t="s">
        <v>634</v>
      </c>
      <c r="C242" s="213" t="s">
        <v>3495</v>
      </c>
      <c r="D242" s="213" t="s">
        <v>10</v>
      </c>
      <c r="E242" s="214"/>
      <c r="F242" s="177">
        <v>0.2</v>
      </c>
    </row>
    <row r="243" spans="1:6" ht="38.25" x14ac:dyDescent="0.25">
      <c r="A243" s="212" t="s">
        <v>3196</v>
      </c>
      <c r="B243" s="215" t="s">
        <v>3685</v>
      </c>
      <c r="C243" s="213" t="s">
        <v>1395</v>
      </c>
      <c r="D243" s="213" t="s">
        <v>10</v>
      </c>
      <c r="E243" s="214"/>
      <c r="F243" s="177">
        <v>0.2</v>
      </c>
    </row>
    <row r="244" spans="1:6" ht="38.25" x14ac:dyDescent="0.25">
      <c r="A244" s="212" t="s">
        <v>3197</v>
      </c>
      <c r="B244" s="215" t="s">
        <v>3686</v>
      </c>
      <c r="C244" s="213" t="s">
        <v>628</v>
      </c>
      <c r="D244" s="213" t="s">
        <v>10</v>
      </c>
      <c r="E244" s="229"/>
      <c r="F244" s="177">
        <v>0.2</v>
      </c>
    </row>
    <row r="245" spans="1:6" ht="12.75" customHeight="1" x14ac:dyDescent="0.25">
      <c r="A245" s="437" t="s">
        <v>154</v>
      </c>
      <c r="B245" s="525" t="s">
        <v>3363</v>
      </c>
      <c r="C245" s="525"/>
      <c r="D245" s="525"/>
      <c r="E245" s="525"/>
      <c r="F245" s="525"/>
    </row>
    <row r="246" spans="1:6" x14ac:dyDescent="0.25">
      <c r="A246" s="212" t="s">
        <v>321</v>
      </c>
      <c r="B246" s="445" t="s">
        <v>4493</v>
      </c>
      <c r="C246" s="213" t="s">
        <v>278</v>
      </c>
      <c r="D246" s="214">
        <v>80</v>
      </c>
      <c r="E246" s="214">
        <f>ROUND(D246*F246/(100%+F246),2)</f>
        <v>13.33</v>
      </c>
      <c r="F246" s="177">
        <v>0.2</v>
      </c>
    </row>
    <row r="247" spans="1:6" x14ac:dyDescent="0.25">
      <c r="A247" s="212" t="s">
        <v>323</v>
      </c>
      <c r="B247" s="445" t="s">
        <v>4494</v>
      </c>
      <c r="C247" s="213" t="s">
        <v>278</v>
      </c>
      <c r="D247" s="214">
        <v>400</v>
      </c>
      <c r="E247" s="214">
        <f>ROUND(D247*F247/(100%+F247),2)</f>
        <v>66.67</v>
      </c>
      <c r="F247" s="177">
        <v>0.2</v>
      </c>
    </row>
    <row r="248" spans="1:6" s="210" customFormat="1" ht="12.75" customHeight="1" x14ac:dyDescent="0.25">
      <c r="A248" s="437" t="s">
        <v>152</v>
      </c>
      <c r="B248" s="525" t="s">
        <v>279</v>
      </c>
      <c r="C248" s="525"/>
      <c r="D248" s="525"/>
      <c r="E248" s="525"/>
      <c r="F248" s="525"/>
    </row>
    <row r="249" spans="1:6" x14ac:dyDescent="0.25">
      <c r="A249" s="212" t="s">
        <v>370</v>
      </c>
      <c r="B249" s="445" t="s">
        <v>3496</v>
      </c>
      <c r="C249" s="213" t="s">
        <v>278</v>
      </c>
      <c r="D249" s="214">
        <v>1350</v>
      </c>
      <c r="E249" s="214">
        <f t="shared" ref="E249:E262" si="5">ROUND(D249*F249/(100%+F249),2)</f>
        <v>225</v>
      </c>
      <c r="F249" s="177">
        <v>0.2</v>
      </c>
    </row>
    <row r="250" spans="1:6" ht="25.5" x14ac:dyDescent="0.25">
      <c r="A250" s="212" t="s">
        <v>382</v>
      </c>
      <c r="B250" s="445" t="s">
        <v>3497</v>
      </c>
      <c r="C250" s="213" t="s">
        <v>278</v>
      </c>
      <c r="D250" s="214">
        <v>1800</v>
      </c>
      <c r="E250" s="214">
        <f t="shared" si="5"/>
        <v>300</v>
      </c>
      <c r="F250" s="177">
        <v>0.2</v>
      </c>
    </row>
    <row r="251" spans="1:6" ht="25.5" x14ac:dyDescent="0.25">
      <c r="A251" s="212" t="s">
        <v>3498</v>
      </c>
      <c r="B251" s="445" t="s">
        <v>3499</v>
      </c>
      <c r="C251" s="213" t="s">
        <v>278</v>
      </c>
      <c r="D251" s="214">
        <v>720</v>
      </c>
      <c r="E251" s="214">
        <f t="shared" si="5"/>
        <v>120</v>
      </c>
      <c r="F251" s="177">
        <v>0.2</v>
      </c>
    </row>
    <row r="252" spans="1:6" x14ac:dyDescent="0.25">
      <c r="A252" s="212" t="s">
        <v>3500</v>
      </c>
      <c r="B252" s="445" t="s">
        <v>3501</v>
      </c>
      <c r="C252" s="213" t="s">
        <v>278</v>
      </c>
      <c r="D252" s="214">
        <v>1350</v>
      </c>
      <c r="E252" s="214">
        <f t="shared" si="5"/>
        <v>225</v>
      </c>
      <c r="F252" s="177">
        <v>0.2</v>
      </c>
    </row>
    <row r="253" spans="1:6" ht="25.5" x14ac:dyDescent="0.25">
      <c r="A253" s="212" t="s">
        <v>3502</v>
      </c>
      <c r="B253" s="445" t="s">
        <v>3503</v>
      </c>
      <c r="C253" s="213" t="s">
        <v>278</v>
      </c>
      <c r="D253" s="214">
        <v>720</v>
      </c>
      <c r="E253" s="214">
        <f t="shared" si="5"/>
        <v>120</v>
      </c>
      <c r="F253" s="177">
        <v>0.2</v>
      </c>
    </row>
    <row r="254" spans="1:6" ht="25.5" x14ac:dyDescent="0.25">
      <c r="A254" s="212" t="s">
        <v>3504</v>
      </c>
      <c r="B254" s="445" t="s">
        <v>3505</v>
      </c>
      <c r="C254" s="213" t="s">
        <v>278</v>
      </c>
      <c r="D254" s="214">
        <v>900</v>
      </c>
      <c r="E254" s="214">
        <f t="shared" si="5"/>
        <v>150</v>
      </c>
      <c r="F254" s="177">
        <v>0.2</v>
      </c>
    </row>
    <row r="255" spans="1:6" ht="25.5" x14ac:dyDescent="0.25">
      <c r="A255" s="212" t="s">
        <v>3506</v>
      </c>
      <c r="B255" s="445" t="s">
        <v>3507</v>
      </c>
      <c r="C255" s="213" t="s">
        <v>278</v>
      </c>
      <c r="D255" s="214">
        <v>900</v>
      </c>
      <c r="E255" s="214">
        <f t="shared" si="5"/>
        <v>150</v>
      </c>
      <c r="F255" s="177">
        <v>0.2</v>
      </c>
    </row>
    <row r="256" spans="1:6" ht="25.5" x14ac:dyDescent="0.25">
      <c r="A256" s="212" t="s">
        <v>3508</v>
      </c>
      <c r="B256" s="445" t="s">
        <v>3509</v>
      </c>
      <c r="C256" s="213" t="s">
        <v>278</v>
      </c>
      <c r="D256" s="214">
        <v>900</v>
      </c>
      <c r="E256" s="214">
        <f t="shared" si="5"/>
        <v>150</v>
      </c>
      <c r="F256" s="177">
        <v>0.2</v>
      </c>
    </row>
    <row r="257" spans="1:6" x14ac:dyDescent="0.25">
      <c r="A257" s="212" t="s">
        <v>3510</v>
      </c>
      <c r="B257" s="445" t="s">
        <v>3511</v>
      </c>
      <c r="C257" s="213" t="s">
        <v>278</v>
      </c>
      <c r="D257" s="214">
        <v>900</v>
      </c>
      <c r="E257" s="214">
        <f t="shared" si="5"/>
        <v>150</v>
      </c>
      <c r="F257" s="177">
        <v>0.2</v>
      </c>
    </row>
    <row r="258" spans="1:6" ht="38.25" x14ac:dyDescent="0.25">
      <c r="A258" s="212" t="s">
        <v>3512</v>
      </c>
      <c r="B258" s="445" t="s">
        <v>3513</v>
      </c>
      <c r="C258" s="213" t="s">
        <v>278</v>
      </c>
      <c r="D258" s="214">
        <v>900</v>
      </c>
      <c r="E258" s="214">
        <f t="shared" si="5"/>
        <v>150</v>
      </c>
      <c r="F258" s="177">
        <v>0.2</v>
      </c>
    </row>
    <row r="259" spans="1:6" ht="25.5" x14ac:dyDescent="0.25">
      <c r="A259" s="212" t="s">
        <v>3514</v>
      </c>
      <c r="B259" s="445" t="s">
        <v>3515</v>
      </c>
      <c r="C259" s="213" t="s">
        <v>278</v>
      </c>
      <c r="D259" s="214">
        <v>1350</v>
      </c>
      <c r="E259" s="214">
        <f t="shared" si="5"/>
        <v>225</v>
      </c>
      <c r="F259" s="177">
        <v>0.2</v>
      </c>
    </row>
    <row r="260" spans="1:6" x14ac:dyDescent="0.25">
      <c r="A260" s="212" t="s">
        <v>3516</v>
      </c>
      <c r="B260" s="445" t="s">
        <v>3517</v>
      </c>
      <c r="C260" s="213" t="s">
        <v>278</v>
      </c>
      <c r="D260" s="214">
        <v>1200</v>
      </c>
      <c r="E260" s="214">
        <f t="shared" si="5"/>
        <v>200</v>
      </c>
      <c r="F260" s="177">
        <v>0.2</v>
      </c>
    </row>
    <row r="261" spans="1:6" ht="25.5" x14ac:dyDescent="0.25">
      <c r="A261" s="212" t="s">
        <v>3518</v>
      </c>
      <c r="B261" s="445" t="s">
        <v>3519</v>
      </c>
      <c r="C261" s="213" t="s">
        <v>278</v>
      </c>
      <c r="D261" s="214">
        <v>900</v>
      </c>
      <c r="E261" s="214">
        <f t="shared" si="5"/>
        <v>150</v>
      </c>
      <c r="F261" s="177">
        <v>0.2</v>
      </c>
    </row>
    <row r="262" spans="1:6" x14ac:dyDescent="0.25">
      <c r="A262" s="212" t="s">
        <v>3520</v>
      </c>
      <c r="B262" s="445" t="s">
        <v>3521</v>
      </c>
      <c r="C262" s="213" t="s">
        <v>278</v>
      </c>
      <c r="D262" s="214">
        <v>2160</v>
      </c>
      <c r="E262" s="214">
        <f t="shared" si="5"/>
        <v>360</v>
      </c>
      <c r="F262" s="177">
        <v>0.2</v>
      </c>
    </row>
    <row r="263" spans="1:6" s="210" customFormat="1" x14ac:dyDescent="0.25">
      <c r="A263" s="437" t="s">
        <v>151</v>
      </c>
      <c r="B263" s="525" t="s">
        <v>3759</v>
      </c>
      <c r="C263" s="525"/>
      <c r="D263" s="525"/>
      <c r="E263" s="525"/>
      <c r="F263" s="525"/>
    </row>
    <row r="264" spans="1:6" x14ac:dyDescent="0.25">
      <c r="A264" s="212" t="s">
        <v>371</v>
      </c>
      <c r="B264" s="445" t="s">
        <v>3760</v>
      </c>
      <c r="C264" s="213" t="s">
        <v>278</v>
      </c>
      <c r="D264" s="214">
        <v>5.04</v>
      </c>
      <c r="E264" s="214">
        <f>ROUND(D264*F264/(100%+F264),2)</f>
        <v>0.84</v>
      </c>
      <c r="F264" s="177">
        <v>0.2</v>
      </c>
    </row>
    <row r="265" spans="1:6" x14ac:dyDescent="0.25">
      <c r="A265" s="551" t="s">
        <v>1525</v>
      </c>
      <c r="B265" s="551"/>
      <c r="C265" s="551"/>
      <c r="D265" s="551"/>
      <c r="E265" s="551"/>
      <c r="F265" s="551"/>
    </row>
    <row r="266" spans="1:6" ht="59.25" customHeight="1" x14ac:dyDescent="0.25">
      <c r="A266" s="552" t="s">
        <v>3198</v>
      </c>
      <c r="B266" s="552"/>
      <c r="C266" s="552"/>
      <c r="D266" s="552"/>
      <c r="E266" s="552"/>
      <c r="F266" s="552"/>
    </row>
    <row r="267" spans="1:6" x14ac:dyDescent="0.25">
      <c r="B267" s="210"/>
      <c r="C267" s="171"/>
      <c r="F267" s="341"/>
    </row>
    <row r="268" spans="1:6" x14ac:dyDescent="0.25">
      <c r="B268" s="210"/>
      <c r="C268" s="171"/>
      <c r="F268" s="341"/>
    </row>
    <row r="269" spans="1:6" x14ac:dyDescent="0.25">
      <c r="B269" s="210"/>
      <c r="C269" s="171"/>
      <c r="F269" s="341"/>
    </row>
    <row r="270" spans="1:6" x14ac:dyDescent="0.25">
      <c r="B270" s="210"/>
      <c r="C270" s="171"/>
      <c r="F270" s="341"/>
    </row>
    <row r="271" spans="1:6" x14ac:dyDescent="0.25">
      <c r="B271" s="210"/>
      <c r="C271" s="171"/>
      <c r="F271" s="341"/>
    </row>
    <row r="272" spans="1:6" x14ac:dyDescent="0.25">
      <c r="B272" s="210"/>
      <c r="C272" s="171"/>
      <c r="F272" s="341"/>
    </row>
    <row r="273" spans="2:6" x14ac:dyDescent="0.25">
      <c r="B273" s="210"/>
      <c r="C273" s="171"/>
      <c r="F273" s="341"/>
    </row>
    <row r="274" spans="2:6" x14ac:dyDescent="0.25">
      <c r="B274" s="210"/>
      <c r="C274" s="171"/>
      <c r="F274" s="341"/>
    </row>
    <row r="275" spans="2:6" x14ac:dyDescent="0.25">
      <c r="B275" s="210"/>
      <c r="C275" s="171"/>
      <c r="F275" s="341"/>
    </row>
    <row r="276" spans="2:6" x14ac:dyDescent="0.25">
      <c r="B276" s="210"/>
      <c r="C276" s="171"/>
      <c r="F276" s="341"/>
    </row>
    <row r="277" spans="2:6" x14ac:dyDescent="0.25">
      <c r="B277" s="210"/>
      <c r="C277" s="171"/>
      <c r="F277" s="341"/>
    </row>
    <row r="278" spans="2:6" x14ac:dyDescent="0.25">
      <c r="B278" s="210"/>
      <c r="C278" s="171"/>
      <c r="F278" s="341"/>
    </row>
    <row r="279" spans="2:6" x14ac:dyDescent="0.25">
      <c r="B279" s="210"/>
      <c r="C279" s="171"/>
      <c r="F279" s="341"/>
    </row>
    <row r="280" spans="2:6" x14ac:dyDescent="0.25">
      <c r="B280" s="210"/>
      <c r="C280" s="171"/>
      <c r="F280" s="341"/>
    </row>
    <row r="281" spans="2:6" x14ac:dyDescent="0.25">
      <c r="B281" s="211"/>
      <c r="F281" s="244"/>
    </row>
    <row r="282" spans="2:6" x14ac:dyDescent="0.25">
      <c r="B282" s="211"/>
      <c r="F282" s="244"/>
    </row>
    <row r="283" spans="2:6" x14ac:dyDescent="0.25">
      <c r="B283" s="211"/>
      <c r="F283" s="244"/>
    </row>
    <row r="284" spans="2:6" x14ac:dyDescent="0.25">
      <c r="B284" s="211"/>
      <c r="F284" s="244"/>
    </row>
    <row r="285" spans="2:6" x14ac:dyDescent="0.25">
      <c r="B285" s="211"/>
      <c r="F285" s="244"/>
    </row>
    <row r="286" spans="2:6" x14ac:dyDescent="0.25">
      <c r="B286" s="211"/>
      <c r="F286" s="244"/>
    </row>
    <row r="287" spans="2:6" x14ac:dyDescent="0.25">
      <c r="B287" s="211"/>
      <c r="F287" s="244"/>
    </row>
    <row r="288" spans="2:6" x14ac:dyDescent="0.25">
      <c r="B288" s="211"/>
      <c r="F288" s="244"/>
    </row>
    <row r="289" spans="1:6" x14ac:dyDescent="0.25">
      <c r="B289" s="210"/>
      <c r="C289" s="171"/>
      <c r="F289" s="341"/>
    </row>
    <row r="290" spans="1:6" x14ac:dyDescent="0.25">
      <c r="B290" s="210"/>
      <c r="F290" s="341"/>
    </row>
    <row r="291" spans="1:6" x14ac:dyDescent="0.25">
      <c r="B291" s="210"/>
      <c r="F291" s="341"/>
    </row>
    <row r="292" spans="1:6" x14ac:dyDescent="0.25">
      <c r="A292" s="342"/>
      <c r="B292" s="175"/>
      <c r="D292" s="265"/>
      <c r="E292" s="265"/>
      <c r="F292" s="341"/>
    </row>
    <row r="293" spans="1:6" x14ac:dyDescent="0.25">
      <c r="B293" s="210"/>
      <c r="F293" s="341"/>
    </row>
    <row r="294" spans="1:6" x14ac:dyDescent="0.25">
      <c r="B294" s="210"/>
      <c r="F294" s="341"/>
    </row>
    <row r="295" spans="1:6" x14ac:dyDescent="0.25">
      <c r="B295" s="210"/>
      <c r="F295" s="341"/>
    </row>
    <row r="296" spans="1:6" x14ac:dyDescent="0.25">
      <c r="B296" s="211"/>
      <c r="F296" s="341"/>
    </row>
    <row r="297" spans="1:6" x14ac:dyDescent="0.25">
      <c r="B297" s="210"/>
      <c r="F297" s="341"/>
    </row>
    <row r="298" spans="1:6" x14ac:dyDescent="0.25">
      <c r="B298" s="210"/>
      <c r="F298" s="341"/>
    </row>
    <row r="299" spans="1:6" x14ac:dyDescent="0.25">
      <c r="B299" s="343"/>
      <c r="C299" s="344"/>
      <c r="F299" s="341"/>
    </row>
    <row r="300" spans="1:6" x14ac:dyDescent="0.25">
      <c r="B300" s="343"/>
      <c r="C300" s="344"/>
      <c r="F300" s="341"/>
    </row>
    <row r="301" spans="1:6" x14ac:dyDescent="0.25">
      <c r="B301" s="343"/>
      <c r="C301" s="344"/>
      <c r="F301" s="341"/>
    </row>
    <row r="302" spans="1:6" x14ac:dyDescent="0.25">
      <c r="B302" s="343"/>
      <c r="C302" s="344"/>
      <c r="F302" s="341"/>
    </row>
    <row r="303" spans="1:6" x14ac:dyDescent="0.25">
      <c r="B303" s="343"/>
      <c r="C303" s="344"/>
      <c r="F303" s="341"/>
    </row>
    <row r="304" spans="1:6" x14ac:dyDescent="0.25">
      <c r="B304" s="343"/>
      <c r="C304" s="344"/>
      <c r="F304" s="341"/>
    </row>
    <row r="305" spans="1:6" x14ac:dyDescent="0.25">
      <c r="B305" s="343"/>
      <c r="C305" s="344"/>
      <c r="F305" s="341"/>
    </row>
    <row r="306" spans="1:6" x14ac:dyDescent="0.25">
      <c r="B306" s="343"/>
      <c r="C306" s="344"/>
      <c r="F306" s="341"/>
    </row>
    <row r="307" spans="1:6" x14ac:dyDescent="0.25">
      <c r="B307" s="377"/>
      <c r="C307" s="344"/>
      <c r="F307" s="341"/>
    </row>
    <row r="308" spans="1:6" x14ac:dyDescent="0.25">
      <c r="B308" s="377"/>
      <c r="C308" s="344"/>
      <c r="F308" s="341"/>
    </row>
    <row r="309" spans="1:6" x14ac:dyDescent="0.25">
      <c r="A309" s="342"/>
      <c r="B309" s="184"/>
      <c r="C309" s="178"/>
      <c r="D309" s="182"/>
      <c r="E309" s="182"/>
      <c r="F309" s="178"/>
    </row>
    <row r="310" spans="1:6" x14ac:dyDescent="0.25">
      <c r="A310" s="342"/>
      <c r="B310" s="175"/>
      <c r="E310" s="334"/>
      <c r="F310" s="345"/>
    </row>
    <row r="311" spans="1:6" x14ac:dyDescent="0.25">
      <c r="B311" s="210"/>
      <c r="F311" s="341"/>
    </row>
    <row r="312" spans="1:6" x14ac:dyDescent="0.25">
      <c r="B312" s="210"/>
      <c r="F312" s="341"/>
    </row>
    <row r="313" spans="1:6" x14ac:dyDescent="0.25">
      <c r="B313" s="210"/>
      <c r="F313" s="341"/>
    </row>
    <row r="314" spans="1:6" x14ac:dyDescent="0.25">
      <c r="B314" s="210"/>
      <c r="F314" s="341"/>
    </row>
    <row r="315" spans="1:6" x14ac:dyDescent="0.25">
      <c r="B315" s="210"/>
      <c r="F315" s="341"/>
    </row>
    <row r="316" spans="1:6" x14ac:dyDescent="0.25">
      <c r="B316" s="210"/>
      <c r="F316" s="341"/>
    </row>
    <row r="317" spans="1:6" x14ac:dyDescent="0.25">
      <c r="B317" s="210"/>
      <c r="F317" s="341"/>
    </row>
    <row r="318" spans="1:6" x14ac:dyDescent="0.25">
      <c r="B318" s="210"/>
      <c r="F318" s="341"/>
    </row>
    <row r="319" spans="1:6" x14ac:dyDescent="0.25">
      <c r="B319" s="210"/>
      <c r="F319" s="341"/>
    </row>
    <row r="320" spans="1:6" x14ac:dyDescent="0.25">
      <c r="B320" s="210"/>
      <c r="F320" s="341"/>
    </row>
    <row r="321" spans="1:6" x14ac:dyDescent="0.25">
      <c r="B321" s="210"/>
      <c r="F321" s="341"/>
    </row>
    <row r="322" spans="1:6" x14ac:dyDescent="0.25">
      <c r="A322" s="342"/>
      <c r="B322" s="175"/>
      <c r="C322" s="178"/>
      <c r="D322" s="182"/>
      <c r="E322" s="182"/>
      <c r="F322" s="178"/>
    </row>
    <row r="323" spans="1:6" x14ac:dyDescent="0.25">
      <c r="A323" s="170"/>
      <c r="B323" s="210"/>
      <c r="C323" s="171"/>
      <c r="F323" s="341"/>
    </row>
    <row r="324" spans="1:6" x14ac:dyDescent="0.25">
      <c r="A324" s="170"/>
      <c r="B324" s="210"/>
      <c r="C324" s="171"/>
      <c r="F324" s="341"/>
    </row>
    <row r="325" spans="1:6" x14ac:dyDescent="0.25">
      <c r="A325" s="170"/>
      <c r="B325" s="210"/>
      <c r="C325" s="171"/>
      <c r="F325" s="341"/>
    </row>
    <row r="326" spans="1:6" x14ac:dyDescent="0.25">
      <c r="A326" s="170"/>
      <c r="B326" s="210"/>
      <c r="C326" s="171"/>
      <c r="F326" s="341"/>
    </row>
    <row r="327" spans="1:6" x14ac:dyDescent="0.25">
      <c r="A327" s="170"/>
      <c r="B327" s="210"/>
      <c r="C327" s="171"/>
      <c r="F327" s="341"/>
    </row>
    <row r="328" spans="1:6" x14ac:dyDescent="0.25">
      <c r="A328" s="170"/>
      <c r="B328" s="210"/>
      <c r="C328" s="171"/>
      <c r="F328" s="341"/>
    </row>
    <row r="329" spans="1:6" x14ac:dyDescent="0.25">
      <c r="A329" s="170"/>
      <c r="B329" s="210"/>
      <c r="C329" s="171"/>
      <c r="F329" s="341"/>
    </row>
    <row r="330" spans="1:6" x14ac:dyDescent="0.25">
      <c r="B330" s="175"/>
      <c r="F330" s="346"/>
    </row>
    <row r="331" spans="1:6" x14ac:dyDescent="0.25">
      <c r="A331" s="347"/>
      <c r="B331" s="348"/>
      <c r="F331" s="346"/>
    </row>
    <row r="332" spans="1:6" x14ac:dyDescent="0.25">
      <c r="B332" s="210"/>
      <c r="F332" s="341"/>
    </row>
    <row r="333" spans="1:6" x14ac:dyDescent="0.25">
      <c r="B333" s="210"/>
      <c r="F333" s="341"/>
    </row>
    <row r="334" spans="1:6" x14ac:dyDescent="0.25">
      <c r="A334" s="347"/>
      <c r="B334" s="348"/>
      <c r="F334" s="346"/>
    </row>
    <row r="335" spans="1:6" x14ac:dyDescent="0.25">
      <c r="B335" s="210"/>
      <c r="F335" s="341"/>
    </row>
    <row r="336" spans="1:6" x14ac:dyDescent="0.25">
      <c r="B336" s="210"/>
      <c r="F336" s="341"/>
    </row>
    <row r="337" spans="1:6" x14ac:dyDescent="0.25">
      <c r="A337" s="347"/>
      <c r="B337" s="348"/>
      <c r="F337" s="346"/>
    </row>
    <row r="338" spans="1:6" x14ac:dyDescent="0.25">
      <c r="B338" s="210"/>
      <c r="F338" s="341"/>
    </row>
    <row r="339" spans="1:6" x14ac:dyDescent="0.25">
      <c r="B339" s="210"/>
      <c r="F339" s="341"/>
    </row>
    <row r="340" spans="1:6" x14ac:dyDescent="0.25">
      <c r="B340" s="210"/>
      <c r="F340" s="341"/>
    </row>
    <row r="341" spans="1:6" x14ac:dyDescent="0.25">
      <c r="A341" s="347"/>
      <c r="B341" s="348"/>
      <c r="F341" s="346"/>
    </row>
    <row r="342" spans="1:6" x14ac:dyDescent="0.25">
      <c r="B342" s="353"/>
      <c r="F342" s="341"/>
    </row>
    <row r="343" spans="1:6" x14ac:dyDescent="0.25">
      <c r="A343" s="347"/>
      <c r="B343" s="348"/>
      <c r="F343" s="341"/>
    </row>
    <row r="344" spans="1:6" x14ac:dyDescent="0.25">
      <c r="B344" s="175"/>
      <c r="F344" s="346"/>
    </row>
    <row r="345" spans="1:6" x14ac:dyDescent="0.25">
      <c r="B345" s="348"/>
      <c r="F345" s="346"/>
    </row>
    <row r="346" spans="1:6" x14ac:dyDescent="0.25">
      <c r="B346" s="210"/>
      <c r="F346" s="341"/>
    </row>
    <row r="347" spans="1:6" x14ac:dyDescent="0.25">
      <c r="B347" s="349"/>
      <c r="F347" s="341"/>
    </row>
    <row r="348" spans="1:6" x14ac:dyDescent="0.25">
      <c r="B348" s="210"/>
      <c r="F348" s="341"/>
    </row>
    <row r="349" spans="1:6" x14ac:dyDescent="0.25">
      <c r="B349" s="210"/>
      <c r="F349" s="341"/>
    </row>
    <row r="350" spans="1:6" x14ac:dyDescent="0.25">
      <c r="B350" s="175"/>
      <c r="F350" s="346"/>
    </row>
    <row r="351" spans="1:6" x14ac:dyDescent="0.25">
      <c r="B351" s="210"/>
      <c r="C351" s="171"/>
      <c r="F351" s="341"/>
    </row>
    <row r="352" spans="1:6" x14ac:dyDescent="0.25">
      <c r="A352" s="347"/>
      <c r="B352" s="348"/>
      <c r="C352" s="378"/>
      <c r="F352" s="350"/>
    </row>
    <row r="353" spans="2:6" x14ac:dyDescent="0.25">
      <c r="B353" s="175"/>
      <c r="F353" s="346"/>
    </row>
    <row r="354" spans="2:6" x14ac:dyDescent="0.25">
      <c r="B354" s="210"/>
      <c r="F354" s="341"/>
    </row>
    <row r="355" spans="2:6" x14ac:dyDescent="0.25">
      <c r="B355" s="349"/>
      <c r="F355" s="341"/>
    </row>
    <row r="356" spans="2:6" x14ac:dyDescent="0.25">
      <c r="B356" s="210"/>
      <c r="F356" s="341"/>
    </row>
    <row r="357" spans="2:6" x14ac:dyDescent="0.25">
      <c r="B357" s="210"/>
      <c r="F357" s="341"/>
    </row>
    <row r="358" spans="2:6" x14ac:dyDescent="0.25">
      <c r="B358" s="175"/>
      <c r="F358" s="346"/>
    </row>
    <row r="359" spans="2:6" x14ac:dyDescent="0.25">
      <c r="B359" s="210"/>
      <c r="F359" s="341"/>
    </row>
    <row r="360" spans="2:6" x14ac:dyDescent="0.25">
      <c r="B360" s="349"/>
      <c r="F360" s="341"/>
    </row>
    <row r="361" spans="2:6" x14ac:dyDescent="0.25">
      <c r="B361" s="349"/>
      <c r="F361" s="341"/>
    </row>
    <row r="362" spans="2:6" x14ac:dyDescent="0.25">
      <c r="B362" s="349"/>
      <c r="F362" s="341"/>
    </row>
    <row r="363" spans="2:6" x14ac:dyDescent="0.25">
      <c r="B363" s="175"/>
      <c r="F363" s="346"/>
    </row>
    <row r="364" spans="2:6" x14ac:dyDescent="0.25">
      <c r="B364" s="349"/>
      <c r="F364" s="341"/>
    </row>
    <row r="365" spans="2:6" x14ac:dyDescent="0.25">
      <c r="B365" s="349"/>
      <c r="F365" s="341"/>
    </row>
    <row r="366" spans="2:6" x14ac:dyDescent="0.25">
      <c r="B366" s="349"/>
      <c r="F366" s="341"/>
    </row>
    <row r="367" spans="2:6" x14ac:dyDescent="0.25">
      <c r="B367" s="349"/>
      <c r="F367" s="341"/>
    </row>
    <row r="368" spans="2:6" x14ac:dyDescent="0.25">
      <c r="B368" s="349"/>
      <c r="F368" s="341"/>
    </row>
    <row r="369" spans="1:6" x14ac:dyDescent="0.25">
      <c r="B369" s="349"/>
      <c r="F369" s="341"/>
    </row>
    <row r="370" spans="1:6" x14ac:dyDescent="0.25">
      <c r="B370" s="349"/>
      <c r="F370" s="341"/>
    </row>
    <row r="371" spans="1:6" x14ac:dyDescent="0.25">
      <c r="B371" s="210"/>
      <c r="F371" s="346"/>
    </row>
    <row r="372" spans="1:6" x14ac:dyDescent="0.25">
      <c r="B372" s="210"/>
      <c r="F372" s="341"/>
    </row>
    <row r="373" spans="1:6" x14ac:dyDescent="0.25">
      <c r="A373" s="342"/>
      <c r="B373" s="448"/>
      <c r="C373" s="342"/>
      <c r="D373" s="367"/>
      <c r="E373" s="367"/>
      <c r="F373" s="351"/>
    </row>
    <row r="374" spans="1:6" x14ac:dyDescent="0.25">
      <c r="B374" s="211"/>
      <c r="C374" s="235"/>
      <c r="F374" s="341"/>
    </row>
    <row r="375" spans="1:6" x14ac:dyDescent="0.25">
      <c r="B375" s="211"/>
      <c r="C375" s="235"/>
      <c r="F375" s="341"/>
    </row>
    <row r="376" spans="1:6" x14ac:dyDescent="0.25">
      <c r="B376" s="211"/>
      <c r="C376" s="235"/>
      <c r="F376" s="341"/>
    </row>
    <row r="377" spans="1:6" x14ac:dyDescent="0.25">
      <c r="B377" s="211"/>
      <c r="C377" s="235"/>
      <c r="F377" s="341"/>
    </row>
    <row r="378" spans="1:6" x14ac:dyDescent="0.25">
      <c r="A378" s="342"/>
      <c r="B378" s="175"/>
      <c r="F378" s="173"/>
    </row>
    <row r="379" spans="1:6" x14ac:dyDescent="0.25">
      <c r="A379" s="342"/>
      <c r="B379" s="175"/>
      <c r="F379" s="352"/>
    </row>
    <row r="380" spans="1:6" x14ac:dyDescent="0.25">
      <c r="F380" s="173"/>
    </row>
    <row r="381" spans="1:6" x14ac:dyDescent="0.25">
      <c r="F381" s="173"/>
    </row>
    <row r="382" spans="1:6" x14ac:dyDescent="0.25">
      <c r="F382" s="173"/>
    </row>
    <row r="383" spans="1:6" x14ac:dyDescent="0.25">
      <c r="F383" s="173"/>
    </row>
    <row r="384" spans="1:6" x14ac:dyDescent="0.25">
      <c r="F384" s="173"/>
    </row>
    <row r="385" spans="1:6" x14ac:dyDescent="0.25">
      <c r="B385" s="210"/>
      <c r="F385" s="173"/>
    </row>
    <row r="386" spans="1:6" x14ac:dyDescent="0.25">
      <c r="B386" s="210"/>
      <c r="F386" s="173"/>
    </row>
    <row r="387" spans="1:6" x14ac:dyDescent="0.25">
      <c r="B387" s="210"/>
      <c r="F387" s="173"/>
    </row>
    <row r="388" spans="1:6" x14ac:dyDescent="0.25">
      <c r="B388" s="210"/>
      <c r="F388" s="173"/>
    </row>
    <row r="389" spans="1:6" x14ac:dyDescent="0.25">
      <c r="B389" s="210"/>
      <c r="F389" s="173"/>
    </row>
    <row r="390" spans="1:6" x14ac:dyDescent="0.25">
      <c r="B390" s="210"/>
      <c r="F390" s="173"/>
    </row>
    <row r="391" spans="1:6" x14ac:dyDescent="0.25">
      <c r="B391" s="210"/>
      <c r="F391" s="173"/>
    </row>
    <row r="392" spans="1:6" x14ac:dyDescent="0.25">
      <c r="B392" s="210"/>
      <c r="F392" s="173"/>
    </row>
    <row r="393" spans="1:6" x14ac:dyDescent="0.25">
      <c r="B393" s="210"/>
      <c r="F393" s="173"/>
    </row>
    <row r="394" spans="1:6" x14ac:dyDescent="0.25">
      <c r="B394" s="210"/>
      <c r="F394" s="173"/>
    </row>
    <row r="395" spans="1:6" x14ac:dyDescent="0.25">
      <c r="B395" s="210"/>
      <c r="F395" s="173"/>
    </row>
    <row r="396" spans="1:6" x14ac:dyDescent="0.25">
      <c r="B396" s="210"/>
      <c r="F396" s="173"/>
    </row>
    <row r="397" spans="1:6" x14ac:dyDescent="0.25">
      <c r="A397" s="342"/>
      <c r="B397" s="184"/>
      <c r="F397" s="173"/>
    </row>
    <row r="398" spans="1:6" x14ac:dyDescent="0.25">
      <c r="A398" s="342"/>
      <c r="B398" s="184"/>
      <c r="F398" s="173"/>
    </row>
    <row r="399" spans="1:6" x14ac:dyDescent="0.25">
      <c r="A399" s="342"/>
      <c r="B399" s="184"/>
      <c r="F399" s="173"/>
    </row>
    <row r="400" spans="1:6" x14ac:dyDescent="0.25">
      <c r="B400" s="175"/>
      <c r="C400" s="175"/>
      <c r="D400" s="176"/>
      <c r="E400" s="176"/>
      <c r="F400" s="175"/>
    </row>
    <row r="401" spans="2:6" x14ac:dyDescent="0.25">
      <c r="B401" s="211"/>
      <c r="C401" s="235"/>
      <c r="F401" s="341"/>
    </row>
    <row r="402" spans="2:6" x14ac:dyDescent="0.25">
      <c r="B402" s="211"/>
      <c r="C402" s="235"/>
      <c r="F402" s="341"/>
    </row>
    <row r="403" spans="2:6" x14ac:dyDescent="0.25">
      <c r="B403" s="211"/>
      <c r="C403" s="235"/>
      <c r="F403" s="341"/>
    </row>
    <row r="404" spans="2:6" x14ac:dyDescent="0.25">
      <c r="B404" s="211"/>
      <c r="C404" s="235"/>
      <c r="F404" s="341"/>
    </row>
    <row r="405" spans="2:6" x14ac:dyDescent="0.25">
      <c r="B405" s="211"/>
      <c r="C405" s="235"/>
      <c r="F405" s="341"/>
    </row>
    <row r="406" spans="2:6" x14ac:dyDescent="0.25">
      <c r="B406" s="211"/>
      <c r="C406" s="235"/>
      <c r="F406" s="341"/>
    </row>
    <row r="407" spans="2:6" x14ac:dyDescent="0.25">
      <c r="B407" s="211"/>
      <c r="C407" s="235"/>
      <c r="F407" s="341"/>
    </row>
    <row r="408" spans="2:6" x14ac:dyDescent="0.25">
      <c r="B408" s="211"/>
      <c r="C408" s="235"/>
      <c r="F408" s="341"/>
    </row>
    <row r="409" spans="2:6" x14ac:dyDescent="0.25">
      <c r="B409" s="211"/>
      <c r="C409" s="235"/>
      <c r="F409" s="341"/>
    </row>
    <row r="410" spans="2:6" x14ac:dyDescent="0.25">
      <c r="B410" s="211"/>
      <c r="C410" s="235"/>
      <c r="F410" s="341"/>
    </row>
    <row r="411" spans="2:6" x14ac:dyDescent="0.25">
      <c r="B411" s="211"/>
      <c r="C411" s="235"/>
      <c r="F411" s="341"/>
    </row>
    <row r="412" spans="2:6" x14ac:dyDescent="0.25">
      <c r="B412" s="211"/>
      <c r="C412" s="235"/>
      <c r="F412" s="341"/>
    </row>
    <row r="413" spans="2:6" x14ac:dyDescent="0.25">
      <c r="B413" s="211"/>
      <c r="C413" s="235"/>
      <c r="F413" s="341"/>
    </row>
    <row r="414" spans="2:6" x14ac:dyDescent="0.25">
      <c r="B414" s="211"/>
      <c r="C414" s="235"/>
      <c r="F414" s="341"/>
    </row>
    <row r="415" spans="2:6" x14ac:dyDescent="0.25">
      <c r="B415" s="211"/>
      <c r="C415" s="235"/>
      <c r="F415" s="341"/>
    </row>
    <row r="416" spans="2:6" x14ac:dyDescent="0.25">
      <c r="B416" s="211"/>
      <c r="C416" s="235"/>
      <c r="F416" s="341"/>
    </row>
    <row r="417" spans="2:6" x14ac:dyDescent="0.25">
      <c r="B417" s="211"/>
      <c r="C417" s="235"/>
      <c r="F417" s="341"/>
    </row>
    <row r="418" spans="2:6" x14ac:dyDescent="0.25">
      <c r="B418" s="211"/>
      <c r="C418" s="235"/>
      <c r="F418" s="341"/>
    </row>
    <row r="419" spans="2:6" x14ac:dyDescent="0.25">
      <c r="B419" s="211"/>
      <c r="C419" s="235"/>
      <c r="F419" s="341"/>
    </row>
    <row r="420" spans="2:6" x14ac:dyDescent="0.25">
      <c r="B420" s="211"/>
      <c r="C420" s="235"/>
      <c r="F420" s="341"/>
    </row>
    <row r="421" spans="2:6" x14ac:dyDescent="0.25">
      <c r="B421" s="211"/>
      <c r="C421" s="235"/>
      <c r="F421" s="341"/>
    </row>
    <row r="422" spans="2:6" x14ac:dyDescent="0.25">
      <c r="B422" s="211"/>
      <c r="C422" s="235"/>
      <c r="F422" s="341"/>
    </row>
    <row r="423" spans="2:6" x14ac:dyDescent="0.25">
      <c r="B423" s="211"/>
      <c r="C423" s="235"/>
      <c r="F423" s="341"/>
    </row>
    <row r="424" spans="2:6" x14ac:dyDescent="0.25">
      <c r="B424" s="211"/>
      <c r="C424" s="235"/>
      <c r="F424" s="341"/>
    </row>
    <row r="425" spans="2:6" x14ac:dyDescent="0.25">
      <c r="B425" s="211"/>
      <c r="C425" s="235"/>
      <c r="F425" s="341"/>
    </row>
    <row r="426" spans="2:6" x14ac:dyDescent="0.25">
      <c r="B426" s="211"/>
      <c r="C426" s="235"/>
      <c r="F426" s="341"/>
    </row>
    <row r="427" spans="2:6" x14ac:dyDescent="0.25">
      <c r="B427" s="211"/>
      <c r="C427" s="235"/>
      <c r="F427" s="341"/>
    </row>
    <row r="428" spans="2:6" x14ac:dyDescent="0.25">
      <c r="B428" s="353"/>
      <c r="C428" s="235"/>
      <c r="F428" s="341"/>
    </row>
    <row r="429" spans="2:6" x14ac:dyDescent="0.25">
      <c r="B429" s="353"/>
      <c r="C429" s="235"/>
      <c r="F429" s="341"/>
    </row>
    <row r="430" spans="2:6" x14ac:dyDescent="0.25">
      <c r="B430" s="353"/>
      <c r="C430" s="235"/>
      <c r="F430" s="341"/>
    </row>
    <row r="431" spans="2:6" x14ac:dyDescent="0.25">
      <c r="B431" s="211"/>
      <c r="C431" s="235"/>
      <c r="F431" s="341"/>
    </row>
    <row r="432" spans="2:6" x14ac:dyDescent="0.25">
      <c r="B432" s="211"/>
      <c r="C432" s="235"/>
      <c r="F432" s="341"/>
    </row>
    <row r="433" spans="1:6" x14ac:dyDescent="0.25">
      <c r="B433" s="211"/>
      <c r="C433" s="235"/>
      <c r="F433" s="341"/>
    </row>
    <row r="434" spans="1:6" x14ac:dyDescent="0.25">
      <c r="B434" s="211"/>
      <c r="C434" s="235"/>
      <c r="F434" s="341"/>
    </row>
    <row r="435" spans="1:6" x14ac:dyDescent="0.25">
      <c r="B435" s="211"/>
      <c r="C435" s="235"/>
      <c r="F435" s="341"/>
    </row>
    <row r="436" spans="1:6" x14ac:dyDescent="0.25">
      <c r="B436" s="211"/>
      <c r="C436" s="235"/>
      <c r="F436" s="341"/>
    </row>
    <row r="437" spans="1:6" x14ac:dyDescent="0.25">
      <c r="B437" s="211"/>
      <c r="C437" s="235"/>
      <c r="F437" s="341"/>
    </row>
    <row r="438" spans="1:6" x14ac:dyDescent="0.25">
      <c r="B438" s="211"/>
      <c r="C438" s="235"/>
      <c r="F438" s="341"/>
    </row>
    <row r="439" spans="1:6" x14ac:dyDescent="0.25">
      <c r="B439" s="211"/>
      <c r="C439" s="235"/>
      <c r="F439" s="341"/>
    </row>
    <row r="440" spans="1:6" x14ac:dyDescent="0.25">
      <c r="B440" s="211"/>
      <c r="C440" s="235"/>
      <c r="F440" s="341"/>
    </row>
    <row r="441" spans="1:6" x14ac:dyDescent="0.25">
      <c r="B441" s="211"/>
      <c r="C441" s="235"/>
      <c r="F441" s="341"/>
    </row>
    <row r="442" spans="1:6" x14ac:dyDescent="0.25">
      <c r="B442" s="211"/>
      <c r="C442" s="235"/>
      <c r="F442" s="341"/>
    </row>
    <row r="443" spans="1:6" x14ac:dyDescent="0.25">
      <c r="B443" s="211"/>
      <c r="C443" s="235"/>
      <c r="F443" s="341"/>
    </row>
    <row r="444" spans="1:6" x14ac:dyDescent="0.25">
      <c r="B444" s="211"/>
      <c r="C444" s="235"/>
      <c r="F444" s="341"/>
    </row>
    <row r="445" spans="1:6" s="225" customFormat="1" x14ac:dyDescent="0.25">
      <c r="A445" s="235"/>
      <c r="B445" s="211"/>
      <c r="C445" s="235"/>
      <c r="D445" s="180"/>
      <c r="E445" s="180"/>
      <c r="F445" s="341"/>
    </row>
    <row r="446" spans="1:6" x14ac:dyDescent="0.25">
      <c r="B446" s="211"/>
      <c r="C446" s="235"/>
      <c r="F446" s="341"/>
    </row>
    <row r="447" spans="1:6" x14ac:dyDescent="0.25">
      <c r="B447" s="211"/>
      <c r="C447" s="235"/>
      <c r="F447" s="341"/>
    </row>
    <row r="448" spans="1:6" x14ac:dyDescent="0.25">
      <c r="B448" s="211"/>
      <c r="C448" s="235"/>
      <c r="F448" s="341"/>
    </row>
    <row r="449" spans="1:6" x14ac:dyDescent="0.25">
      <c r="B449" s="211"/>
      <c r="C449" s="235"/>
      <c r="F449" s="341"/>
    </row>
    <row r="450" spans="1:6" x14ac:dyDescent="0.25">
      <c r="B450" s="211"/>
      <c r="C450" s="235"/>
      <c r="F450" s="341"/>
    </row>
    <row r="451" spans="1:6" x14ac:dyDescent="0.25">
      <c r="B451" s="211"/>
      <c r="C451" s="235"/>
      <c r="F451" s="341"/>
    </row>
    <row r="452" spans="1:6" x14ac:dyDescent="0.25">
      <c r="B452" s="211"/>
      <c r="C452" s="235"/>
      <c r="F452" s="341"/>
    </row>
    <row r="453" spans="1:6" x14ac:dyDescent="0.25">
      <c r="B453" s="211"/>
      <c r="C453" s="235"/>
      <c r="F453" s="341"/>
    </row>
    <row r="454" spans="1:6" x14ac:dyDescent="0.25">
      <c r="B454" s="211"/>
      <c r="C454" s="235"/>
      <c r="F454" s="341"/>
    </row>
    <row r="455" spans="1:6" x14ac:dyDescent="0.25">
      <c r="B455" s="211"/>
      <c r="C455" s="235"/>
      <c r="F455" s="341"/>
    </row>
    <row r="456" spans="1:6" x14ac:dyDescent="0.25">
      <c r="B456" s="211"/>
      <c r="C456" s="235"/>
      <c r="F456" s="341"/>
    </row>
    <row r="457" spans="1:6" x14ac:dyDescent="0.25">
      <c r="B457" s="211"/>
      <c r="C457" s="235"/>
      <c r="F457" s="341"/>
    </row>
    <row r="458" spans="1:6" x14ac:dyDescent="0.25">
      <c r="B458" s="211"/>
      <c r="C458" s="235"/>
      <c r="F458" s="341"/>
    </row>
    <row r="459" spans="1:6" x14ac:dyDescent="0.25">
      <c r="B459" s="211"/>
      <c r="C459" s="235"/>
      <c r="F459" s="341"/>
    </row>
    <row r="460" spans="1:6" x14ac:dyDescent="0.25">
      <c r="B460" s="211"/>
      <c r="C460" s="235"/>
      <c r="F460" s="341"/>
    </row>
    <row r="461" spans="1:6" x14ac:dyDescent="0.25">
      <c r="A461" s="342"/>
      <c r="B461" s="175"/>
      <c r="C461" s="354"/>
      <c r="F461" s="196"/>
    </row>
    <row r="462" spans="1:6" x14ac:dyDescent="0.25">
      <c r="B462" s="210"/>
      <c r="F462" s="244"/>
    </row>
    <row r="463" spans="1:6" x14ac:dyDescent="0.25">
      <c r="B463" s="210"/>
      <c r="F463" s="244"/>
    </row>
    <row r="464" spans="1:6" x14ac:dyDescent="0.25">
      <c r="B464" s="210"/>
      <c r="F464" s="244"/>
    </row>
    <row r="465" spans="1:6" x14ac:dyDescent="0.25">
      <c r="B465" s="210"/>
      <c r="F465" s="244"/>
    </row>
    <row r="466" spans="1:6" x14ac:dyDescent="0.25">
      <c r="B466" s="210"/>
      <c r="F466" s="244"/>
    </row>
    <row r="467" spans="1:6" x14ac:dyDescent="0.25">
      <c r="B467" s="210"/>
      <c r="F467" s="244"/>
    </row>
    <row r="468" spans="1:6" x14ac:dyDescent="0.25">
      <c r="B468" s="210"/>
      <c r="F468" s="244"/>
    </row>
    <row r="469" spans="1:6" x14ac:dyDescent="0.25">
      <c r="B469" s="210"/>
      <c r="F469" s="244"/>
    </row>
    <row r="470" spans="1:6" x14ac:dyDescent="0.25">
      <c r="B470" s="210"/>
      <c r="F470" s="244"/>
    </row>
    <row r="471" spans="1:6" x14ac:dyDescent="0.25">
      <c r="B471" s="210"/>
      <c r="F471" s="244"/>
    </row>
    <row r="472" spans="1:6" x14ac:dyDescent="0.25">
      <c r="A472" s="170"/>
      <c r="B472" s="210"/>
      <c r="C472" s="171"/>
      <c r="D472" s="172"/>
      <c r="F472" s="173"/>
    </row>
    <row r="473" spans="1:6" x14ac:dyDescent="0.25">
      <c r="A473" s="342"/>
      <c r="B473" s="175"/>
      <c r="C473" s="175"/>
      <c r="D473" s="176"/>
      <c r="E473" s="176"/>
      <c r="F473" s="175"/>
    </row>
    <row r="474" spans="1:6" x14ac:dyDescent="0.25">
      <c r="A474" s="342"/>
      <c r="B474" s="175"/>
      <c r="C474" s="342"/>
      <c r="D474" s="379"/>
      <c r="E474" s="367"/>
      <c r="F474" s="173"/>
    </row>
    <row r="475" spans="1:6" x14ac:dyDescent="0.25">
      <c r="B475" s="210"/>
      <c r="C475" s="170"/>
      <c r="F475" s="173"/>
    </row>
    <row r="476" spans="1:6" x14ac:dyDescent="0.25">
      <c r="B476" s="210"/>
      <c r="C476" s="170"/>
      <c r="F476" s="173"/>
    </row>
    <row r="477" spans="1:6" x14ac:dyDescent="0.25">
      <c r="B477" s="210"/>
      <c r="C477" s="170"/>
      <c r="F477" s="173"/>
    </row>
    <row r="478" spans="1:6" x14ac:dyDescent="0.25">
      <c r="B478" s="210"/>
      <c r="C478" s="170"/>
      <c r="F478" s="173"/>
    </row>
    <row r="479" spans="1:6" x14ac:dyDescent="0.25">
      <c r="B479" s="210"/>
      <c r="C479" s="170"/>
      <c r="F479" s="173"/>
    </row>
    <row r="480" spans="1:6" x14ac:dyDescent="0.25">
      <c r="B480" s="210"/>
      <c r="C480" s="170"/>
      <c r="F480" s="173"/>
    </row>
    <row r="481" spans="2:6" x14ac:dyDescent="0.25">
      <c r="B481" s="210"/>
      <c r="C481" s="170"/>
      <c r="F481" s="173"/>
    </row>
    <row r="482" spans="2:6" x14ac:dyDescent="0.25">
      <c r="B482" s="210"/>
      <c r="C482" s="170"/>
      <c r="F482" s="173"/>
    </row>
    <row r="483" spans="2:6" x14ac:dyDescent="0.25">
      <c r="B483" s="210"/>
      <c r="C483" s="170"/>
      <c r="F483" s="173"/>
    </row>
    <row r="484" spans="2:6" x14ac:dyDescent="0.25">
      <c r="B484" s="210"/>
      <c r="C484" s="170"/>
      <c r="F484" s="173"/>
    </row>
    <row r="485" spans="2:6" x14ac:dyDescent="0.25">
      <c r="B485" s="210"/>
      <c r="C485" s="170"/>
      <c r="F485" s="173"/>
    </row>
    <row r="486" spans="2:6" x14ac:dyDescent="0.25">
      <c r="B486" s="210"/>
      <c r="C486" s="170"/>
      <c r="F486" s="173"/>
    </row>
    <row r="487" spans="2:6" x14ac:dyDescent="0.25">
      <c r="B487" s="210"/>
      <c r="C487" s="170"/>
      <c r="F487" s="173"/>
    </row>
    <row r="488" spans="2:6" x14ac:dyDescent="0.25">
      <c r="B488" s="211"/>
      <c r="C488" s="170"/>
      <c r="F488" s="173"/>
    </row>
    <row r="489" spans="2:6" x14ac:dyDescent="0.25">
      <c r="B489" s="211"/>
      <c r="C489" s="170"/>
      <c r="F489" s="173"/>
    </row>
    <row r="490" spans="2:6" x14ac:dyDescent="0.25">
      <c r="B490" s="211"/>
      <c r="C490" s="170"/>
      <c r="F490" s="173"/>
    </row>
    <row r="491" spans="2:6" x14ac:dyDescent="0.25">
      <c r="B491" s="211"/>
      <c r="C491" s="170"/>
      <c r="F491" s="173"/>
    </row>
    <row r="492" spans="2:6" x14ac:dyDescent="0.25">
      <c r="B492" s="211"/>
      <c r="C492" s="170"/>
      <c r="F492" s="173"/>
    </row>
    <row r="493" spans="2:6" x14ac:dyDescent="0.25">
      <c r="B493" s="211"/>
      <c r="C493" s="170"/>
      <c r="F493" s="173"/>
    </row>
    <row r="494" spans="2:6" x14ac:dyDescent="0.25">
      <c r="B494" s="211"/>
      <c r="C494" s="170"/>
      <c r="F494" s="173"/>
    </row>
    <row r="495" spans="2:6" x14ac:dyDescent="0.25">
      <c r="B495" s="211"/>
      <c r="C495" s="170"/>
      <c r="F495" s="173"/>
    </row>
    <row r="496" spans="2:6" x14ac:dyDescent="0.25">
      <c r="B496" s="211"/>
      <c r="C496" s="170"/>
      <c r="F496" s="173"/>
    </row>
    <row r="497" spans="1:6" x14ac:dyDescent="0.25">
      <c r="A497" s="342"/>
      <c r="B497" s="448"/>
      <c r="C497" s="170"/>
      <c r="F497" s="173"/>
    </row>
    <row r="498" spans="1:6" x14ac:dyDescent="0.25">
      <c r="B498" s="211"/>
      <c r="C498" s="170"/>
      <c r="F498" s="173"/>
    </row>
    <row r="499" spans="1:6" x14ac:dyDescent="0.25">
      <c r="B499" s="211"/>
      <c r="C499" s="170"/>
      <c r="F499" s="173"/>
    </row>
    <row r="500" spans="1:6" x14ac:dyDescent="0.25">
      <c r="B500" s="211"/>
      <c r="C500" s="170"/>
      <c r="F500" s="173"/>
    </row>
    <row r="501" spans="1:6" x14ac:dyDescent="0.25">
      <c r="B501" s="211"/>
      <c r="C501" s="170"/>
      <c r="F501" s="173"/>
    </row>
    <row r="502" spans="1:6" x14ac:dyDescent="0.25">
      <c r="B502" s="211"/>
      <c r="C502" s="170"/>
      <c r="F502" s="173"/>
    </row>
    <row r="503" spans="1:6" x14ac:dyDescent="0.25">
      <c r="B503" s="211"/>
      <c r="C503" s="170"/>
      <c r="F503" s="173"/>
    </row>
    <row r="504" spans="1:6" x14ac:dyDescent="0.25">
      <c r="B504" s="211"/>
      <c r="C504" s="170"/>
      <c r="F504" s="173"/>
    </row>
    <row r="505" spans="1:6" x14ac:dyDescent="0.25">
      <c r="B505" s="211"/>
      <c r="C505" s="170"/>
      <c r="F505" s="173"/>
    </row>
    <row r="506" spans="1:6" x14ac:dyDescent="0.25">
      <c r="B506" s="211"/>
      <c r="C506" s="170"/>
      <c r="F506" s="173"/>
    </row>
    <row r="507" spans="1:6" x14ac:dyDescent="0.25">
      <c r="B507" s="211"/>
      <c r="C507" s="170"/>
      <c r="F507" s="173"/>
    </row>
    <row r="508" spans="1:6" x14ac:dyDescent="0.25">
      <c r="B508" s="211"/>
      <c r="C508" s="170"/>
      <c r="F508" s="173"/>
    </row>
    <row r="509" spans="1:6" x14ac:dyDescent="0.25">
      <c r="B509" s="211"/>
      <c r="C509" s="170"/>
      <c r="F509" s="173"/>
    </row>
    <row r="510" spans="1:6" x14ac:dyDescent="0.25">
      <c r="B510" s="211"/>
      <c r="C510" s="170"/>
      <c r="F510" s="173"/>
    </row>
    <row r="511" spans="1:6" x14ac:dyDescent="0.25">
      <c r="A511" s="342"/>
      <c r="B511" s="448"/>
      <c r="C511" s="170"/>
      <c r="F511" s="173"/>
    </row>
    <row r="512" spans="1:6" x14ac:dyDescent="0.25">
      <c r="B512" s="211"/>
      <c r="C512" s="170"/>
      <c r="F512" s="173"/>
    </row>
    <row r="513" spans="1:6" x14ac:dyDescent="0.25">
      <c r="B513" s="211"/>
      <c r="C513" s="170"/>
      <c r="F513" s="173"/>
    </row>
    <row r="514" spans="1:6" x14ac:dyDescent="0.25">
      <c r="B514" s="211"/>
      <c r="C514" s="170"/>
      <c r="F514" s="173"/>
    </row>
    <row r="515" spans="1:6" x14ac:dyDescent="0.25">
      <c r="B515" s="211"/>
      <c r="C515" s="170"/>
      <c r="F515" s="173"/>
    </row>
    <row r="516" spans="1:6" x14ac:dyDescent="0.25">
      <c r="B516" s="211"/>
      <c r="C516" s="170"/>
      <c r="F516" s="173"/>
    </row>
    <row r="517" spans="1:6" x14ac:dyDescent="0.25">
      <c r="B517" s="211"/>
      <c r="C517" s="170"/>
      <c r="F517" s="173"/>
    </row>
    <row r="518" spans="1:6" x14ac:dyDescent="0.25">
      <c r="B518" s="211"/>
      <c r="C518" s="170"/>
      <c r="F518" s="173"/>
    </row>
    <row r="519" spans="1:6" x14ac:dyDescent="0.25">
      <c r="A519" s="342"/>
      <c r="B519" s="355"/>
      <c r="C519" s="344"/>
      <c r="F519" s="173"/>
    </row>
    <row r="520" spans="1:6" x14ac:dyDescent="0.25">
      <c r="A520" s="356"/>
      <c r="B520" s="343"/>
      <c r="C520" s="344"/>
      <c r="F520" s="173"/>
    </row>
    <row r="521" spans="1:6" x14ac:dyDescent="0.25">
      <c r="A521" s="356"/>
      <c r="C521" s="344"/>
      <c r="F521" s="173"/>
    </row>
    <row r="522" spans="1:6" x14ac:dyDescent="0.25">
      <c r="A522" s="356"/>
      <c r="C522" s="344"/>
      <c r="F522" s="173"/>
    </row>
    <row r="523" spans="1:6" x14ac:dyDescent="0.25">
      <c r="A523" s="356"/>
      <c r="B523" s="380"/>
      <c r="C523" s="344"/>
      <c r="F523" s="173"/>
    </row>
    <row r="524" spans="1:6" x14ac:dyDescent="0.25">
      <c r="A524" s="356"/>
      <c r="B524" s="343"/>
      <c r="C524" s="344"/>
      <c r="F524" s="173"/>
    </row>
    <row r="525" spans="1:6" x14ac:dyDescent="0.25">
      <c r="A525" s="356"/>
      <c r="B525" s="343"/>
      <c r="C525" s="344"/>
      <c r="F525" s="173"/>
    </row>
    <row r="526" spans="1:6" x14ac:dyDescent="0.25">
      <c r="A526" s="356"/>
      <c r="C526" s="344"/>
      <c r="F526" s="173"/>
    </row>
    <row r="527" spans="1:6" x14ac:dyDescent="0.25">
      <c r="A527" s="340"/>
      <c r="C527" s="178"/>
      <c r="D527" s="182"/>
      <c r="E527" s="182"/>
      <c r="F527" s="178"/>
    </row>
    <row r="528" spans="1:6" x14ac:dyDescent="0.25">
      <c r="A528" s="342"/>
      <c r="B528" s="357"/>
      <c r="C528" s="178"/>
      <c r="D528" s="182"/>
      <c r="E528" s="182"/>
      <c r="F528" s="178"/>
    </row>
    <row r="529" spans="1:6" x14ac:dyDescent="0.25">
      <c r="B529" s="210"/>
      <c r="F529" s="173"/>
    </row>
    <row r="530" spans="1:6" x14ac:dyDescent="0.25">
      <c r="B530" s="210"/>
      <c r="F530" s="173"/>
    </row>
    <row r="531" spans="1:6" x14ac:dyDescent="0.25">
      <c r="B531" s="210"/>
      <c r="F531" s="173"/>
    </row>
    <row r="532" spans="1:6" x14ac:dyDescent="0.25">
      <c r="B532" s="210"/>
      <c r="F532" s="173"/>
    </row>
    <row r="533" spans="1:6" x14ac:dyDescent="0.25">
      <c r="B533" s="210"/>
      <c r="F533" s="173"/>
    </row>
    <row r="534" spans="1:6" x14ac:dyDescent="0.25">
      <c r="B534" s="210"/>
      <c r="F534" s="173"/>
    </row>
    <row r="535" spans="1:6" x14ac:dyDescent="0.25">
      <c r="B535" s="210"/>
      <c r="F535" s="173"/>
    </row>
    <row r="536" spans="1:6" x14ac:dyDescent="0.25">
      <c r="B536" s="210"/>
      <c r="F536" s="173"/>
    </row>
    <row r="537" spans="1:6" x14ac:dyDescent="0.25">
      <c r="B537" s="210"/>
      <c r="F537" s="173"/>
    </row>
    <row r="538" spans="1:6" x14ac:dyDescent="0.25">
      <c r="B538" s="210"/>
      <c r="F538" s="173"/>
    </row>
    <row r="539" spans="1:6" x14ac:dyDescent="0.25">
      <c r="B539" s="210"/>
      <c r="F539" s="173"/>
    </row>
    <row r="540" spans="1:6" x14ac:dyDescent="0.25">
      <c r="B540" s="210"/>
      <c r="F540" s="173"/>
    </row>
    <row r="541" spans="1:6" x14ac:dyDescent="0.25">
      <c r="A541" s="342"/>
      <c r="B541" s="357"/>
      <c r="C541" s="178"/>
      <c r="D541" s="182"/>
      <c r="E541" s="182"/>
      <c r="F541" s="178"/>
    </row>
    <row r="542" spans="1:6" x14ac:dyDescent="0.25">
      <c r="B542" s="210"/>
      <c r="C542" s="171"/>
      <c r="F542" s="173"/>
    </row>
    <row r="543" spans="1:6" x14ac:dyDescent="0.25">
      <c r="A543" s="170"/>
      <c r="B543" s="175"/>
      <c r="C543" s="210"/>
      <c r="D543" s="179"/>
      <c r="E543" s="179"/>
      <c r="F543" s="210"/>
    </row>
    <row r="544" spans="1:6" x14ac:dyDescent="0.25">
      <c r="A544" s="170"/>
      <c r="B544" s="210"/>
      <c r="C544" s="171"/>
      <c r="F544" s="173"/>
    </row>
    <row r="545" spans="1:6" x14ac:dyDescent="0.25">
      <c r="A545" s="170"/>
      <c r="B545" s="210"/>
      <c r="C545" s="171"/>
      <c r="F545" s="173"/>
    </row>
    <row r="546" spans="1:6" x14ac:dyDescent="0.25">
      <c r="A546" s="170"/>
      <c r="B546" s="210"/>
      <c r="C546" s="171"/>
      <c r="F546" s="173"/>
    </row>
    <row r="547" spans="1:6" x14ac:dyDescent="0.25">
      <c r="A547" s="170"/>
      <c r="B547" s="210"/>
      <c r="C547" s="171"/>
      <c r="F547" s="173"/>
    </row>
    <row r="548" spans="1:6" x14ac:dyDescent="0.25">
      <c r="A548" s="170"/>
      <c r="B548" s="210"/>
      <c r="C548" s="171"/>
      <c r="F548" s="173"/>
    </row>
    <row r="549" spans="1:6" x14ac:dyDescent="0.25">
      <c r="A549" s="170"/>
      <c r="B549" s="210"/>
      <c r="C549" s="171"/>
      <c r="F549" s="173"/>
    </row>
    <row r="550" spans="1:6" x14ac:dyDescent="0.25">
      <c r="A550" s="170"/>
      <c r="B550" s="210"/>
      <c r="C550" s="171"/>
      <c r="F550" s="173"/>
    </row>
    <row r="551" spans="1:6" x14ac:dyDescent="0.25">
      <c r="A551" s="170"/>
      <c r="B551" s="210"/>
      <c r="C551" s="171"/>
      <c r="F551" s="173"/>
    </row>
    <row r="552" spans="1:6" x14ac:dyDescent="0.25">
      <c r="A552" s="170"/>
      <c r="B552" s="210"/>
      <c r="C552" s="171"/>
      <c r="F552" s="173"/>
    </row>
    <row r="553" spans="1:6" x14ac:dyDescent="0.25">
      <c r="A553" s="358"/>
      <c r="B553" s="359"/>
      <c r="C553" s="210"/>
      <c r="D553" s="179"/>
      <c r="E553" s="179"/>
      <c r="F553" s="210"/>
    </row>
    <row r="554" spans="1:6" x14ac:dyDescent="0.25">
      <c r="B554" s="353"/>
      <c r="D554" s="172"/>
      <c r="E554" s="265"/>
      <c r="F554" s="360"/>
    </row>
    <row r="555" spans="1:6" x14ac:dyDescent="0.25">
      <c r="A555" s="347"/>
      <c r="B555" s="361"/>
      <c r="C555" s="362"/>
      <c r="D555" s="381"/>
      <c r="E555" s="269"/>
      <c r="F555" s="363"/>
    </row>
    <row r="556" spans="1:6" x14ac:dyDescent="0.25">
      <c r="A556" s="347"/>
      <c r="B556" s="361"/>
      <c r="C556" s="362"/>
      <c r="D556" s="381"/>
      <c r="E556" s="269"/>
      <c r="F556" s="363"/>
    </row>
    <row r="557" spans="1:6" x14ac:dyDescent="0.25">
      <c r="A557" s="347"/>
      <c r="B557" s="361"/>
      <c r="C557" s="362"/>
      <c r="D557" s="381"/>
      <c r="E557" s="269"/>
      <c r="F557" s="363"/>
    </row>
    <row r="558" spans="1:6" x14ac:dyDescent="0.25">
      <c r="B558" s="353"/>
      <c r="F558" s="173"/>
    </row>
    <row r="559" spans="1:6" x14ac:dyDescent="0.25">
      <c r="B559" s="382"/>
      <c r="F559" s="173"/>
    </row>
    <row r="560" spans="1:6" x14ac:dyDescent="0.25">
      <c r="B560" s="382"/>
      <c r="F560" s="173"/>
    </row>
    <row r="561" spans="2:6" x14ac:dyDescent="0.25">
      <c r="B561" s="382"/>
      <c r="F561" s="173"/>
    </row>
    <row r="562" spans="2:6" x14ac:dyDescent="0.25">
      <c r="B562" s="382"/>
      <c r="F562" s="173"/>
    </row>
    <row r="563" spans="2:6" x14ac:dyDescent="0.25">
      <c r="B563" s="382"/>
      <c r="F563" s="173"/>
    </row>
    <row r="564" spans="2:6" x14ac:dyDescent="0.25">
      <c r="B564" s="353"/>
      <c r="F564" s="173"/>
    </row>
    <row r="565" spans="2:6" x14ac:dyDescent="0.25">
      <c r="B565" s="353"/>
      <c r="F565" s="173"/>
    </row>
    <row r="566" spans="2:6" x14ac:dyDescent="0.25">
      <c r="B566" s="353"/>
      <c r="F566" s="173"/>
    </row>
    <row r="567" spans="2:6" x14ac:dyDescent="0.25">
      <c r="B567" s="382"/>
      <c r="F567" s="173"/>
    </row>
    <row r="568" spans="2:6" x14ac:dyDescent="0.25">
      <c r="B568" s="353"/>
      <c r="E568" s="273"/>
      <c r="F568" s="173"/>
    </row>
    <row r="569" spans="2:6" x14ac:dyDescent="0.25">
      <c r="B569" s="382"/>
      <c r="F569" s="173"/>
    </row>
    <row r="570" spans="2:6" x14ac:dyDescent="0.25">
      <c r="B570" s="353"/>
      <c r="E570" s="273"/>
      <c r="F570" s="173"/>
    </row>
    <row r="571" spans="2:6" x14ac:dyDescent="0.25">
      <c r="B571" s="382"/>
      <c r="F571" s="173"/>
    </row>
    <row r="572" spans="2:6" x14ac:dyDescent="0.25">
      <c r="B572" s="382"/>
      <c r="E572" s="274"/>
      <c r="F572" s="173"/>
    </row>
    <row r="573" spans="2:6" x14ac:dyDescent="0.25">
      <c r="B573" s="382"/>
      <c r="C573" s="171"/>
      <c r="F573" s="173"/>
    </row>
    <row r="574" spans="2:6" x14ac:dyDescent="0.25">
      <c r="B574" s="353"/>
      <c r="C574" s="171"/>
      <c r="F574" s="173"/>
    </row>
    <row r="575" spans="2:6" x14ac:dyDescent="0.25">
      <c r="C575" s="171"/>
      <c r="F575" s="173"/>
    </row>
    <row r="576" spans="2:6" x14ac:dyDescent="0.25">
      <c r="C576" s="171"/>
      <c r="F576" s="173"/>
    </row>
    <row r="577" spans="1:6" ht="13.5" x14ac:dyDescent="0.25">
      <c r="A577" s="342"/>
      <c r="B577" s="364"/>
      <c r="E577" s="265"/>
      <c r="F577" s="173"/>
    </row>
    <row r="578" spans="1:6" x14ac:dyDescent="0.25">
      <c r="B578" s="210"/>
      <c r="F578" s="173"/>
    </row>
    <row r="579" spans="1:6" x14ac:dyDescent="0.25">
      <c r="B579" s="210"/>
      <c r="F579" s="173"/>
    </row>
    <row r="580" spans="1:6" x14ac:dyDescent="0.25">
      <c r="B580" s="210"/>
      <c r="F580" s="173"/>
    </row>
    <row r="581" spans="1:6" x14ac:dyDescent="0.25">
      <c r="B581" s="210"/>
      <c r="F581" s="173"/>
    </row>
    <row r="582" spans="1:6" x14ac:dyDescent="0.25">
      <c r="B582" s="210"/>
      <c r="F582" s="173"/>
    </row>
    <row r="583" spans="1:6" x14ac:dyDescent="0.25">
      <c r="B583" s="210"/>
      <c r="F583" s="173"/>
    </row>
    <row r="584" spans="1:6" x14ac:dyDescent="0.25">
      <c r="B584" s="210"/>
      <c r="F584" s="173"/>
    </row>
    <row r="585" spans="1:6" x14ac:dyDescent="0.25">
      <c r="B585" s="210"/>
      <c r="F585" s="173"/>
    </row>
    <row r="586" spans="1:6" x14ac:dyDescent="0.25">
      <c r="B586" s="210"/>
      <c r="F586" s="173"/>
    </row>
    <row r="587" spans="1:6" x14ac:dyDescent="0.25">
      <c r="B587" s="210"/>
      <c r="F587" s="173"/>
    </row>
    <row r="588" spans="1:6" x14ac:dyDescent="0.25">
      <c r="B588" s="210"/>
      <c r="F588" s="173"/>
    </row>
    <row r="589" spans="1:6" x14ac:dyDescent="0.25">
      <c r="B589" s="210"/>
      <c r="F589" s="173"/>
    </row>
    <row r="590" spans="1:6" x14ac:dyDescent="0.25">
      <c r="B590" s="210"/>
      <c r="F590" s="173"/>
    </row>
    <row r="591" spans="1:6" x14ac:dyDescent="0.25">
      <c r="B591" s="210"/>
      <c r="F591" s="173"/>
    </row>
    <row r="592" spans="1:6" x14ac:dyDescent="0.25">
      <c r="B592" s="210"/>
      <c r="F592" s="173"/>
    </row>
    <row r="593" spans="2:6" x14ac:dyDescent="0.25">
      <c r="B593" s="210"/>
      <c r="F593" s="173"/>
    </row>
    <row r="594" spans="2:6" x14ac:dyDescent="0.25">
      <c r="B594" s="210"/>
      <c r="F594" s="173"/>
    </row>
    <row r="595" spans="2:6" x14ac:dyDescent="0.25">
      <c r="B595" s="210"/>
      <c r="F595" s="173"/>
    </row>
    <row r="596" spans="2:6" x14ac:dyDescent="0.25">
      <c r="B596" s="210"/>
      <c r="F596" s="173"/>
    </row>
    <row r="597" spans="2:6" x14ac:dyDescent="0.25">
      <c r="B597" s="210"/>
      <c r="F597" s="173"/>
    </row>
    <row r="598" spans="2:6" x14ac:dyDescent="0.25">
      <c r="B598" s="210"/>
      <c r="F598" s="173"/>
    </row>
    <row r="599" spans="2:6" x14ac:dyDescent="0.25">
      <c r="B599" s="210"/>
      <c r="F599" s="173"/>
    </row>
    <row r="600" spans="2:6" x14ac:dyDescent="0.25">
      <c r="B600" s="210"/>
      <c r="F600" s="173"/>
    </row>
    <row r="601" spans="2:6" x14ac:dyDescent="0.25">
      <c r="B601" s="210"/>
      <c r="F601" s="173"/>
    </row>
    <row r="602" spans="2:6" x14ac:dyDescent="0.25">
      <c r="B602" s="210"/>
      <c r="F602" s="173"/>
    </row>
    <row r="603" spans="2:6" x14ac:dyDescent="0.25">
      <c r="B603" s="210"/>
      <c r="F603" s="173"/>
    </row>
    <row r="604" spans="2:6" x14ac:dyDescent="0.25">
      <c r="B604" s="210"/>
      <c r="F604" s="173"/>
    </row>
    <row r="605" spans="2:6" x14ac:dyDescent="0.25">
      <c r="B605" s="210"/>
      <c r="F605" s="173"/>
    </row>
    <row r="606" spans="2:6" x14ac:dyDescent="0.25">
      <c r="B606" s="210"/>
      <c r="F606" s="173"/>
    </row>
    <row r="607" spans="2:6" x14ac:dyDescent="0.25">
      <c r="B607" s="210"/>
      <c r="F607" s="173"/>
    </row>
    <row r="608" spans="2:6" x14ac:dyDescent="0.25">
      <c r="B608" s="210"/>
      <c r="F608" s="173"/>
    </row>
    <row r="609" spans="2:6" x14ac:dyDescent="0.25">
      <c r="B609" s="210"/>
      <c r="F609" s="173"/>
    </row>
    <row r="610" spans="2:6" x14ac:dyDescent="0.25">
      <c r="B610" s="210"/>
      <c r="F610" s="173"/>
    </row>
    <row r="611" spans="2:6" x14ac:dyDescent="0.25">
      <c r="B611" s="210"/>
      <c r="F611" s="173"/>
    </row>
    <row r="612" spans="2:6" x14ac:dyDescent="0.25">
      <c r="B612" s="210"/>
      <c r="F612" s="173"/>
    </row>
    <row r="613" spans="2:6" x14ac:dyDescent="0.25">
      <c r="B613" s="210"/>
      <c r="F613" s="173"/>
    </row>
    <row r="614" spans="2:6" x14ac:dyDescent="0.25">
      <c r="B614" s="210"/>
      <c r="F614" s="173"/>
    </row>
    <row r="615" spans="2:6" x14ac:dyDescent="0.25">
      <c r="B615" s="210"/>
      <c r="F615" s="173"/>
    </row>
    <row r="616" spans="2:6" x14ac:dyDescent="0.25">
      <c r="B616" s="210"/>
      <c r="F616" s="173"/>
    </row>
    <row r="617" spans="2:6" x14ac:dyDescent="0.25">
      <c r="B617" s="210"/>
      <c r="F617" s="173"/>
    </row>
    <row r="618" spans="2:6" x14ac:dyDescent="0.25">
      <c r="B618" s="210"/>
      <c r="F618" s="173"/>
    </row>
    <row r="619" spans="2:6" x14ac:dyDescent="0.25">
      <c r="B619" s="210"/>
      <c r="F619" s="173"/>
    </row>
    <row r="620" spans="2:6" x14ac:dyDescent="0.25">
      <c r="B620" s="210"/>
      <c r="F620" s="173"/>
    </row>
    <row r="621" spans="2:6" x14ac:dyDescent="0.25">
      <c r="B621" s="210"/>
      <c r="F621" s="173"/>
    </row>
    <row r="622" spans="2:6" x14ac:dyDescent="0.25">
      <c r="B622" s="210"/>
      <c r="F622" s="173"/>
    </row>
    <row r="623" spans="2:6" x14ac:dyDescent="0.25">
      <c r="B623" s="210"/>
      <c r="F623" s="173"/>
    </row>
    <row r="624" spans="2:6" x14ac:dyDescent="0.25">
      <c r="B624" s="210"/>
      <c r="F624" s="173"/>
    </row>
    <row r="625" spans="2:6" x14ac:dyDescent="0.25">
      <c r="B625" s="210"/>
      <c r="F625" s="173"/>
    </row>
    <row r="626" spans="2:6" x14ac:dyDescent="0.25">
      <c r="B626" s="210"/>
      <c r="F626" s="173"/>
    </row>
    <row r="627" spans="2:6" x14ac:dyDescent="0.25">
      <c r="B627" s="210"/>
      <c r="F627" s="173"/>
    </row>
    <row r="628" spans="2:6" x14ac:dyDescent="0.25">
      <c r="B628" s="210"/>
      <c r="F628" s="173"/>
    </row>
    <row r="629" spans="2:6" x14ac:dyDescent="0.25">
      <c r="B629" s="210"/>
      <c r="F629" s="173"/>
    </row>
    <row r="630" spans="2:6" x14ac:dyDescent="0.25">
      <c r="B630" s="210"/>
      <c r="F630" s="173"/>
    </row>
    <row r="631" spans="2:6" x14ac:dyDescent="0.25">
      <c r="B631" s="210"/>
      <c r="F631" s="173"/>
    </row>
    <row r="632" spans="2:6" x14ac:dyDescent="0.25">
      <c r="B632" s="210"/>
      <c r="F632" s="173"/>
    </row>
    <row r="633" spans="2:6" x14ac:dyDescent="0.25">
      <c r="B633" s="210"/>
      <c r="F633" s="173"/>
    </row>
    <row r="634" spans="2:6" x14ac:dyDescent="0.25">
      <c r="B634" s="210"/>
      <c r="F634" s="173"/>
    </row>
    <row r="635" spans="2:6" x14ac:dyDescent="0.25">
      <c r="B635" s="210"/>
      <c r="F635" s="173"/>
    </row>
    <row r="636" spans="2:6" x14ac:dyDescent="0.25">
      <c r="B636" s="210"/>
      <c r="F636" s="173"/>
    </row>
    <row r="637" spans="2:6" x14ac:dyDescent="0.25">
      <c r="B637" s="210"/>
      <c r="F637" s="173"/>
    </row>
    <row r="638" spans="2:6" x14ac:dyDescent="0.25">
      <c r="B638" s="210"/>
      <c r="F638" s="173"/>
    </row>
    <row r="639" spans="2:6" x14ac:dyDescent="0.25">
      <c r="B639" s="210"/>
      <c r="F639" s="173"/>
    </row>
    <row r="640" spans="2:6" x14ac:dyDescent="0.25">
      <c r="B640" s="210"/>
      <c r="F640" s="173"/>
    </row>
    <row r="641" spans="2:6" x14ac:dyDescent="0.25">
      <c r="B641" s="175"/>
      <c r="F641" s="352"/>
    </row>
    <row r="642" spans="2:6" x14ac:dyDescent="0.25">
      <c r="B642" s="365"/>
      <c r="F642" s="352"/>
    </row>
    <row r="643" spans="2:6" x14ac:dyDescent="0.25">
      <c r="F643" s="173"/>
    </row>
    <row r="644" spans="2:6" x14ac:dyDescent="0.25">
      <c r="F644" s="173"/>
    </row>
    <row r="645" spans="2:6" x14ac:dyDescent="0.25">
      <c r="F645" s="173"/>
    </row>
    <row r="646" spans="2:6" x14ac:dyDescent="0.25">
      <c r="F646" s="173"/>
    </row>
    <row r="647" spans="2:6" x14ac:dyDescent="0.25">
      <c r="F647" s="173"/>
    </row>
    <row r="648" spans="2:6" x14ac:dyDescent="0.25">
      <c r="F648" s="173"/>
    </row>
    <row r="649" spans="2:6" x14ac:dyDescent="0.25">
      <c r="F649" s="173"/>
    </row>
    <row r="650" spans="2:6" x14ac:dyDescent="0.25">
      <c r="F650" s="173"/>
    </row>
    <row r="651" spans="2:6" x14ac:dyDescent="0.25">
      <c r="F651" s="173"/>
    </row>
    <row r="652" spans="2:6" x14ac:dyDescent="0.25">
      <c r="F652" s="173"/>
    </row>
    <row r="653" spans="2:6" x14ac:dyDescent="0.25">
      <c r="F653" s="173"/>
    </row>
    <row r="654" spans="2:6" x14ac:dyDescent="0.25">
      <c r="F654" s="173"/>
    </row>
    <row r="655" spans="2:6" x14ac:dyDescent="0.25">
      <c r="F655" s="173"/>
    </row>
    <row r="656" spans="2:6" x14ac:dyDescent="0.25">
      <c r="F656" s="173"/>
    </row>
    <row r="657" spans="1:6" x14ac:dyDescent="0.25">
      <c r="F657" s="173"/>
    </row>
    <row r="658" spans="1:6" x14ac:dyDescent="0.25">
      <c r="F658" s="173"/>
    </row>
    <row r="659" spans="1:6" x14ac:dyDescent="0.25">
      <c r="B659" s="210"/>
      <c r="C659" s="171"/>
      <c r="F659" s="173"/>
    </row>
    <row r="660" spans="1:6" x14ac:dyDescent="0.25">
      <c r="B660" s="210"/>
      <c r="C660" s="171"/>
      <c r="F660" s="173"/>
    </row>
    <row r="661" spans="1:6" x14ac:dyDescent="0.25">
      <c r="F661" s="173"/>
    </row>
    <row r="662" spans="1:6" x14ac:dyDescent="0.25">
      <c r="B662" s="210"/>
      <c r="C662" s="171"/>
      <c r="F662" s="173"/>
    </row>
    <row r="663" spans="1:6" x14ac:dyDescent="0.25">
      <c r="B663" s="210"/>
      <c r="C663" s="171"/>
      <c r="F663" s="173"/>
    </row>
    <row r="664" spans="1:6" x14ac:dyDescent="0.25">
      <c r="B664" s="210"/>
      <c r="C664" s="171"/>
      <c r="F664" s="173"/>
    </row>
    <row r="665" spans="1:6" x14ac:dyDescent="0.25">
      <c r="B665" s="210"/>
      <c r="C665" s="171"/>
      <c r="F665" s="173"/>
    </row>
    <row r="666" spans="1:6" x14ac:dyDescent="0.25">
      <c r="B666" s="210"/>
      <c r="C666" s="171"/>
      <c r="F666" s="173"/>
    </row>
    <row r="667" spans="1:6" x14ac:dyDescent="0.25">
      <c r="A667" s="170"/>
      <c r="B667" s="210"/>
      <c r="C667" s="171"/>
      <c r="F667" s="173"/>
    </row>
    <row r="668" spans="1:6" x14ac:dyDescent="0.25">
      <c r="A668" s="356"/>
      <c r="B668" s="343"/>
      <c r="C668" s="344"/>
      <c r="F668" s="173"/>
    </row>
    <row r="669" spans="1:6" x14ac:dyDescent="0.25">
      <c r="A669" s="356"/>
      <c r="B669" s="343"/>
      <c r="C669" s="344"/>
      <c r="F669" s="173"/>
    </row>
    <row r="670" spans="1:6" x14ac:dyDescent="0.25">
      <c r="B670" s="365"/>
      <c r="F670" s="352"/>
    </row>
    <row r="671" spans="1:6" x14ac:dyDescent="0.25">
      <c r="F671" s="173"/>
    </row>
    <row r="672" spans="1:6" x14ac:dyDescent="0.25">
      <c r="F672" s="173"/>
    </row>
    <row r="673" spans="1:7" x14ac:dyDescent="0.25">
      <c r="F673" s="173"/>
    </row>
    <row r="674" spans="1:7" x14ac:dyDescent="0.25">
      <c r="F674" s="173"/>
    </row>
    <row r="675" spans="1:7" x14ac:dyDescent="0.25">
      <c r="B675" s="365"/>
      <c r="F675" s="352"/>
    </row>
    <row r="676" spans="1:7" x14ac:dyDescent="0.25">
      <c r="F676" s="173"/>
    </row>
    <row r="677" spans="1:7" x14ac:dyDescent="0.25">
      <c r="F677" s="173"/>
    </row>
    <row r="678" spans="1:7" x14ac:dyDescent="0.25">
      <c r="F678" s="173"/>
    </row>
    <row r="679" spans="1:7" x14ac:dyDescent="0.25">
      <c r="F679" s="173"/>
    </row>
    <row r="680" spans="1:7" x14ac:dyDescent="0.25">
      <c r="F680" s="173"/>
    </row>
    <row r="681" spans="1:7" s="225" customFormat="1" x14ac:dyDescent="0.25">
      <c r="A681" s="235"/>
      <c r="B681" s="178"/>
      <c r="C681" s="434"/>
      <c r="D681" s="180"/>
      <c r="E681" s="180"/>
      <c r="F681" s="173"/>
      <c r="G681" s="223"/>
    </row>
    <row r="682" spans="1:7" x14ac:dyDescent="0.25">
      <c r="F682" s="173"/>
    </row>
    <row r="683" spans="1:7" x14ac:dyDescent="0.25">
      <c r="F683" s="173"/>
    </row>
    <row r="684" spans="1:7" x14ac:dyDescent="0.25">
      <c r="F684" s="173"/>
    </row>
    <row r="685" spans="1:7" x14ac:dyDescent="0.25">
      <c r="F685" s="173"/>
    </row>
    <row r="686" spans="1:7" x14ac:dyDescent="0.25">
      <c r="F686" s="173"/>
    </row>
    <row r="687" spans="1:7" x14ac:dyDescent="0.25">
      <c r="F687" s="173"/>
    </row>
    <row r="688" spans="1:7" x14ac:dyDescent="0.25">
      <c r="F688" s="173"/>
    </row>
    <row r="689" spans="2:6" x14ac:dyDescent="0.25">
      <c r="B689" s="365"/>
      <c r="C689" s="178"/>
      <c r="F689" s="352"/>
    </row>
    <row r="690" spans="2:6" x14ac:dyDescent="0.25">
      <c r="F690" s="173"/>
    </row>
    <row r="691" spans="2:6" x14ac:dyDescent="0.25">
      <c r="F691" s="173"/>
    </row>
    <row r="692" spans="2:6" x14ac:dyDescent="0.25">
      <c r="F692" s="173"/>
    </row>
    <row r="693" spans="2:6" x14ac:dyDescent="0.25">
      <c r="F693" s="173"/>
    </row>
    <row r="694" spans="2:6" x14ac:dyDescent="0.25">
      <c r="F694" s="173"/>
    </row>
    <row r="695" spans="2:6" x14ac:dyDescent="0.25">
      <c r="F695" s="173"/>
    </row>
    <row r="696" spans="2:6" x14ac:dyDescent="0.25">
      <c r="F696" s="173"/>
    </row>
    <row r="697" spans="2:6" x14ac:dyDescent="0.25">
      <c r="F697" s="173"/>
    </row>
    <row r="698" spans="2:6" x14ac:dyDescent="0.25">
      <c r="F698" s="173"/>
    </row>
    <row r="699" spans="2:6" x14ac:dyDescent="0.25">
      <c r="F699" s="173"/>
    </row>
    <row r="700" spans="2:6" x14ac:dyDescent="0.25">
      <c r="B700" s="210"/>
      <c r="F700" s="173"/>
    </row>
    <row r="701" spans="2:6" x14ac:dyDescent="0.25">
      <c r="B701" s="210"/>
      <c r="F701" s="173"/>
    </row>
    <row r="702" spans="2:6" x14ac:dyDescent="0.25">
      <c r="B702" s="210"/>
      <c r="E702" s="334"/>
      <c r="F702" s="173"/>
    </row>
    <row r="703" spans="2:6" x14ac:dyDescent="0.25">
      <c r="B703" s="210"/>
      <c r="E703" s="334"/>
      <c r="F703" s="173"/>
    </row>
    <row r="704" spans="2:6" x14ac:dyDescent="0.25">
      <c r="B704" s="210"/>
      <c r="E704" s="334"/>
      <c r="F704" s="173"/>
    </row>
    <row r="705" spans="1:7" x14ac:dyDescent="0.25">
      <c r="A705" s="358"/>
      <c r="B705" s="175"/>
      <c r="C705" s="178"/>
      <c r="D705" s="172"/>
    </row>
    <row r="706" spans="1:7" x14ac:dyDescent="0.25">
      <c r="A706" s="170"/>
      <c r="B706" s="210"/>
      <c r="C706" s="171"/>
      <c r="F706" s="173"/>
    </row>
    <row r="707" spans="1:7" x14ac:dyDescent="0.25">
      <c r="A707" s="170"/>
      <c r="B707" s="210"/>
      <c r="C707" s="171"/>
      <c r="F707" s="173"/>
    </row>
    <row r="708" spans="1:7" x14ac:dyDescent="0.25">
      <c r="A708" s="170"/>
      <c r="B708" s="210"/>
      <c r="C708" s="171"/>
      <c r="F708" s="173"/>
    </row>
    <row r="709" spans="1:7" x14ac:dyDescent="0.25">
      <c r="A709" s="170"/>
      <c r="B709" s="210"/>
      <c r="C709" s="171"/>
      <c r="F709" s="173"/>
    </row>
    <row r="710" spans="1:7" x14ac:dyDescent="0.25">
      <c r="A710" s="170"/>
      <c r="B710" s="210"/>
      <c r="C710" s="171"/>
      <c r="F710" s="173"/>
    </row>
    <row r="711" spans="1:7" x14ac:dyDescent="0.25">
      <c r="A711" s="170"/>
      <c r="B711" s="210"/>
      <c r="C711" s="171"/>
      <c r="F711" s="173"/>
    </row>
    <row r="712" spans="1:7" x14ac:dyDescent="0.25">
      <c r="A712" s="170"/>
      <c r="B712" s="210"/>
      <c r="C712" s="171"/>
      <c r="F712" s="173"/>
    </row>
    <row r="713" spans="1:7" x14ac:dyDescent="0.25">
      <c r="A713" s="170"/>
      <c r="B713" s="210"/>
      <c r="C713" s="171"/>
      <c r="F713" s="173"/>
    </row>
    <row r="714" spans="1:7" x14ac:dyDescent="0.25">
      <c r="A714" s="170"/>
      <c r="B714" s="210"/>
      <c r="C714" s="171"/>
      <c r="F714" s="173"/>
    </row>
    <row r="715" spans="1:7" x14ac:dyDescent="0.25">
      <c r="A715" s="170"/>
      <c r="B715" s="210"/>
      <c r="C715" s="171"/>
      <c r="F715" s="173"/>
    </row>
    <row r="716" spans="1:7" x14ac:dyDescent="0.25">
      <c r="A716" s="170"/>
      <c r="B716" s="210"/>
      <c r="C716" s="171"/>
      <c r="F716" s="173"/>
    </row>
    <row r="717" spans="1:7" x14ac:dyDescent="0.25">
      <c r="A717" s="170"/>
      <c r="B717" s="210"/>
      <c r="C717" s="171"/>
      <c r="F717" s="173"/>
      <c r="G717" s="225"/>
    </row>
    <row r="718" spans="1:7" x14ac:dyDescent="0.25">
      <c r="B718" s="175"/>
      <c r="F718" s="352"/>
    </row>
    <row r="719" spans="1:7" x14ac:dyDescent="0.25">
      <c r="B719" s="175"/>
      <c r="F719" s="352"/>
    </row>
    <row r="720" spans="1:7" x14ac:dyDescent="0.25">
      <c r="F720" s="173"/>
    </row>
    <row r="721" spans="1:6" x14ac:dyDescent="0.25">
      <c r="F721" s="173"/>
    </row>
    <row r="722" spans="1:6" x14ac:dyDescent="0.25">
      <c r="F722" s="173"/>
    </row>
    <row r="723" spans="1:6" x14ac:dyDescent="0.25">
      <c r="F723" s="173"/>
    </row>
    <row r="724" spans="1:6" x14ac:dyDescent="0.25">
      <c r="B724" s="210"/>
      <c r="F724" s="173"/>
    </row>
    <row r="725" spans="1:6" x14ac:dyDescent="0.25">
      <c r="A725" s="349"/>
      <c r="B725" s="210"/>
      <c r="F725" s="173"/>
    </row>
    <row r="726" spans="1:6" x14ac:dyDescent="0.25">
      <c r="A726" s="349"/>
      <c r="B726" s="210"/>
      <c r="F726" s="173"/>
    </row>
    <row r="727" spans="1:6" x14ac:dyDescent="0.25">
      <c r="A727" s="349"/>
      <c r="B727" s="210"/>
      <c r="F727" s="173"/>
    </row>
    <row r="728" spans="1:6" x14ac:dyDescent="0.25">
      <c r="A728" s="349"/>
      <c r="B728" s="210"/>
      <c r="F728" s="173"/>
    </row>
    <row r="729" spans="1:6" x14ac:dyDescent="0.25">
      <c r="A729" s="349"/>
      <c r="B729" s="210"/>
      <c r="F729" s="173"/>
    </row>
    <row r="730" spans="1:6" x14ac:dyDescent="0.25">
      <c r="A730" s="349"/>
      <c r="B730" s="210"/>
      <c r="F730" s="173"/>
    </row>
    <row r="731" spans="1:6" x14ac:dyDescent="0.25">
      <c r="A731" s="349"/>
      <c r="B731" s="210"/>
      <c r="F731" s="173"/>
    </row>
    <row r="732" spans="1:6" x14ac:dyDescent="0.25">
      <c r="F732" s="173"/>
    </row>
    <row r="733" spans="1:6" x14ac:dyDescent="0.25">
      <c r="F733" s="173"/>
    </row>
    <row r="734" spans="1:6" x14ac:dyDescent="0.25">
      <c r="F734" s="173"/>
    </row>
    <row r="735" spans="1:6" x14ac:dyDescent="0.25">
      <c r="F735" s="173"/>
    </row>
    <row r="736" spans="1:6" x14ac:dyDescent="0.25">
      <c r="F736" s="173"/>
    </row>
    <row r="737" spans="2:6" x14ac:dyDescent="0.25">
      <c r="F737" s="173"/>
    </row>
    <row r="738" spans="2:6" x14ac:dyDescent="0.25">
      <c r="F738" s="173"/>
    </row>
    <row r="739" spans="2:6" x14ac:dyDescent="0.25">
      <c r="F739" s="173"/>
    </row>
    <row r="740" spans="2:6" x14ac:dyDescent="0.25">
      <c r="F740" s="173"/>
    </row>
    <row r="741" spans="2:6" x14ac:dyDescent="0.25">
      <c r="F741" s="173"/>
    </row>
    <row r="742" spans="2:6" x14ac:dyDescent="0.25">
      <c r="F742" s="173"/>
    </row>
    <row r="743" spans="2:6" x14ac:dyDescent="0.25">
      <c r="F743" s="173"/>
    </row>
    <row r="744" spans="2:6" x14ac:dyDescent="0.25">
      <c r="F744" s="173"/>
    </row>
    <row r="745" spans="2:6" x14ac:dyDescent="0.25">
      <c r="F745" s="173"/>
    </row>
    <row r="746" spans="2:6" x14ac:dyDescent="0.25">
      <c r="B746" s="210"/>
      <c r="F746" s="173"/>
    </row>
    <row r="747" spans="2:6" x14ac:dyDescent="0.25">
      <c r="F747" s="173"/>
    </row>
    <row r="748" spans="2:6" x14ac:dyDescent="0.25">
      <c r="B748" s="184"/>
      <c r="F748" s="352"/>
    </row>
    <row r="749" spans="2:6" x14ac:dyDescent="0.25">
      <c r="F749" s="173"/>
    </row>
    <row r="750" spans="2:6" x14ac:dyDescent="0.25">
      <c r="F750" s="173"/>
    </row>
    <row r="751" spans="2:6" x14ac:dyDescent="0.25">
      <c r="F751" s="173"/>
    </row>
    <row r="752" spans="2:6" x14ac:dyDescent="0.25">
      <c r="F752" s="173"/>
    </row>
    <row r="753" spans="1:6" x14ac:dyDescent="0.25">
      <c r="F753" s="173"/>
    </row>
    <row r="754" spans="1:6" x14ac:dyDescent="0.25">
      <c r="F754" s="173"/>
    </row>
    <row r="755" spans="1:6" x14ac:dyDescent="0.25">
      <c r="F755" s="173"/>
    </row>
    <row r="756" spans="1:6" x14ac:dyDescent="0.25">
      <c r="F756" s="173"/>
    </row>
    <row r="757" spans="1:6" x14ac:dyDescent="0.25">
      <c r="F757" s="173"/>
    </row>
    <row r="758" spans="1:6" x14ac:dyDescent="0.25">
      <c r="F758" s="173"/>
    </row>
    <row r="759" spans="1:6" x14ac:dyDescent="0.25">
      <c r="F759" s="173"/>
    </row>
    <row r="760" spans="1:6" x14ac:dyDescent="0.25">
      <c r="F760" s="173"/>
    </row>
    <row r="761" spans="1:6" x14ac:dyDescent="0.25">
      <c r="F761" s="173"/>
    </row>
    <row r="762" spans="1:6" x14ac:dyDescent="0.25">
      <c r="F762" s="173"/>
    </row>
    <row r="763" spans="1:6" x14ac:dyDescent="0.25">
      <c r="F763" s="173"/>
    </row>
    <row r="764" spans="1:6" x14ac:dyDescent="0.25">
      <c r="F764" s="173"/>
    </row>
    <row r="765" spans="1:6" x14ac:dyDescent="0.25">
      <c r="F765" s="173"/>
    </row>
    <row r="766" spans="1:6" x14ac:dyDescent="0.25">
      <c r="F766" s="173"/>
    </row>
    <row r="767" spans="1:6" x14ac:dyDescent="0.25">
      <c r="B767" s="210"/>
      <c r="F767" s="173"/>
    </row>
    <row r="768" spans="1:6" x14ac:dyDescent="0.25">
      <c r="A768" s="358"/>
      <c r="B768" s="175"/>
      <c r="C768" s="171"/>
      <c r="F768" s="173"/>
    </row>
    <row r="769" spans="1:6" x14ac:dyDescent="0.25">
      <c r="A769" s="170"/>
      <c r="B769" s="210"/>
      <c r="C769" s="171"/>
      <c r="F769" s="173"/>
    </row>
    <row r="770" spans="1:6" x14ac:dyDescent="0.25">
      <c r="A770" s="170"/>
      <c r="B770" s="210"/>
      <c r="C770" s="171"/>
      <c r="F770" s="173"/>
    </row>
    <row r="771" spans="1:6" x14ac:dyDescent="0.25">
      <c r="A771" s="170"/>
      <c r="B771" s="210"/>
      <c r="C771" s="171"/>
      <c r="F771" s="173"/>
    </row>
    <row r="772" spans="1:6" x14ac:dyDescent="0.25">
      <c r="A772" s="170"/>
      <c r="B772" s="210"/>
      <c r="C772" s="171"/>
      <c r="F772" s="173"/>
    </row>
    <row r="773" spans="1:6" x14ac:dyDescent="0.25">
      <c r="A773" s="170"/>
      <c r="B773" s="210"/>
      <c r="C773" s="171"/>
      <c r="F773" s="173"/>
    </row>
    <row r="774" spans="1:6" x14ac:dyDescent="0.25">
      <c r="A774" s="170"/>
      <c r="B774" s="210"/>
      <c r="C774" s="171"/>
      <c r="F774" s="173"/>
    </row>
    <row r="775" spans="1:6" x14ac:dyDescent="0.25">
      <c r="A775" s="170"/>
      <c r="B775" s="210"/>
      <c r="C775" s="171"/>
      <c r="F775" s="173"/>
    </row>
    <row r="776" spans="1:6" x14ac:dyDescent="0.25">
      <c r="A776" s="170"/>
      <c r="B776" s="210"/>
      <c r="C776" s="171"/>
      <c r="F776" s="173"/>
    </row>
    <row r="777" spans="1:6" x14ac:dyDescent="0.25">
      <c r="A777" s="170"/>
      <c r="B777" s="210"/>
      <c r="C777" s="171"/>
      <c r="F777" s="173"/>
    </row>
    <row r="778" spans="1:6" x14ac:dyDescent="0.25">
      <c r="A778" s="170"/>
      <c r="B778" s="210"/>
      <c r="C778" s="171"/>
      <c r="F778" s="173"/>
    </row>
    <row r="779" spans="1:6" x14ac:dyDescent="0.25">
      <c r="A779" s="170"/>
      <c r="B779" s="210"/>
      <c r="C779" s="171"/>
      <c r="F779" s="173"/>
    </row>
    <row r="780" spans="1:6" x14ac:dyDescent="0.25">
      <c r="A780" s="170"/>
      <c r="B780" s="210"/>
      <c r="C780" s="171"/>
      <c r="F780" s="173"/>
    </row>
    <row r="781" spans="1:6" x14ac:dyDescent="0.25">
      <c r="A781" s="170"/>
      <c r="B781" s="210"/>
      <c r="C781" s="171"/>
      <c r="F781" s="173"/>
    </row>
    <row r="782" spans="1:6" x14ac:dyDescent="0.25">
      <c r="A782" s="170"/>
      <c r="B782" s="210"/>
      <c r="C782" s="171"/>
      <c r="F782" s="173"/>
    </row>
    <row r="783" spans="1:6" x14ac:dyDescent="0.25">
      <c r="A783" s="170"/>
      <c r="B783" s="210"/>
      <c r="C783" s="171"/>
      <c r="F783" s="173"/>
    </row>
    <row r="784" spans="1:6" x14ac:dyDescent="0.25">
      <c r="A784" s="170"/>
      <c r="B784" s="210"/>
      <c r="C784" s="171"/>
      <c r="F784" s="173"/>
    </row>
    <row r="785" spans="1:6" x14ac:dyDescent="0.25">
      <c r="A785" s="170"/>
      <c r="B785" s="210"/>
      <c r="C785" s="171"/>
      <c r="F785" s="173"/>
    </row>
    <row r="786" spans="1:6" x14ac:dyDescent="0.25">
      <c r="A786" s="170"/>
      <c r="B786" s="210"/>
      <c r="C786" s="171"/>
      <c r="F786" s="173"/>
    </row>
    <row r="787" spans="1:6" x14ac:dyDescent="0.25">
      <c r="A787" s="170"/>
      <c r="B787" s="210"/>
      <c r="C787" s="171"/>
      <c r="F787" s="173"/>
    </row>
    <row r="788" spans="1:6" x14ac:dyDescent="0.25">
      <c r="A788" s="170"/>
      <c r="B788" s="210"/>
      <c r="C788" s="171"/>
      <c r="F788" s="173"/>
    </row>
    <row r="789" spans="1:6" x14ac:dyDescent="0.25">
      <c r="A789" s="170"/>
      <c r="B789" s="210"/>
      <c r="C789" s="171"/>
      <c r="F789" s="173"/>
    </row>
    <row r="790" spans="1:6" x14ac:dyDescent="0.25">
      <c r="A790" s="170"/>
      <c r="B790" s="210"/>
      <c r="C790" s="171"/>
      <c r="F790" s="173"/>
    </row>
    <row r="791" spans="1:6" x14ac:dyDescent="0.25">
      <c r="A791" s="170"/>
      <c r="B791" s="210"/>
      <c r="C791" s="171"/>
      <c r="F791" s="173"/>
    </row>
    <row r="792" spans="1:6" x14ac:dyDescent="0.25">
      <c r="A792" s="170"/>
      <c r="B792" s="210"/>
      <c r="C792" s="171"/>
      <c r="F792" s="173"/>
    </row>
    <row r="793" spans="1:6" x14ac:dyDescent="0.25">
      <c r="A793" s="170"/>
      <c r="B793" s="210"/>
      <c r="C793" s="171"/>
      <c r="F793" s="173"/>
    </row>
    <row r="794" spans="1:6" x14ac:dyDescent="0.25">
      <c r="A794" s="170"/>
      <c r="B794" s="175"/>
      <c r="C794" s="171"/>
      <c r="F794" s="173"/>
    </row>
    <row r="795" spans="1:6" x14ac:dyDescent="0.25">
      <c r="A795" s="170"/>
      <c r="B795" s="175"/>
      <c r="C795" s="171"/>
      <c r="F795" s="173"/>
    </row>
    <row r="796" spans="1:6" x14ac:dyDescent="0.25">
      <c r="B796" s="175"/>
      <c r="C796" s="365"/>
    </row>
    <row r="797" spans="1:6" x14ac:dyDescent="0.25">
      <c r="A797" s="170"/>
      <c r="B797" s="210"/>
      <c r="C797" s="171"/>
      <c r="F797" s="173"/>
    </row>
    <row r="798" spans="1:6" x14ac:dyDescent="0.25">
      <c r="A798" s="170"/>
      <c r="B798" s="210"/>
      <c r="C798" s="171"/>
      <c r="F798" s="173"/>
    </row>
    <row r="799" spans="1:6" x14ac:dyDescent="0.25">
      <c r="A799" s="170"/>
      <c r="B799" s="210"/>
      <c r="C799" s="171"/>
      <c r="F799" s="173"/>
    </row>
    <row r="800" spans="1:6" x14ac:dyDescent="0.25">
      <c r="A800" s="170"/>
      <c r="B800" s="210"/>
      <c r="C800" s="171"/>
      <c r="F800" s="173"/>
    </row>
    <row r="801" spans="1:6" x14ac:dyDescent="0.25">
      <c r="A801" s="170"/>
      <c r="B801" s="210"/>
      <c r="C801" s="171"/>
      <c r="F801" s="173"/>
    </row>
    <row r="802" spans="1:6" x14ac:dyDescent="0.25">
      <c r="A802" s="170"/>
      <c r="B802" s="210"/>
      <c r="C802" s="171"/>
      <c r="F802" s="173"/>
    </row>
    <row r="803" spans="1:6" x14ac:dyDescent="0.25">
      <c r="A803" s="170"/>
      <c r="B803" s="210"/>
      <c r="C803" s="171"/>
      <c r="F803" s="173"/>
    </row>
    <row r="804" spans="1:6" x14ac:dyDescent="0.25">
      <c r="A804" s="170"/>
      <c r="B804" s="210"/>
      <c r="C804" s="171"/>
      <c r="F804" s="173"/>
    </row>
    <row r="805" spans="1:6" x14ac:dyDescent="0.25">
      <c r="A805" s="170"/>
      <c r="B805" s="210"/>
      <c r="C805" s="171"/>
      <c r="F805" s="173"/>
    </row>
    <row r="806" spans="1:6" x14ac:dyDescent="0.25">
      <c r="B806" s="210"/>
      <c r="F806" s="173"/>
    </row>
    <row r="807" spans="1:6" x14ac:dyDescent="0.25">
      <c r="B807" s="210"/>
      <c r="F807" s="173"/>
    </row>
    <row r="808" spans="1:6" x14ac:dyDescent="0.25">
      <c r="B808" s="210"/>
      <c r="F808" s="173"/>
    </row>
    <row r="809" spans="1:6" x14ac:dyDescent="0.25">
      <c r="B809" s="210"/>
      <c r="F809" s="173"/>
    </row>
    <row r="810" spans="1:6" x14ac:dyDescent="0.25">
      <c r="B810" s="210"/>
      <c r="F810" s="173"/>
    </row>
    <row r="811" spans="1:6" x14ac:dyDescent="0.25">
      <c r="A811" s="342"/>
      <c r="B811" s="175"/>
      <c r="C811" s="178"/>
      <c r="F811" s="352"/>
    </row>
    <row r="812" spans="1:6" ht="13.5" x14ac:dyDescent="0.25">
      <c r="B812" s="366"/>
      <c r="F812" s="352"/>
    </row>
    <row r="813" spans="1:6" x14ac:dyDescent="0.25">
      <c r="F813" s="173"/>
    </row>
    <row r="814" spans="1:6" x14ac:dyDescent="0.25">
      <c r="F814" s="173"/>
    </row>
    <row r="815" spans="1:6" x14ac:dyDescent="0.25">
      <c r="F815" s="173"/>
    </row>
    <row r="816" spans="1:6" x14ac:dyDescent="0.25">
      <c r="F816" s="173"/>
    </row>
    <row r="817" spans="2:6" x14ac:dyDescent="0.25">
      <c r="F817" s="173"/>
    </row>
    <row r="818" spans="2:6" x14ac:dyDescent="0.25">
      <c r="F818" s="173"/>
    </row>
    <row r="819" spans="2:6" x14ac:dyDescent="0.25">
      <c r="F819" s="173"/>
    </row>
    <row r="820" spans="2:6" x14ac:dyDescent="0.25">
      <c r="F820" s="173"/>
    </row>
    <row r="821" spans="2:6" x14ac:dyDescent="0.25">
      <c r="F821" s="173"/>
    </row>
    <row r="822" spans="2:6" x14ac:dyDescent="0.25">
      <c r="F822" s="173"/>
    </row>
    <row r="823" spans="2:6" x14ac:dyDescent="0.25">
      <c r="F823" s="352"/>
    </row>
    <row r="824" spans="2:6" ht="13.5" x14ac:dyDescent="0.25">
      <c r="B824" s="366"/>
      <c r="F824" s="352"/>
    </row>
    <row r="825" spans="2:6" x14ac:dyDescent="0.25">
      <c r="F825" s="173"/>
    </row>
    <row r="826" spans="2:6" x14ac:dyDescent="0.25">
      <c r="F826" s="173"/>
    </row>
    <row r="827" spans="2:6" x14ac:dyDescent="0.25">
      <c r="F827" s="173"/>
    </row>
    <row r="828" spans="2:6" x14ac:dyDescent="0.25">
      <c r="F828" s="173"/>
    </row>
    <row r="829" spans="2:6" x14ac:dyDescent="0.25">
      <c r="F829" s="173"/>
    </row>
    <row r="830" spans="2:6" x14ac:dyDescent="0.25">
      <c r="F830" s="352"/>
    </row>
    <row r="831" spans="2:6" ht="13.5" x14ac:dyDescent="0.25">
      <c r="B831" s="366"/>
      <c r="F831" s="352"/>
    </row>
    <row r="832" spans="2:6" x14ac:dyDescent="0.25">
      <c r="F832" s="173"/>
    </row>
    <row r="833" spans="2:6" x14ac:dyDescent="0.25">
      <c r="F833" s="173"/>
    </row>
    <row r="834" spans="2:6" x14ac:dyDescent="0.25">
      <c r="F834" s="173"/>
    </row>
    <row r="835" spans="2:6" x14ac:dyDescent="0.25">
      <c r="F835" s="173"/>
    </row>
    <row r="836" spans="2:6" x14ac:dyDescent="0.25">
      <c r="F836" s="173"/>
    </row>
    <row r="837" spans="2:6" x14ac:dyDescent="0.25">
      <c r="F837" s="352"/>
    </row>
    <row r="838" spans="2:6" ht="13.5" x14ac:dyDescent="0.25">
      <c r="B838" s="366"/>
      <c r="F838" s="352"/>
    </row>
    <row r="839" spans="2:6" x14ac:dyDescent="0.25">
      <c r="F839" s="173"/>
    </row>
    <row r="840" spans="2:6" x14ac:dyDescent="0.25">
      <c r="F840" s="173"/>
    </row>
    <row r="841" spans="2:6" x14ac:dyDescent="0.25">
      <c r="F841" s="352"/>
    </row>
    <row r="842" spans="2:6" ht="13.5" x14ac:dyDescent="0.25">
      <c r="B842" s="366"/>
      <c r="F842" s="352"/>
    </row>
    <row r="843" spans="2:6" x14ac:dyDescent="0.25">
      <c r="F843" s="173"/>
    </row>
    <row r="844" spans="2:6" x14ac:dyDescent="0.25">
      <c r="F844" s="173"/>
    </row>
    <row r="845" spans="2:6" x14ac:dyDescent="0.25">
      <c r="F845" s="352"/>
    </row>
    <row r="846" spans="2:6" ht="13.5" x14ac:dyDescent="0.25">
      <c r="B846" s="366"/>
      <c r="F846" s="352"/>
    </row>
    <row r="847" spans="2:6" x14ac:dyDescent="0.25">
      <c r="F847" s="173"/>
    </row>
    <row r="848" spans="2:6" x14ac:dyDescent="0.25">
      <c r="F848" s="173"/>
    </row>
    <row r="849" spans="2:6" x14ac:dyDescent="0.25">
      <c r="F849" s="352"/>
    </row>
    <row r="850" spans="2:6" ht="13.5" x14ac:dyDescent="0.25">
      <c r="B850" s="366"/>
      <c r="F850" s="352"/>
    </row>
    <row r="851" spans="2:6" x14ac:dyDescent="0.25">
      <c r="F851" s="173"/>
    </row>
    <row r="852" spans="2:6" x14ac:dyDescent="0.25">
      <c r="F852" s="173"/>
    </row>
    <row r="853" spans="2:6" x14ac:dyDescent="0.25">
      <c r="F853" s="173"/>
    </row>
    <row r="854" spans="2:6" x14ac:dyDescent="0.25">
      <c r="F854" s="352"/>
    </row>
    <row r="855" spans="2:6" ht="13.5" x14ac:dyDescent="0.25">
      <c r="B855" s="366"/>
      <c r="F855" s="352"/>
    </row>
    <row r="856" spans="2:6" x14ac:dyDescent="0.25">
      <c r="F856" s="173"/>
    </row>
    <row r="857" spans="2:6" x14ac:dyDescent="0.25">
      <c r="F857" s="173"/>
    </row>
    <row r="858" spans="2:6" x14ac:dyDescent="0.25">
      <c r="F858" s="352"/>
    </row>
    <row r="859" spans="2:6" ht="13.5" x14ac:dyDescent="0.25">
      <c r="B859" s="366"/>
      <c r="F859" s="352"/>
    </row>
    <row r="860" spans="2:6" x14ac:dyDescent="0.25">
      <c r="F860" s="173"/>
    </row>
    <row r="861" spans="2:6" x14ac:dyDescent="0.25">
      <c r="F861" s="173"/>
    </row>
    <row r="862" spans="2:6" x14ac:dyDescent="0.25">
      <c r="F862" s="352"/>
    </row>
    <row r="863" spans="2:6" ht="13.5" x14ac:dyDescent="0.25">
      <c r="B863" s="366"/>
      <c r="F863" s="352"/>
    </row>
    <row r="864" spans="2:6" x14ac:dyDescent="0.25">
      <c r="F864" s="173"/>
    </row>
    <row r="865" spans="1:6" x14ac:dyDescent="0.25">
      <c r="F865" s="173"/>
    </row>
    <row r="866" spans="1:6" x14ac:dyDescent="0.25">
      <c r="D866" s="265"/>
      <c r="E866" s="334"/>
      <c r="F866" s="352"/>
    </row>
    <row r="867" spans="1:6" x14ac:dyDescent="0.25">
      <c r="A867" s="342"/>
      <c r="B867" s="184"/>
      <c r="C867" s="178"/>
      <c r="D867" s="182"/>
      <c r="E867" s="182"/>
      <c r="F867" s="178"/>
    </row>
    <row r="868" spans="1:6" x14ac:dyDescent="0.25">
      <c r="A868" s="342"/>
      <c r="B868" s="354"/>
      <c r="C868" s="174"/>
      <c r="D868" s="367"/>
      <c r="E868" s="335"/>
      <c r="F868" s="174"/>
    </row>
    <row r="869" spans="1:6" x14ac:dyDescent="0.25">
      <c r="A869" s="342"/>
      <c r="B869" s="448"/>
      <c r="C869" s="174"/>
      <c r="D869" s="367"/>
      <c r="E869" s="335"/>
      <c r="F869" s="367"/>
    </row>
    <row r="870" spans="1:6" x14ac:dyDescent="0.25">
      <c r="B870" s="211"/>
      <c r="F870" s="341"/>
    </row>
    <row r="871" spans="1:6" x14ac:dyDescent="0.25">
      <c r="B871" s="211"/>
      <c r="F871" s="341"/>
    </row>
    <row r="872" spans="1:6" x14ac:dyDescent="0.25">
      <c r="B872" s="211"/>
      <c r="F872" s="341"/>
    </row>
    <row r="873" spans="1:6" x14ac:dyDescent="0.25">
      <c r="B873" s="210"/>
      <c r="F873" s="341"/>
    </row>
    <row r="874" spans="1:6" x14ac:dyDescent="0.25">
      <c r="A874" s="342"/>
      <c r="B874" s="175"/>
      <c r="F874" s="341"/>
    </row>
    <row r="875" spans="1:6" x14ac:dyDescent="0.25">
      <c r="B875" s="211"/>
      <c r="F875" s="341"/>
    </row>
    <row r="876" spans="1:6" x14ac:dyDescent="0.25">
      <c r="B876" s="211"/>
      <c r="F876" s="341"/>
    </row>
    <row r="877" spans="1:6" x14ac:dyDescent="0.25">
      <c r="B877" s="211"/>
      <c r="F877" s="341"/>
    </row>
    <row r="878" spans="1:6" x14ac:dyDescent="0.25">
      <c r="A878" s="342"/>
      <c r="B878" s="175"/>
      <c r="F878" s="341"/>
    </row>
    <row r="879" spans="1:6" x14ac:dyDescent="0.25">
      <c r="B879" s="211"/>
      <c r="F879" s="341"/>
    </row>
    <row r="880" spans="1:6" x14ac:dyDescent="0.25">
      <c r="B880" s="211"/>
      <c r="F880" s="341"/>
    </row>
    <row r="881" spans="1:6" x14ac:dyDescent="0.25">
      <c r="B881" s="211"/>
      <c r="F881" s="341"/>
    </row>
    <row r="882" spans="1:6" x14ac:dyDescent="0.25">
      <c r="B882" s="210"/>
      <c r="F882" s="341"/>
    </row>
    <row r="883" spans="1:6" x14ac:dyDescent="0.25">
      <c r="A883" s="342"/>
      <c r="B883" s="210"/>
      <c r="C883" s="210"/>
      <c r="F883" s="210"/>
    </row>
    <row r="884" spans="1:6" x14ac:dyDescent="0.25">
      <c r="B884" s="210"/>
      <c r="F884" s="341"/>
    </row>
    <row r="885" spans="1:6" x14ac:dyDescent="0.25">
      <c r="B885" s="210"/>
      <c r="F885" s="341"/>
    </row>
    <row r="886" spans="1:6" x14ac:dyDescent="0.25">
      <c r="B886" s="210"/>
      <c r="F886" s="341"/>
    </row>
    <row r="887" spans="1:6" x14ac:dyDescent="0.25">
      <c r="A887" s="342"/>
      <c r="B887" s="210"/>
      <c r="C887" s="210"/>
      <c r="F887" s="210"/>
    </row>
    <row r="888" spans="1:6" x14ac:dyDescent="0.25">
      <c r="B888" s="210"/>
      <c r="F888" s="341"/>
    </row>
    <row r="889" spans="1:6" x14ac:dyDescent="0.25">
      <c r="B889" s="210"/>
      <c r="F889" s="341"/>
    </row>
    <row r="890" spans="1:6" x14ac:dyDescent="0.25">
      <c r="A890" s="342"/>
      <c r="B890" s="210"/>
      <c r="C890" s="210"/>
      <c r="F890" s="210"/>
    </row>
    <row r="891" spans="1:6" x14ac:dyDescent="0.25">
      <c r="B891" s="210"/>
      <c r="F891" s="341"/>
    </row>
    <row r="892" spans="1:6" x14ac:dyDescent="0.25">
      <c r="B892" s="210"/>
      <c r="F892" s="341"/>
    </row>
    <row r="893" spans="1:6" x14ac:dyDescent="0.25">
      <c r="B893" s="210"/>
      <c r="F893" s="341"/>
    </row>
    <row r="894" spans="1:6" x14ac:dyDescent="0.25">
      <c r="B894" s="210"/>
      <c r="F894" s="341"/>
    </row>
    <row r="895" spans="1:6" x14ac:dyDescent="0.25">
      <c r="A895" s="342"/>
      <c r="B895" s="175"/>
      <c r="F895" s="341"/>
    </row>
    <row r="896" spans="1:6" x14ac:dyDescent="0.25">
      <c r="B896" s="211"/>
      <c r="F896" s="341"/>
    </row>
    <row r="897" spans="1:6" x14ac:dyDescent="0.25">
      <c r="B897" s="211"/>
      <c r="F897" s="341"/>
    </row>
    <row r="898" spans="1:6" x14ac:dyDescent="0.25">
      <c r="B898" s="211"/>
      <c r="F898" s="341"/>
    </row>
    <row r="899" spans="1:6" x14ac:dyDescent="0.25">
      <c r="A899" s="342"/>
      <c r="B899" s="448"/>
      <c r="F899" s="341"/>
    </row>
    <row r="900" spans="1:6" x14ac:dyDescent="0.25">
      <c r="B900" s="211"/>
      <c r="F900" s="341"/>
    </row>
    <row r="901" spans="1:6" x14ac:dyDescent="0.25">
      <c r="B901" s="211"/>
      <c r="F901" s="341"/>
    </row>
    <row r="902" spans="1:6" x14ac:dyDescent="0.25">
      <c r="B902" s="210"/>
      <c r="F902" s="341"/>
    </row>
    <row r="903" spans="1:6" x14ac:dyDescent="0.25">
      <c r="B903" s="210"/>
      <c r="F903" s="341"/>
    </row>
    <row r="904" spans="1:6" x14ac:dyDescent="0.25">
      <c r="B904" s="210"/>
      <c r="F904" s="341"/>
    </row>
    <row r="905" spans="1:6" x14ac:dyDescent="0.25">
      <c r="B905" s="210"/>
      <c r="F905" s="341"/>
    </row>
    <row r="906" spans="1:6" x14ac:dyDescent="0.25">
      <c r="B906" s="210"/>
      <c r="F906" s="341"/>
    </row>
    <row r="907" spans="1:6" x14ac:dyDescent="0.25">
      <c r="B907" s="210"/>
      <c r="F907" s="341"/>
    </row>
    <row r="908" spans="1:6" x14ac:dyDescent="0.25">
      <c r="B908" s="210"/>
      <c r="F908" s="341"/>
    </row>
    <row r="909" spans="1:6" x14ac:dyDescent="0.25">
      <c r="B909" s="210"/>
      <c r="F909" s="341"/>
    </row>
    <row r="910" spans="1:6" x14ac:dyDescent="0.25">
      <c r="B910" s="210"/>
      <c r="F910" s="341"/>
    </row>
    <row r="911" spans="1:6" x14ac:dyDescent="0.25">
      <c r="B911" s="175"/>
      <c r="F911" s="341"/>
    </row>
    <row r="912" spans="1:6" x14ac:dyDescent="0.25">
      <c r="B912" s="210"/>
      <c r="F912" s="341"/>
    </row>
    <row r="913" spans="1:6" x14ac:dyDescent="0.25">
      <c r="B913" s="210"/>
      <c r="F913" s="341"/>
    </row>
    <row r="914" spans="1:6" x14ac:dyDescent="0.25">
      <c r="B914" s="210"/>
      <c r="F914" s="341"/>
    </row>
    <row r="915" spans="1:6" x14ac:dyDescent="0.25">
      <c r="B915" s="175"/>
      <c r="F915" s="341"/>
    </row>
    <row r="916" spans="1:6" x14ac:dyDescent="0.25">
      <c r="B916" s="210"/>
      <c r="F916" s="341"/>
    </row>
    <row r="917" spans="1:6" x14ac:dyDescent="0.25">
      <c r="B917" s="210"/>
      <c r="F917" s="341"/>
    </row>
    <row r="918" spans="1:6" x14ac:dyDescent="0.25">
      <c r="B918" s="210"/>
      <c r="F918" s="341"/>
    </row>
    <row r="919" spans="1:6" x14ac:dyDescent="0.25">
      <c r="B919" s="210"/>
      <c r="F919" s="341"/>
    </row>
    <row r="920" spans="1:6" x14ac:dyDescent="0.25">
      <c r="B920" s="210"/>
      <c r="F920" s="341"/>
    </row>
    <row r="921" spans="1:6" x14ac:dyDescent="0.25">
      <c r="B921" s="210"/>
      <c r="F921" s="341"/>
    </row>
    <row r="922" spans="1:6" x14ac:dyDescent="0.25">
      <c r="B922" s="210"/>
      <c r="F922" s="341"/>
    </row>
    <row r="923" spans="1:6" x14ac:dyDescent="0.25">
      <c r="B923" s="210"/>
      <c r="F923" s="341"/>
    </row>
    <row r="924" spans="1:6" x14ac:dyDescent="0.25">
      <c r="A924" s="170"/>
      <c r="B924" s="210"/>
      <c r="C924" s="171"/>
      <c r="D924" s="172"/>
      <c r="F924" s="173"/>
    </row>
    <row r="925" spans="1:6" x14ac:dyDescent="0.25">
      <c r="A925" s="170"/>
      <c r="B925" s="210"/>
      <c r="C925" s="171"/>
      <c r="D925" s="172"/>
      <c r="F925" s="173"/>
    </row>
    <row r="926" spans="1:6" x14ac:dyDescent="0.25">
      <c r="B926" s="175"/>
      <c r="F926" s="341"/>
    </row>
    <row r="927" spans="1:6" x14ac:dyDescent="0.25">
      <c r="B927" s="210"/>
      <c r="F927" s="341"/>
    </row>
    <row r="928" spans="1:6" x14ac:dyDescent="0.25">
      <c r="B928" s="210"/>
      <c r="F928" s="341"/>
    </row>
    <row r="929" spans="1:6" x14ac:dyDescent="0.25">
      <c r="B929" s="210"/>
      <c r="F929" s="341"/>
    </row>
    <row r="930" spans="1:6" x14ac:dyDescent="0.25">
      <c r="B930" s="210"/>
      <c r="F930" s="341"/>
    </row>
    <row r="931" spans="1:6" x14ac:dyDescent="0.25">
      <c r="B931" s="175"/>
      <c r="F931" s="341"/>
    </row>
    <row r="932" spans="1:6" x14ac:dyDescent="0.25">
      <c r="B932" s="210"/>
      <c r="F932" s="341"/>
    </row>
    <row r="933" spans="1:6" x14ac:dyDescent="0.25">
      <c r="B933" s="210"/>
      <c r="F933" s="341"/>
    </row>
    <row r="934" spans="1:6" x14ac:dyDescent="0.25">
      <c r="B934" s="210"/>
      <c r="F934" s="341"/>
    </row>
    <row r="935" spans="1:6" x14ac:dyDescent="0.25">
      <c r="B935" s="210"/>
      <c r="F935" s="341"/>
    </row>
    <row r="936" spans="1:6" x14ac:dyDescent="0.25">
      <c r="B936" s="210"/>
      <c r="F936" s="341"/>
    </row>
    <row r="937" spans="1:6" x14ac:dyDescent="0.25">
      <c r="B937" s="210"/>
      <c r="F937" s="341"/>
    </row>
    <row r="938" spans="1:6" x14ac:dyDescent="0.25">
      <c r="A938" s="342"/>
      <c r="B938" s="184"/>
      <c r="C938" s="178"/>
      <c r="F938" s="178"/>
    </row>
    <row r="939" spans="1:6" x14ac:dyDescent="0.25">
      <c r="B939" s="210"/>
      <c r="F939" s="341"/>
    </row>
    <row r="940" spans="1:6" x14ac:dyDescent="0.25">
      <c r="B940" s="210"/>
      <c r="D940" s="172"/>
      <c r="F940" s="341"/>
    </row>
    <row r="941" spans="1:6" x14ac:dyDescent="0.25">
      <c r="B941" s="210"/>
      <c r="F941" s="341"/>
    </row>
    <row r="942" spans="1:6" x14ac:dyDescent="0.25">
      <c r="B942" s="210"/>
      <c r="D942" s="172"/>
      <c r="F942" s="341"/>
    </row>
    <row r="943" spans="1:6" x14ac:dyDescent="0.25">
      <c r="B943" s="210"/>
      <c r="F943" s="173"/>
    </row>
    <row r="944" spans="1:6" x14ac:dyDescent="0.25">
      <c r="B944" s="210"/>
      <c r="F944" s="173"/>
    </row>
    <row r="945" spans="1:6" x14ac:dyDescent="0.25">
      <c r="B945" s="210"/>
      <c r="F945" s="173"/>
    </row>
    <row r="946" spans="1:6" x14ac:dyDescent="0.25">
      <c r="B946" s="210"/>
      <c r="F946" s="173"/>
    </row>
    <row r="947" spans="1:6" x14ac:dyDescent="0.25">
      <c r="B947" s="210"/>
      <c r="F947" s="173"/>
    </row>
    <row r="948" spans="1:6" x14ac:dyDescent="0.25">
      <c r="B948" s="210"/>
      <c r="F948" s="173"/>
    </row>
    <row r="949" spans="1:6" x14ac:dyDescent="0.25">
      <c r="B949" s="210"/>
      <c r="F949" s="173"/>
    </row>
    <row r="950" spans="1:6" x14ac:dyDescent="0.25">
      <c r="B950" s="210"/>
      <c r="F950" s="173"/>
    </row>
    <row r="951" spans="1:6" x14ac:dyDescent="0.25">
      <c r="B951" s="210"/>
      <c r="F951" s="173"/>
    </row>
    <row r="952" spans="1:6" x14ac:dyDescent="0.25">
      <c r="B952" s="210"/>
      <c r="F952" s="173"/>
    </row>
    <row r="953" spans="1:6" x14ac:dyDescent="0.25">
      <c r="B953" s="210"/>
      <c r="F953" s="173"/>
    </row>
    <row r="954" spans="1:6" x14ac:dyDescent="0.25">
      <c r="B954" s="210"/>
      <c r="F954" s="173"/>
    </row>
    <row r="955" spans="1:6" x14ac:dyDescent="0.25">
      <c r="B955" s="210"/>
      <c r="F955" s="173"/>
    </row>
    <row r="956" spans="1:6" x14ac:dyDescent="0.25">
      <c r="A956" s="170"/>
      <c r="B956" s="210"/>
      <c r="C956" s="171"/>
      <c r="F956" s="173"/>
    </row>
    <row r="957" spans="1:6" x14ac:dyDescent="0.25">
      <c r="B957" s="210"/>
      <c r="F957" s="173"/>
    </row>
    <row r="958" spans="1:6" x14ac:dyDescent="0.25">
      <c r="B958" s="210"/>
      <c r="F958" s="173"/>
    </row>
    <row r="959" spans="1:6" x14ac:dyDescent="0.25">
      <c r="B959" s="210"/>
      <c r="F959" s="173"/>
    </row>
    <row r="960" spans="1:6" x14ac:dyDescent="0.25">
      <c r="B960" s="210"/>
      <c r="F960" s="173"/>
    </row>
    <row r="961" spans="1:6" x14ac:dyDescent="0.25">
      <c r="B961" s="211"/>
      <c r="F961" s="173"/>
    </row>
    <row r="962" spans="1:6" x14ac:dyDescent="0.25">
      <c r="B962" s="210"/>
      <c r="F962" s="173"/>
    </row>
    <row r="963" spans="1:6" x14ac:dyDescent="0.25">
      <c r="B963" s="210"/>
      <c r="C963" s="170"/>
      <c r="F963" s="341"/>
    </row>
    <row r="964" spans="1:6" x14ac:dyDescent="0.25">
      <c r="B964" s="211"/>
      <c r="C964" s="235"/>
      <c r="F964" s="341"/>
    </row>
    <row r="965" spans="1:6" x14ac:dyDescent="0.25">
      <c r="B965" s="211"/>
      <c r="C965" s="235"/>
      <c r="F965" s="341"/>
    </row>
    <row r="966" spans="1:6" x14ac:dyDescent="0.25">
      <c r="B966" s="211"/>
      <c r="C966" s="170"/>
      <c r="F966" s="341"/>
    </row>
    <row r="967" spans="1:6" x14ac:dyDescent="0.25">
      <c r="B967" s="211"/>
      <c r="C967" s="170"/>
      <c r="F967" s="341"/>
    </row>
    <row r="968" spans="1:6" x14ac:dyDescent="0.25">
      <c r="B968" s="211"/>
      <c r="C968" s="170"/>
      <c r="F968" s="341"/>
    </row>
    <row r="969" spans="1:6" x14ac:dyDescent="0.25">
      <c r="A969" s="342"/>
      <c r="B969" s="354"/>
      <c r="C969" s="354"/>
      <c r="D969" s="367"/>
      <c r="E969" s="367"/>
      <c r="F969" s="354"/>
    </row>
    <row r="970" spans="1:6" x14ac:dyDescent="0.25">
      <c r="A970" s="342"/>
      <c r="B970" s="354"/>
      <c r="C970" s="174"/>
      <c r="D970" s="367"/>
      <c r="E970" s="335"/>
      <c r="F970" s="351"/>
    </row>
    <row r="971" spans="1:6" x14ac:dyDescent="0.25">
      <c r="A971" s="342"/>
      <c r="B971" s="210"/>
      <c r="C971" s="171"/>
      <c r="F971" s="235"/>
    </row>
    <row r="972" spans="1:6" x14ac:dyDescent="0.25">
      <c r="A972" s="342"/>
      <c r="B972" s="210"/>
      <c r="C972" s="171"/>
      <c r="F972" s="235"/>
    </row>
    <row r="973" spans="1:6" x14ac:dyDescent="0.25">
      <c r="B973" s="210"/>
      <c r="F973" s="341"/>
    </row>
    <row r="974" spans="1:6" x14ac:dyDescent="0.25">
      <c r="B974" s="210"/>
      <c r="F974" s="341"/>
    </row>
    <row r="975" spans="1:6" x14ac:dyDescent="0.25">
      <c r="B975" s="210"/>
      <c r="F975" s="341"/>
    </row>
    <row r="976" spans="1:6" x14ac:dyDescent="0.25">
      <c r="B976" s="210"/>
      <c r="F976" s="341"/>
    </row>
    <row r="977" spans="1:6" x14ac:dyDescent="0.25">
      <c r="B977" s="210"/>
      <c r="F977" s="341"/>
    </row>
    <row r="978" spans="1:6" x14ac:dyDescent="0.25">
      <c r="B978" s="210"/>
      <c r="F978" s="341"/>
    </row>
    <row r="979" spans="1:6" x14ac:dyDescent="0.25">
      <c r="B979" s="210"/>
      <c r="F979" s="341"/>
    </row>
    <row r="980" spans="1:6" x14ac:dyDescent="0.25">
      <c r="B980" s="210"/>
      <c r="F980" s="341"/>
    </row>
    <row r="981" spans="1:6" x14ac:dyDescent="0.25">
      <c r="B981" s="210"/>
      <c r="F981" s="341"/>
    </row>
    <row r="982" spans="1:6" x14ac:dyDescent="0.25">
      <c r="B982" s="210"/>
      <c r="F982" s="341"/>
    </row>
    <row r="983" spans="1:6" x14ac:dyDescent="0.25">
      <c r="B983" s="210"/>
      <c r="F983" s="341"/>
    </row>
    <row r="984" spans="1:6" x14ac:dyDescent="0.25">
      <c r="B984" s="210"/>
      <c r="F984" s="341"/>
    </row>
    <row r="985" spans="1:6" x14ac:dyDescent="0.25">
      <c r="B985" s="210"/>
      <c r="F985" s="341"/>
    </row>
    <row r="986" spans="1:6" x14ac:dyDescent="0.25">
      <c r="B986" s="210"/>
      <c r="F986" s="341"/>
    </row>
    <row r="987" spans="1:6" x14ac:dyDescent="0.25">
      <c r="B987" s="210"/>
      <c r="F987" s="341"/>
    </row>
    <row r="988" spans="1:6" x14ac:dyDescent="0.25">
      <c r="B988" s="210"/>
      <c r="F988" s="341"/>
    </row>
    <row r="989" spans="1:6" x14ac:dyDescent="0.25">
      <c r="A989" s="342"/>
      <c r="B989" s="448"/>
      <c r="F989" s="244"/>
    </row>
    <row r="990" spans="1:6" x14ac:dyDescent="0.25">
      <c r="B990" s="211"/>
      <c r="F990" s="244"/>
    </row>
    <row r="991" spans="1:6" x14ac:dyDescent="0.25">
      <c r="B991" s="211"/>
      <c r="F991" s="244"/>
    </row>
    <row r="992" spans="1:6" x14ac:dyDescent="0.25">
      <c r="B992" s="211"/>
      <c r="F992" s="244"/>
    </row>
    <row r="993" spans="1:6" x14ac:dyDescent="0.25">
      <c r="B993" s="211"/>
      <c r="F993" s="244"/>
    </row>
    <row r="994" spans="1:6" x14ac:dyDescent="0.25">
      <c r="B994" s="211"/>
      <c r="F994" s="244"/>
    </row>
    <row r="995" spans="1:6" x14ac:dyDescent="0.25">
      <c r="B995" s="211"/>
      <c r="F995" s="244"/>
    </row>
    <row r="996" spans="1:6" x14ac:dyDescent="0.25">
      <c r="A996" s="342"/>
      <c r="B996" s="354"/>
      <c r="C996" s="354"/>
      <c r="D996" s="367"/>
      <c r="E996" s="367"/>
      <c r="F996" s="354"/>
    </row>
    <row r="997" spans="1:6" x14ac:dyDescent="0.25">
      <c r="A997" s="342"/>
      <c r="B997" s="354"/>
      <c r="C997" s="174"/>
      <c r="D997" s="367"/>
      <c r="E997" s="335"/>
      <c r="F997" s="351"/>
    </row>
    <row r="998" spans="1:6" x14ac:dyDescent="0.25">
      <c r="A998" s="342"/>
      <c r="B998" s="184"/>
      <c r="D998" s="265"/>
      <c r="E998" s="265"/>
      <c r="F998" s="244"/>
    </row>
    <row r="999" spans="1:6" x14ac:dyDescent="0.25">
      <c r="B999" s="210"/>
      <c r="F999" s="244"/>
    </row>
    <row r="1000" spans="1:6" x14ac:dyDescent="0.25">
      <c r="B1000" s="210"/>
      <c r="F1000" s="244"/>
    </row>
    <row r="1001" spans="1:6" x14ac:dyDescent="0.25">
      <c r="B1001" s="210"/>
      <c r="F1001" s="244"/>
    </row>
    <row r="1002" spans="1:6" x14ac:dyDescent="0.25">
      <c r="B1002" s="210"/>
      <c r="F1002" s="244"/>
    </row>
    <row r="1003" spans="1:6" x14ac:dyDescent="0.25">
      <c r="B1003" s="210"/>
      <c r="F1003" s="244"/>
    </row>
    <row r="1004" spans="1:6" x14ac:dyDescent="0.25">
      <c r="B1004" s="210"/>
      <c r="F1004" s="244"/>
    </row>
    <row r="1005" spans="1:6" x14ac:dyDescent="0.25">
      <c r="A1005" s="342"/>
      <c r="B1005" s="175"/>
      <c r="F1005" s="244"/>
    </row>
    <row r="1006" spans="1:6" x14ac:dyDescent="0.25">
      <c r="B1006" s="210"/>
      <c r="F1006" s="244"/>
    </row>
    <row r="1007" spans="1:6" x14ac:dyDescent="0.25">
      <c r="B1007" s="210"/>
      <c r="F1007" s="244"/>
    </row>
    <row r="1008" spans="1:6" x14ac:dyDescent="0.25">
      <c r="B1008" s="210"/>
      <c r="F1008" s="244"/>
    </row>
    <row r="1009" spans="1:6" x14ac:dyDescent="0.25">
      <c r="B1009" s="210"/>
      <c r="F1009" s="244"/>
    </row>
    <row r="1010" spans="1:6" x14ac:dyDescent="0.25">
      <c r="B1010" s="210"/>
      <c r="F1010" s="244"/>
    </row>
    <row r="1011" spans="1:6" x14ac:dyDescent="0.25">
      <c r="B1011" s="210"/>
      <c r="F1011" s="244"/>
    </row>
    <row r="1012" spans="1:6" x14ac:dyDescent="0.25">
      <c r="B1012" s="210"/>
      <c r="F1012" s="244"/>
    </row>
    <row r="1013" spans="1:6" x14ac:dyDescent="0.25">
      <c r="B1013" s="210"/>
      <c r="F1013" s="244"/>
    </row>
    <row r="1014" spans="1:6" x14ac:dyDescent="0.25">
      <c r="B1014" s="210"/>
      <c r="F1014" s="244"/>
    </row>
    <row r="1015" spans="1:6" x14ac:dyDescent="0.25">
      <c r="B1015" s="210"/>
      <c r="F1015" s="244"/>
    </row>
    <row r="1016" spans="1:6" x14ac:dyDescent="0.25">
      <c r="B1016" s="210"/>
      <c r="F1016" s="244"/>
    </row>
    <row r="1017" spans="1:6" x14ac:dyDescent="0.25">
      <c r="B1017" s="210"/>
      <c r="F1017" s="244"/>
    </row>
    <row r="1018" spans="1:6" x14ac:dyDescent="0.25">
      <c r="B1018" s="210"/>
      <c r="F1018" s="244"/>
    </row>
    <row r="1019" spans="1:6" x14ac:dyDescent="0.25">
      <c r="B1019" s="210"/>
      <c r="F1019" s="244"/>
    </row>
    <row r="1020" spans="1:6" x14ac:dyDescent="0.25">
      <c r="A1020" s="342"/>
      <c r="B1020" s="175"/>
      <c r="F1020" s="285"/>
    </row>
    <row r="1021" spans="1:6" x14ac:dyDescent="0.25">
      <c r="B1021" s="210"/>
      <c r="F1021" s="244"/>
    </row>
    <row r="1022" spans="1:6" x14ac:dyDescent="0.25">
      <c r="B1022" s="210"/>
      <c r="F1022" s="244"/>
    </row>
    <row r="1023" spans="1:6" x14ac:dyDescent="0.25">
      <c r="B1023" s="210"/>
      <c r="F1023" s="244"/>
    </row>
    <row r="1024" spans="1:6" x14ac:dyDescent="0.25">
      <c r="A1024" s="342"/>
      <c r="B1024" s="175"/>
      <c r="F1024" s="244"/>
    </row>
    <row r="1025" spans="2:6" x14ac:dyDescent="0.25">
      <c r="B1025" s="210"/>
      <c r="F1025" s="244"/>
    </row>
    <row r="1026" spans="2:6" x14ac:dyDescent="0.25">
      <c r="B1026" s="210"/>
      <c r="F1026" s="244"/>
    </row>
    <row r="1027" spans="2:6" x14ac:dyDescent="0.25">
      <c r="B1027" s="210"/>
      <c r="F1027" s="244"/>
    </row>
    <row r="1028" spans="2:6" x14ac:dyDescent="0.25">
      <c r="B1028" s="210"/>
      <c r="F1028" s="244"/>
    </row>
    <row r="1029" spans="2:6" x14ac:dyDescent="0.25">
      <c r="B1029" s="175"/>
    </row>
    <row r="1030" spans="2:6" x14ac:dyDescent="0.25">
      <c r="B1030" s="210"/>
      <c r="F1030" s="341"/>
    </row>
    <row r="1031" spans="2:6" x14ac:dyDescent="0.25">
      <c r="B1031" s="210"/>
      <c r="F1031" s="341"/>
    </row>
    <row r="1032" spans="2:6" x14ac:dyDescent="0.25">
      <c r="B1032" s="210"/>
      <c r="F1032" s="341"/>
    </row>
    <row r="1033" spans="2:6" x14ac:dyDescent="0.25">
      <c r="B1033" s="210"/>
      <c r="F1033" s="341"/>
    </row>
    <row r="1034" spans="2:6" x14ac:dyDescent="0.25">
      <c r="B1034" s="210"/>
      <c r="F1034" s="341"/>
    </row>
    <row r="1035" spans="2:6" x14ac:dyDescent="0.25">
      <c r="B1035" s="210"/>
      <c r="F1035" s="341"/>
    </row>
    <row r="1036" spans="2:6" x14ac:dyDescent="0.25">
      <c r="B1036" s="210"/>
      <c r="F1036" s="341"/>
    </row>
    <row r="1037" spans="2:6" x14ac:dyDescent="0.25">
      <c r="B1037" s="210"/>
      <c r="F1037" s="341"/>
    </row>
    <row r="1038" spans="2:6" x14ac:dyDescent="0.25">
      <c r="B1038" s="210"/>
      <c r="F1038" s="341"/>
    </row>
    <row r="1039" spans="2:6" x14ac:dyDescent="0.25">
      <c r="B1039" s="210"/>
      <c r="F1039" s="341"/>
    </row>
    <row r="1040" spans="2:6" x14ac:dyDescent="0.25">
      <c r="B1040" s="210"/>
      <c r="F1040" s="341"/>
    </row>
    <row r="1041" spans="1:6" x14ac:dyDescent="0.25">
      <c r="B1041" s="210"/>
      <c r="F1041" s="341"/>
    </row>
    <row r="1042" spans="1:6" x14ac:dyDescent="0.25">
      <c r="B1042" s="210"/>
      <c r="F1042" s="341"/>
    </row>
    <row r="1043" spans="1:6" x14ac:dyDescent="0.25">
      <c r="B1043" s="210"/>
      <c r="F1043" s="341"/>
    </row>
    <row r="1044" spans="1:6" x14ac:dyDescent="0.25">
      <c r="B1044" s="210"/>
      <c r="F1044" s="341"/>
    </row>
    <row r="1045" spans="1:6" x14ac:dyDescent="0.25">
      <c r="B1045" s="210"/>
      <c r="F1045" s="341"/>
    </row>
    <row r="1046" spans="1:6" x14ac:dyDescent="0.25">
      <c r="B1046" s="210"/>
      <c r="F1046" s="341"/>
    </row>
    <row r="1047" spans="1:6" x14ac:dyDescent="0.25">
      <c r="B1047" s="210"/>
      <c r="F1047" s="341"/>
    </row>
    <row r="1048" spans="1:6" x14ac:dyDescent="0.25">
      <c r="F1048" s="178"/>
    </row>
    <row r="1049" spans="1:6" x14ac:dyDescent="0.25">
      <c r="F1049" s="341"/>
    </row>
    <row r="1050" spans="1:6" x14ac:dyDescent="0.25">
      <c r="F1050" s="341"/>
    </row>
    <row r="1051" spans="1:6" x14ac:dyDescent="0.25">
      <c r="A1051" s="342"/>
      <c r="B1051" s="175"/>
      <c r="F1051" s="244"/>
    </row>
    <row r="1052" spans="1:6" x14ac:dyDescent="0.25">
      <c r="A1052" s="170"/>
      <c r="B1052" s="210"/>
      <c r="C1052" s="171"/>
      <c r="F1052" s="244"/>
    </row>
    <row r="1053" spans="1:6" x14ac:dyDescent="0.25">
      <c r="B1053" s="374"/>
      <c r="C1053" s="170"/>
      <c r="F1053" s="341"/>
    </row>
    <row r="1054" spans="1:6" x14ac:dyDescent="0.25">
      <c r="B1054" s="210"/>
      <c r="F1054" s="244"/>
    </row>
    <row r="1055" spans="1:6" x14ac:dyDescent="0.25">
      <c r="B1055" s="210"/>
      <c r="F1055" s="244"/>
    </row>
    <row r="1056" spans="1:6" x14ac:dyDescent="0.25">
      <c r="B1056" s="210"/>
      <c r="F1056" s="244"/>
    </row>
    <row r="1057" spans="1:6" x14ac:dyDescent="0.25">
      <c r="B1057" s="210"/>
      <c r="F1057" s="244"/>
    </row>
    <row r="1058" spans="1:6" x14ac:dyDescent="0.25">
      <c r="A1058" s="340"/>
      <c r="B1058" s="210"/>
      <c r="F1058" s="244"/>
    </row>
    <row r="1059" spans="1:6" x14ac:dyDescent="0.25">
      <c r="B1059" s="210"/>
      <c r="F1059" s="244"/>
    </row>
    <row r="1060" spans="1:6" x14ac:dyDescent="0.25">
      <c r="B1060" s="210"/>
      <c r="D1060" s="172"/>
      <c r="E1060" s="334"/>
      <c r="F1060" s="244"/>
    </row>
    <row r="1061" spans="1:6" x14ac:dyDescent="0.25">
      <c r="B1061" s="210"/>
      <c r="D1061" s="265"/>
      <c r="E1061" s="182"/>
      <c r="F1061" s="178"/>
    </row>
    <row r="1062" spans="1:6" x14ac:dyDescent="0.25">
      <c r="C1062" s="178"/>
      <c r="D1062" s="182"/>
      <c r="E1062" s="182"/>
      <c r="F1062" s="178"/>
    </row>
    <row r="1063" spans="1:6" x14ac:dyDescent="0.25">
      <c r="C1063" s="354"/>
    </row>
    <row r="1064" spans="1:6" x14ac:dyDescent="0.25">
      <c r="C1064" s="354"/>
      <c r="D1064" s="182"/>
      <c r="E1064" s="182"/>
      <c r="F1064" s="178"/>
    </row>
    <row r="1065" spans="1:6" x14ac:dyDescent="0.25">
      <c r="C1065" s="354"/>
      <c r="D1065" s="182"/>
      <c r="E1065" s="182"/>
      <c r="F1065" s="178"/>
    </row>
    <row r="1066" spans="1:6" x14ac:dyDescent="0.25">
      <c r="C1066" s="354"/>
      <c r="D1066" s="182"/>
      <c r="E1066" s="182"/>
      <c r="F1066" s="178"/>
    </row>
    <row r="1068" spans="1:6" x14ac:dyDescent="0.25">
      <c r="A1068" s="359"/>
      <c r="C1068" s="178"/>
      <c r="D1068" s="182"/>
      <c r="E1068" s="182"/>
      <c r="F1068" s="178"/>
    </row>
    <row r="1069" spans="1:6" x14ac:dyDescent="0.25">
      <c r="A1069" s="358"/>
      <c r="B1069" s="175"/>
      <c r="C1069" s="178"/>
      <c r="D1069" s="182"/>
      <c r="E1069" s="182"/>
      <c r="F1069" s="178"/>
    </row>
    <row r="1070" spans="1:6" x14ac:dyDescent="0.25">
      <c r="A1070" s="358"/>
      <c r="B1070" s="434"/>
    </row>
    <row r="1071" spans="1:6" x14ac:dyDescent="0.25">
      <c r="A1071" s="342"/>
      <c r="B1071" s="354"/>
      <c r="C1071" s="174"/>
      <c r="D1071" s="367"/>
      <c r="E1071" s="335"/>
      <c r="F1071" s="351"/>
    </row>
    <row r="1072" spans="1:6" x14ac:dyDescent="0.25">
      <c r="A1072" s="342"/>
      <c r="B1072" s="175"/>
      <c r="E1072" s="265"/>
      <c r="F1072" s="341"/>
    </row>
    <row r="1073" spans="1:6" x14ac:dyDescent="0.25">
      <c r="B1073" s="210"/>
      <c r="F1073" s="244"/>
    </row>
    <row r="1074" spans="1:6" x14ac:dyDescent="0.25">
      <c r="A1074" s="342"/>
      <c r="B1074" s="175"/>
      <c r="F1074" s="244"/>
    </row>
    <row r="1075" spans="1:6" x14ac:dyDescent="0.25">
      <c r="B1075" s="210"/>
      <c r="F1075" s="244"/>
    </row>
    <row r="1076" spans="1:6" x14ac:dyDescent="0.25">
      <c r="B1076" s="210"/>
      <c r="F1076" s="244"/>
    </row>
    <row r="1077" spans="1:6" x14ac:dyDescent="0.25">
      <c r="B1077" s="210"/>
      <c r="F1077" s="244"/>
    </row>
    <row r="1078" spans="1:6" x14ac:dyDescent="0.25">
      <c r="B1078" s="210"/>
      <c r="F1078" s="244"/>
    </row>
    <row r="1079" spans="1:6" x14ac:dyDescent="0.25">
      <c r="B1079" s="175"/>
      <c r="F1079" s="244"/>
    </row>
    <row r="1080" spans="1:6" x14ac:dyDescent="0.25">
      <c r="B1080" s="210"/>
      <c r="F1080" s="244"/>
    </row>
    <row r="1081" spans="1:6" x14ac:dyDescent="0.25">
      <c r="B1081" s="210"/>
      <c r="F1081" s="244"/>
    </row>
    <row r="1082" spans="1:6" x14ac:dyDescent="0.25">
      <c r="B1082" s="210"/>
      <c r="F1082" s="244"/>
    </row>
    <row r="1083" spans="1:6" x14ac:dyDescent="0.25">
      <c r="B1083" s="210"/>
      <c r="F1083" s="244"/>
    </row>
    <row r="1084" spans="1:6" x14ac:dyDescent="0.25">
      <c r="B1084" s="210"/>
      <c r="F1084" s="244"/>
    </row>
    <row r="1085" spans="1:6" x14ac:dyDescent="0.25">
      <c r="B1085" s="210"/>
      <c r="F1085" s="244"/>
    </row>
    <row r="1086" spans="1:6" x14ac:dyDescent="0.25">
      <c r="A1086" s="342"/>
      <c r="B1086" s="175"/>
      <c r="F1086" s="244"/>
    </row>
    <row r="1087" spans="1:6" x14ac:dyDescent="0.25">
      <c r="F1087" s="244"/>
    </row>
    <row r="1088" spans="1:6" x14ac:dyDescent="0.25">
      <c r="F1088" s="244"/>
    </row>
    <row r="1089" spans="1:6" x14ac:dyDescent="0.25">
      <c r="A1089" s="342"/>
      <c r="B1089" s="184"/>
      <c r="F1089" s="244"/>
    </row>
    <row r="1090" spans="1:6" x14ac:dyDescent="0.25">
      <c r="F1090" s="244"/>
    </row>
    <row r="1091" spans="1:6" x14ac:dyDescent="0.25">
      <c r="F1091" s="244"/>
    </row>
    <row r="1092" spans="1:6" x14ac:dyDescent="0.25">
      <c r="F1092" s="244"/>
    </row>
    <row r="1093" spans="1:6" x14ac:dyDescent="0.25">
      <c r="F1093" s="244"/>
    </row>
    <row r="1094" spans="1:6" x14ac:dyDescent="0.25">
      <c r="F1094" s="244"/>
    </row>
    <row r="1095" spans="1:6" x14ac:dyDescent="0.25">
      <c r="B1095" s="368"/>
      <c r="F1095" s="244"/>
    </row>
    <row r="1096" spans="1:6" x14ac:dyDescent="0.25">
      <c r="F1096" s="244"/>
    </row>
    <row r="1097" spans="1:6" x14ac:dyDescent="0.25">
      <c r="F1097" s="244"/>
    </row>
    <row r="1098" spans="1:6" x14ac:dyDescent="0.25">
      <c r="F1098" s="244"/>
    </row>
    <row r="1099" spans="1:6" x14ac:dyDescent="0.25">
      <c r="B1099" s="368"/>
      <c r="F1099" s="244"/>
    </row>
    <row r="1100" spans="1:6" x14ac:dyDescent="0.25">
      <c r="F1100" s="244"/>
    </row>
    <row r="1101" spans="1:6" x14ac:dyDescent="0.25">
      <c r="F1101" s="244"/>
    </row>
    <row r="1102" spans="1:6" x14ac:dyDescent="0.25">
      <c r="F1102" s="244"/>
    </row>
    <row r="1103" spans="1:6" x14ac:dyDescent="0.25">
      <c r="A1103" s="342"/>
      <c r="B1103" s="184"/>
      <c r="F1103" s="244"/>
    </row>
    <row r="1104" spans="1:6" x14ac:dyDescent="0.25">
      <c r="B1104" s="210"/>
      <c r="F1104" s="244"/>
    </row>
    <row r="1105" spans="1:6" x14ac:dyDescent="0.25">
      <c r="B1105" s="210"/>
      <c r="F1105" s="244"/>
    </row>
    <row r="1106" spans="1:6" x14ac:dyDescent="0.25">
      <c r="F1106" s="244"/>
    </row>
    <row r="1107" spans="1:6" x14ac:dyDescent="0.25">
      <c r="F1107" s="244"/>
    </row>
    <row r="1108" spans="1:6" x14ac:dyDescent="0.25">
      <c r="B1108" s="210"/>
      <c r="F1108" s="244"/>
    </row>
    <row r="1109" spans="1:6" x14ac:dyDescent="0.25">
      <c r="B1109" s="210"/>
      <c r="F1109" s="244"/>
    </row>
    <row r="1110" spans="1:6" x14ac:dyDescent="0.25">
      <c r="F1110" s="244"/>
    </row>
    <row r="1111" spans="1:6" x14ac:dyDescent="0.25">
      <c r="F1111" s="244"/>
    </row>
    <row r="1112" spans="1:6" x14ac:dyDescent="0.25">
      <c r="B1112" s="210"/>
      <c r="F1112" s="244"/>
    </row>
    <row r="1113" spans="1:6" x14ac:dyDescent="0.25">
      <c r="F1113" s="244"/>
    </row>
    <row r="1114" spans="1:6" x14ac:dyDescent="0.25">
      <c r="F1114" s="244"/>
    </row>
    <row r="1115" spans="1:6" x14ac:dyDescent="0.25">
      <c r="F1115" s="244"/>
    </row>
    <row r="1116" spans="1:6" x14ac:dyDescent="0.25">
      <c r="A1116" s="342"/>
      <c r="B1116" s="184"/>
      <c r="F1116" s="244"/>
    </row>
    <row r="1117" spans="1:6" x14ac:dyDescent="0.25">
      <c r="F1117" s="244"/>
    </row>
    <row r="1118" spans="1:6" x14ac:dyDescent="0.25">
      <c r="F1118" s="244"/>
    </row>
    <row r="1119" spans="1:6" x14ac:dyDescent="0.25">
      <c r="F1119" s="244"/>
    </row>
    <row r="1120" spans="1:6" x14ac:dyDescent="0.25">
      <c r="F1120" s="244"/>
    </row>
    <row r="1121" spans="1:6" x14ac:dyDescent="0.25">
      <c r="F1121" s="244"/>
    </row>
    <row r="1122" spans="1:6" x14ac:dyDescent="0.25">
      <c r="F1122" s="244"/>
    </row>
    <row r="1123" spans="1:6" x14ac:dyDescent="0.25">
      <c r="B1123" s="184"/>
      <c r="F1123" s="244"/>
    </row>
    <row r="1124" spans="1:6" x14ac:dyDescent="0.25">
      <c r="F1124" s="244"/>
    </row>
    <row r="1125" spans="1:6" x14ac:dyDescent="0.25">
      <c r="F1125" s="244"/>
    </row>
    <row r="1126" spans="1:6" x14ac:dyDescent="0.25">
      <c r="F1126" s="244"/>
    </row>
    <row r="1127" spans="1:6" x14ac:dyDescent="0.25">
      <c r="F1127" s="244"/>
    </row>
    <row r="1128" spans="1:6" x14ac:dyDescent="0.25">
      <c r="F1128" s="244"/>
    </row>
    <row r="1129" spans="1:6" x14ac:dyDescent="0.25">
      <c r="F1129" s="244"/>
    </row>
    <row r="1130" spans="1:6" x14ac:dyDescent="0.25">
      <c r="F1130" s="244"/>
    </row>
    <row r="1131" spans="1:6" x14ac:dyDescent="0.25">
      <c r="A1131" s="342"/>
      <c r="B1131" s="175"/>
      <c r="F1131" s="244"/>
    </row>
    <row r="1132" spans="1:6" x14ac:dyDescent="0.25">
      <c r="F1132" s="244"/>
    </row>
    <row r="1133" spans="1:6" x14ac:dyDescent="0.25">
      <c r="F1133" s="244"/>
    </row>
    <row r="1134" spans="1:6" x14ac:dyDescent="0.25">
      <c r="F1134" s="244"/>
    </row>
    <row r="1135" spans="1:6" x14ac:dyDescent="0.25">
      <c r="F1135" s="244"/>
    </row>
    <row r="1136" spans="1:6" x14ac:dyDescent="0.25">
      <c r="A1136" s="342"/>
      <c r="B1136" s="175"/>
      <c r="F1136" s="244"/>
    </row>
    <row r="1137" spans="1:6" x14ac:dyDescent="0.25">
      <c r="F1137" s="244"/>
    </row>
    <row r="1138" spans="1:6" x14ac:dyDescent="0.25">
      <c r="F1138" s="244"/>
    </row>
    <row r="1139" spans="1:6" x14ac:dyDescent="0.25">
      <c r="F1139" s="244"/>
    </row>
    <row r="1140" spans="1:6" x14ac:dyDescent="0.25">
      <c r="A1140" s="342"/>
      <c r="B1140" s="184"/>
      <c r="F1140" s="244"/>
    </row>
    <row r="1141" spans="1:6" x14ac:dyDescent="0.25">
      <c r="F1141" s="244"/>
    </row>
    <row r="1142" spans="1:6" x14ac:dyDescent="0.25">
      <c r="F1142" s="244"/>
    </row>
    <row r="1143" spans="1:6" x14ac:dyDescent="0.25">
      <c r="F1143" s="244"/>
    </row>
    <row r="1144" spans="1:6" x14ac:dyDescent="0.25">
      <c r="F1144" s="244"/>
    </row>
    <row r="1145" spans="1:6" x14ac:dyDescent="0.25">
      <c r="A1145" s="342"/>
      <c r="B1145" s="175"/>
      <c r="F1145" s="244"/>
    </row>
    <row r="1146" spans="1:6" x14ac:dyDescent="0.25">
      <c r="F1146" s="244"/>
    </row>
    <row r="1147" spans="1:6" x14ac:dyDescent="0.25">
      <c r="F1147" s="244"/>
    </row>
    <row r="1148" spans="1:6" x14ac:dyDescent="0.25">
      <c r="F1148" s="244"/>
    </row>
    <row r="1149" spans="1:6" x14ac:dyDescent="0.25">
      <c r="A1149" s="342"/>
      <c r="B1149" s="175"/>
      <c r="F1149" s="244"/>
    </row>
    <row r="1150" spans="1:6" x14ac:dyDescent="0.25">
      <c r="F1150" s="244"/>
    </row>
    <row r="1151" spans="1:6" x14ac:dyDescent="0.25">
      <c r="F1151" s="244"/>
    </row>
    <row r="1152" spans="1:6" x14ac:dyDescent="0.25">
      <c r="F1152" s="244"/>
    </row>
    <row r="1153" spans="1:6" x14ac:dyDescent="0.25">
      <c r="F1153" s="244"/>
    </row>
    <row r="1154" spans="1:6" x14ac:dyDescent="0.25">
      <c r="F1154" s="244"/>
    </row>
    <row r="1155" spans="1:6" x14ac:dyDescent="0.25">
      <c r="F1155" s="244"/>
    </row>
    <row r="1156" spans="1:6" x14ac:dyDescent="0.25">
      <c r="F1156" s="244"/>
    </row>
    <row r="1157" spans="1:6" x14ac:dyDescent="0.25">
      <c r="B1157" s="210"/>
      <c r="F1157" s="244"/>
    </row>
    <row r="1158" spans="1:6" x14ac:dyDescent="0.25">
      <c r="B1158" s="210"/>
      <c r="D1158" s="265"/>
      <c r="E1158" s="265"/>
      <c r="F1158" s="244"/>
    </row>
    <row r="1159" spans="1:6" x14ac:dyDescent="0.25">
      <c r="B1159" s="210"/>
      <c r="D1159" s="265"/>
      <c r="E1159" s="182"/>
      <c r="F1159" s="178"/>
    </row>
    <row r="1160" spans="1:6" x14ac:dyDescent="0.25">
      <c r="C1160" s="178"/>
      <c r="D1160" s="182"/>
      <c r="E1160" s="182"/>
      <c r="F1160" s="178"/>
    </row>
    <row r="1161" spans="1:6" x14ac:dyDescent="0.25">
      <c r="C1161" s="354"/>
    </row>
    <row r="1162" spans="1:6" x14ac:dyDescent="0.25">
      <c r="C1162" s="354"/>
      <c r="D1162" s="182"/>
      <c r="E1162" s="182"/>
      <c r="F1162" s="178"/>
    </row>
    <row r="1163" spans="1:6" x14ac:dyDescent="0.25">
      <c r="C1163" s="354"/>
      <c r="D1163" s="182"/>
      <c r="E1163" s="182"/>
      <c r="F1163" s="178"/>
    </row>
    <row r="1164" spans="1:6" x14ac:dyDescent="0.25">
      <c r="C1164" s="354"/>
      <c r="D1164" s="182"/>
      <c r="E1164" s="182"/>
      <c r="F1164" s="178"/>
    </row>
    <row r="1166" spans="1:6" x14ac:dyDescent="0.25">
      <c r="A1166" s="359"/>
      <c r="C1166" s="178"/>
      <c r="D1166" s="182"/>
      <c r="E1166" s="182"/>
      <c r="F1166" s="178"/>
    </row>
    <row r="1167" spans="1:6" x14ac:dyDescent="0.25">
      <c r="A1167" s="358"/>
      <c r="B1167" s="175"/>
      <c r="C1167" s="178"/>
      <c r="D1167" s="182"/>
      <c r="E1167" s="182"/>
      <c r="F1167" s="178"/>
    </row>
    <row r="1168" spans="1:6" x14ac:dyDescent="0.25">
      <c r="B1168" s="210"/>
      <c r="D1168" s="265"/>
      <c r="E1168" s="265"/>
      <c r="F1168" s="244"/>
    </row>
    <row r="1169" spans="1:6" x14ac:dyDescent="0.25">
      <c r="A1169" s="342"/>
      <c r="B1169" s="354"/>
      <c r="C1169" s="174"/>
      <c r="D1169" s="367"/>
      <c r="E1169" s="335"/>
      <c r="F1169" s="351"/>
    </row>
    <row r="1170" spans="1:6" x14ac:dyDescent="0.25">
      <c r="A1170" s="358"/>
      <c r="B1170" s="448"/>
      <c r="C1170" s="174"/>
      <c r="D1170" s="369"/>
      <c r="E1170" s="369"/>
      <c r="F1170" s="370"/>
    </row>
    <row r="1171" spans="1:6" x14ac:dyDescent="0.25">
      <c r="A1171" s="358"/>
      <c r="B1171" s="448"/>
      <c r="C1171" s="171"/>
      <c r="D1171" s="172"/>
      <c r="E1171" s="172"/>
      <c r="F1171" s="371"/>
    </row>
    <row r="1172" spans="1:6" x14ac:dyDescent="0.25">
      <c r="A1172" s="170"/>
      <c r="B1172" s="210"/>
      <c r="C1172" s="171"/>
      <c r="F1172" s="244"/>
    </row>
    <row r="1173" spans="1:6" x14ac:dyDescent="0.25">
      <c r="A1173" s="170"/>
      <c r="B1173" s="210"/>
      <c r="C1173" s="171"/>
      <c r="F1173" s="244"/>
    </row>
    <row r="1174" spans="1:6" x14ac:dyDescent="0.25">
      <c r="A1174" s="170"/>
      <c r="B1174" s="210"/>
      <c r="C1174" s="171"/>
      <c r="F1174" s="244"/>
    </row>
    <row r="1175" spans="1:6" x14ac:dyDescent="0.25">
      <c r="A1175" s="170"/>
      <c r="B1175" s="210"/>
      <c r="C1175" s="171"/>
      <c r="F1175" s="244"/>
    </row>
    <row r="1176" spans="1:6" x14ac:dyDescent="0.25">
      <c r="A1176" s="358"/>
      <c r="B1176" s="175"/>
      <c r="C1176" s="171"/>
      <c r="F1176" s="371"/>
    </row>
    <row r="1177" spans="1:6" x14ac:dyDescent="0.25">
      <c r="A1177" s="170"/>
      <c r="B1177" s="210"/>
      <c r="C1177" s="171"/>
      <c r="F1177" s="244"/>
    </row>
    <row r="1178" spans="1:6" x14ac:dyDescent="0.25">
      <c r="A1178" s="170"/>
      <c r="B1178" s="210"/>
      <c r="C1178" s="171"/>
      <c r="F1178" s="244"/>
    </row>
    <row r="1179" spans="1:6" x14ac:dyDescent="0.25">
      <c r="A1179" s="170"/>
      <c r="B1179" s="210"/>
      <c r="C1179" s="171"/>
      <c r="F1179" s="244"/>
    </row>
    <row r="1180" spans="1:6" x14ac:dyDescent="0.25">
      <c r="A1180" s="170"/>
      <c r="B1180" s="210"/>
      <c r="C1180" s="171"/>
      <c r="F1180" s="244"/>
    </row>
    <row r="1181" spans="1:6" x14ac:dyDescent="0.25">
      <c r="A1181" s="358"/>
      <c r="B1181" s="175"/>
      <c r="C1181" s="171"/>
      <c r="F1181" s="371"/>
    </row>
    <row r="1182" spans="1:6" x14ac:dyDescent="0.25">
      <c r="A1182" s="170"/>
      <c r="B1182" s="210"/>
      <c r="C1182" s="171"/>
      <c r="F1182" s="244"/>
    </row>
    <row r="1183" spans="1:6" x14ac:dyDescent="0.25">
      <c r="A1183" s="170"/>
      <c r="B1183" s="210"/>
      <c r="C1183" s="171"/>
      <c r="F1183" s="244"/>
    </row>
    <row r="1184" spans="1:6" x14ac:dyDescent="0.25">
      <c r="A1184" s="170"/>
      <c r="B1184" s="210"/>
      <c r="C1184" s="171"/>
      <c r="F1184" s="244"/>
    </row>
    <row r="1185" spans="1:6" x14ac:dyDescent="0.25">
      <c r="A1185" s="170"/>
      <c r="B1185" s="210"/>
      <c r="C1185" s="171"/>
      <c r="F1185" s="244"/>
    </row>
    <row r="1186" spans="1:6" x14ac:dyDescent="0.25">
      <c r="A1186" s="170"/>
      <c r="B1186" s="210"/>
      <c r="C1186" s="171"/>
      <c r="F1186" s="244"/>
    </row>
    <row r="1187" spans="1:6" x14ac:dyDescent="0.25">
      <c r="A1187" s="358"/>
      <c r="B1187" s="448"/>
      <c r="C1187" s="174"/>
      <c r="D1187" s="369"/>
      <c r="E1187" s="369"/>
      <c r="F1187" s="174"/>
    </row>
    <row r="1188" spans="1:6" x14ac:dyDescent="0.25">
      <c r="A1188" s="358"/>
      <c r="B1188" s="448"/>
      <c r="C1188" s="174"/>
      <c r="D1188" s="172"/>
      <c r="E1188" s="172"/>
      <c r="F1188" s="371"/>
    </row>
    <row r="1189" spans="1:6" x14ac:dyDescent="0.25">
      <c r="A1189" s="170"/>
      <c r="B1189" s="210"/>
      <c r="C1189" s="171"/>
      <c r="D1189" s="172"/>
      <c r="E1189" s="172"/>
      <c r="F1189" s="244"/>
    </row>
    <row r="1190" spans="1:6" x14ac:dyDescent="0.25">
      <c r="A1190" s="170"/>
      <c r="B1190" s="210"/>
      <c r="C1190" s="171"/>
      <c r="D1190" s="172"/>
      <c r="E1190" s="172"/>
      <c r="F1190" s="244"/>
    </row>
    <row r="1191" spans="1:6" x14ac:dyDescent="0.25">
      <c r="A1191" s="170"/>
      <c r="B1191" s="210"/>
      <c r="C1191" s="171"/>
      <c r="D1191" s="172"/>
      <c r="E1191" s="172"/>
      <c r="F1191" s="244"/>
    </row>
    <row r="1192" spans="1:6" x14ac:dyDescent="0.25">
      <c r="A1192" s="170"/>
      <c r="B1192" s="210"/>
      <c r="C1192" s="171"/>
      <c r="D1192" s="172"/>
      <c r="E1192" s="172"/>
      <c r="F1192" s="244"/>
    </row>
    <row r="1193" spans="1:6" x14ac:dyDescent="0.25">
      <c r="A1193" s="170"/>
      <c r="B1193" s="210"/>
      <c r="C1193" s="171"/>
      <c r="D1193" s="172"/>
      <c r="E1193" s="172"/>
      <c r="F1193" s="244"/>
    </row>
    <row r="1194" spans="1:6" x14ac:dyDescent="0.25">
      <c r="A1194" s="170"/>
      <c r="B1194" s="210"/>
      <c r="C1194" s="171"/>
      <c r="D1194" s="172"/>
      <c r="E1194" s="172"/>
      <c r="F1194" s="244"/>
    </row>
    <row r="1195" spans="1:6" x14ac:dyDescent="0.25">
      <c r="A1195" s="358"/>
      <c r="B1195" s="175"/>
      <c r="C1195" s="171"/>
      <c r="D1195" s="172"/>
      <c r="E1195" s="172"/>
      <c r="F1195" s="244"/>
    </row>
    <row r="1196" spans="1:6" x14ac:dyDescent="0.25">
      <c r="A1196" s="170"/>
      <c r="B1196" s="210"/>
      <c r="C1196" s="171"/>
      <c r="D1196" s="172"/>
      <c r="E1196" s="172"/>
      <c r="F1196" s="244"/>
    </row>
    <row r="1197" spans="1:6" x14ac:dyDescent="0.25">
      <c r="A1197" s="170"/>
      <c r="B1197" s="210"/>
      <c r="C1197" s="171"/>
      <c r="D1197" s="172"/>
      <c r="E1197" s="172"/>
      <c r="F1197" s="244"/>
    </row>
    <row r="1198" spans="1:6" x14ac:dyDescent="0.25">
      <c r="A1198" s="170"/>
      <c r="B1198" s="210"/>
      <c r="C1198" s="171"/>
      <c r="D1198" s="172"/>
      <c r="E1198" s="172"/>
      <c r="F1198" s="244"/>
    </row>
    <row r="1199" spans="1:6" x14ac:dyDescent="0.25">
      <c r="A1199" s="170"/>
      <c r="B1199" s="210"/>
      <c r="C1199" s="171"/>
      <c r="D1199" s="172"/>
      <c r="E1199" s="172"/>
      <c r="F1199" s="244"/>
    </row>
    <row r="1200" spans="1:6" x14ac:dyDescent="0.25">
      <c r="A1200" s="170"/>
      <c r="B1200" s="210"/>
      <c r="C1200" s="171"/>
      <c r="D1200" s="172"/>
      <c r="E1200" s="172"/>
      <c r="F1200" s="244"/>
    </row>
    <row r="1201" spans="1:6" x14ac:dyDescent="0.25">
      <c r="A1201" s="358"/>
      <c r="B1201" s="448"/>
      <c r="C1201" s="174"/>
      <c r="D1201" s="172"/>
      <c r="E1201" s="172"/>
      <c r="F1201" s="371"/>
    </row>
    <row r="1202" spans="1:6" x14ac:dyDescent="0.25">
      <c r="A1202" s="170"/>
      <c r="B1202" s="210"/>
      <c r="C1202" s="171"/>
      <c r="F1202" s="244"/>
    </row>
    <row r="1203" spans="1:6" x14ac:dyDescent="0.25">
      <c r="A1203" s="170"/>
      <c r="B1203" s="210"/>
      <c r="C1203" s="171"/>
      <c r="F1203" s="244"/>
    </row>
    <row r="1204" spans="1:6" x14ac:dyDescent="0.25">
      <c r="A1204" s="170"/>
      <c r="B1204" s="210"/>
      <c r="C1204" s="171"/>
      <c r="F1204" s="244"/>
    </row>
    <row r="1205" spans="1:6" x14ac:dyDescent="0.25">
      <c r="A1205" s="170"/>
      <c r="B1205" s="210"/>
      <c r="C1205" s="171"/>
      <c r="F1205" s="244"/>
    </row>
    <row r="1206" spans="1:6" x14ac:dyDescent="0.25">
      <c r="A1206" s="170"/>
      <c r="B1206" s="210"/>
      <c r="C1206" s="171"/>
      <c r="D1206" s="172"/>
      <c r="E1206" s="172"/>
      <c r="F1206" s="244"/>
    </row>
    <row r="1207" spans="1:6" x14ac:dyDescent="0.25">
      <c r="A1207" s="170"/>
      <c r="B1207" s="210"/>
      <c r="C1207" s="171"/>
      <c r="D1207" s="172"/>
      <c r="E1207" s="172"/>
      <c r="F1207" s="244"/>
    </row>
    <row r="1208" spans="1:6" x14ac:dyDescent="0.25">
      <c r="A1208" s="342"/>
      <c r="B1208" s="175"/>
      <c r="C1208" s="175"/>
      <c r="D1208" s="176"/>
      <c r="E1208" s="176"/>
      <c r="F1208" s="175"/>
    </row>
    <row r="1209" spans="1:6" x14ac:dyDescent="0.25">
      <c r="A1209" s="342"/>
      <c r="B1209" s="354"/>
      <c r="C1209" s="174"/>
      <c r="D1209" s="367"/>
      <c r="E1209" s="335"/>
      <c r="F1209" s="351"/>
    </row>
    <row r="1210" spans="1:6" x14ac:dyDescent="0.25">
      <c r="B1210" s="184"/>
    </row>
    <row r="1211" spans="1:6" x14ac:dyDescent="0.25">
      <c r="B1211" s="184"/>
    </row>
    <row r="1212" spans="1:6" x14ac:dyDescent="0.25">
      <c r="F1212" s="244"/>
    </row>
    <row r="1213" spans="1:6" x14ac:dyDescent="0.25">
      <c r="F1213" s="244"/>
    </row>
    <row r="1214" spans="1:6" x14ac:dyDescent="0.25">
      <c r="F1214" s="244"/>
    </row>
    <row r="1215" spans="1:6" x14ac:dyDescent="0.25">
      <c r="F1215" s="244"/>
    </row>
    <row r="1216" spans="1:6" x14ac:dyDescent="0.25">
      <c r="F1216" s="244"/>
    </row>
    <row r="1217" spans="2:6" x14ac:dyDescent="0.25">
      <c r="F1217" s="244"/>
    </row>
    <row r="1218" spans="2:6" x14ac:dyDescent="0.25">
      <c r="F1218" s="244"/>
    </row>
    <row r="1219" spans="2:6" x14ac:dyDescent="0.25">
      <c r="F1219" s="244"/>
    </row>
    <row r="1220" spans="2:6" x14ac:dyDescent="0.25">
      <c r="F1220" s="244"/>
    </row>
    <row r="1221" spans="2:6" x14ac:dyDescent="0.25">
      <c r="F1221" s="244"/>
    </row>
    <row r="1222" spans="2:6" x14ac:dyDescent="0.25">
      <c r="B1222" s="184"/>
    </row>
    <row r="1223" spans="2:6" x14ac:dyDescent="0.25">
      <c r="F1223" s="244"/>
    </row>
    <row r="1224" spans="2:6" x14ac:dyDescent="0.25">
      <c r="F1224" s="244"/>
    </row>
    <row r="1225" spans="2:6" x14ac:dyDescent="0.25">
      <c r="F1225" s="244"/>
    </row>
    <row r="1226" spans="2:6" x14ac:dyDescent="0.25">
      <c r="F1226" s="244"/>
    </row>
    <row r="1227" spans="2:6" x14ac:dyDescent="0.25">
      <c r="F1227" s="244"/>
    </row>
    <row r="1228" spans="2:6" x14ac:dyDescent="0.25">
      <c r="F1228" s="244"/>
    </row>
    <row r="1229" spans="2:6" x14ac:dyDescent="0.25">
      <c r="F1229" s="244"/>
    </row>
    <row r="1230" spans="2:6" x14ac:dyDescent="0.25">
      <c r="F1230" s="244"/>
    </row>
    <row r="1231" spans="2:6" x14ac:dyDescent="0.25">
      <c r="F1231" s="244"/>
    </row>
    <row r="1232" spans="2:6" x14ac:dyDescent="0.25">
      <c r="B1232" s="184"/>
    </row>
    <row r="1233" spans="2:6" x14ac:dyDescent="0.25">
      <c r="F1233" s="244"/>
    </row>
    <row r="1234" spans="2:6" x14ac:dyDescent="0.25">
      <c r="F1234" s="244"/>
    </row>
    <row r="1235" spans="2:6" x14ac:dyDescent="0.25">
      <c r="F1235" s="244"/>
    </row>
    <row r="1236" spans="2:6" x14ac:dyDescent="0.25">
      <c r="F1236" s="244"/>
    </row>
    <row r="1237" spans="2:6" x14ac:dyDescent="0.25">
      <c r="F1237" s="244"/>
    </row>
    <row r="1238" spans="2:6" x14ac:dyDescent="0.25">
      <c r="F1238" s="244"/>
    </row>
    <row r="1239" spans="2:6" x14ac:dyDescent="0.25">
      <c r="F1239" s="244"/>
    </row>
    <row r="1240" spans="2:6" x14ac:dyDescent="0.25">
      <c r="F1240" s="244"/>
    </row>
    <row r="1241" spans="2:6" x14ac:dyDescent="0.25">
      <c r="B1241" s="184"/>
    </row>
    <row r="1242" spans="2:6" x14ac:dyDescent="0.25">
      <c r="F1242" s="244"/>
    </row>
    <row r="1243" spans="2:6" x14ac:dyDescent="0.25">
      <c r="F1243" s="244"/>
    </row>
    <row r="1244" spans="2:6" x14ac:dyDescent="0.25">
      <c r="F1244" s="244"/>
    </row>
    <row r="1245" spans="2:6" x14ac:dyDescent="0.25">
      <c r="F1245" s="244"/>
    </row>
    <row r="1246" spans="2:6" x14ac:dyDescent="0.25">
      <c r="F1246" s="244"/>
    </row>
    <row r="1247" spans="2:6" x14ac:dyDescent="0.25">
      <c r="F1247" s="244"/>
    </row>
    <row r="1248" spans="2:6" x14ac:dyDescent="0.25">
      <c r="F1248" s="244"/>
    </row>
    <row r="1249" spans="2:6" x14ac:dyDescent="0.25">
      <c r="F1249" s="244"/>
    </row>
    <row r="1250" spans="2:6" x14ac:dyDescent="0.25">
      <c r="B1250" s="184"/>
    </row>
    <row r="1251" spans="2:6" x14ac:dyDescent="0.25">
      <c r="F1251" s="244"/>
    </row>
    <row r="1252" spans="2:6" x14ac:dyDescent="0.25">
      <c r="F1252" s="244"/>
    </row>
    <row r="1253" spans="2:6" x14ac:dyDescent="0.25">
      <c r="F1253" s="244"/>
    </row>
    <row r="1254" spans="2:6" x14ac:dyDescent="0.25">
      <c r="F1254" s="244"/>
    </row>
    <row r="1255" spans="2:6" x14ac:dyDescent="0.25">
      <c r="F1255" s="244"/>
    </row>
    <row r="1256" spans="2:6" x14ac:dyDescent="0.25">
      <c r="F1256" s="244"/>
    </row>
    <row r="1257" spans="2:6" x14ac:dyDescent="0.25">
      <c r="F1257" s="244"/>
    </row>
    <row r="1258" spans="2:6" x14ac:dyDescent="0.25">
      <c r="F1258" s="244"/>
    </row>
    <row r="1259" spans="2:6" x14ac:dyDescent="0.25">
      <c r="B1259" s="184"/>
    </row>
    <row r="1260" spans="2:6" x14ac:dyDescent="0.25">
      <c r="F1260" s="244"/>
    </row>
    <row r="1261" spans="2:6" x14ac:dyDescent="0.25">
      <c r="F1261" s="244"/>
    </row>
    <row r="1262" spans="2:6" x14ac:dyDescent="0.25">
      <c r="F1262" s="244"/>
    </row>
    <row r="1263" spans="2:6" x14ac:dyDescent="0.25">
      <c r="F1263" s="244"/>
    </row>
    <row r="1264" spans="2:6" x14ac:dyDescent="0.25">
      <c r="F1264" s="244"/>
    </row>
    <row r="1265" spans="2:6" x14ac:dyDescent="0.25">
      <c r="F1265" s="244"/>
    </row>
    <row r="1266" spans="2:6" x14ac:dyDescent="0.25">
      <c r="F1266" s="244"/>
    </row>
    <row r="1267" spans="2:6" x14ac:dyDescent="0.25">
      <c r="F1267" s="244"/>
    </row>
    <row r="1268" spans="2:6" x14ac:dyDescent="0.25">
      <c r="B1268" s="184"/>
    </row>
    <row r="1269" spans="2:6" x14ac:dyDescent="0.25">
      <c r="F1269" s="244"/>
    </row>
    <row r="1270" spans="2:6" x14ac:dyDescent="0.25">
      <c r="F1270" s="244"/>
    </row>
    <row r="1271" spans="2:6" x14ac:dyDescent="0.25">
      <c r="F1271" s="244"/>
    </row>
    <row r="1272" spans="2:6" x14ac:dyDescent="0.25">
      <c r="F1272" s="244"/>
    </row>
    <row r="1273" spans="2:6" x14ac:dyDescent="0.25">
      <c r="F1273" s="244"/>
    </row>
    <row r="1274" spans="2:6" x14ac:dyDescent="0.25">
      <c r="F1274" s="244"/>
    </row>
    <row r="1275" spans="2:6" x14ac:dyDescent="0.25">
      <c r="F1275" s="244"/>
    </row>
    <row r="1276" spans="2:6" x14ac:dyDescent="0.25">
      <c r="F1276" s="244"/>
    </row>
    <row r="1277" spans="2:6" x14ac:dyDescent="0.25">
      <c r="B1277" s="184"/>
    </row>
    <row r="1278" spans="2:6" x14ac:dyDescent="0.25">
      <c r="F1278" s="244"/>
    </row>
    <row r="1279" spans="2:6" x14ac:dyDescent="0.25">
      <c r="F1279" s="244"/>
    </row>
    <row r="1280" spans="2:6" x14ac:dyDescent="0.25">
      <c r="F1280" s="244"/>
    </row>
    <row r="1281" spans="2:6" x14ac:dyDescent="0.25">
      <c r="F1281" s="244"/>
    </row>
    <row r="1282" spans="2:6" x14ac:dyDescent="0.25">
      <c r="F1282" s="244"/>
    </row>
    <row r="1283" spans="2:6" x14ac:dyDescent="0.25">
      <c r="F1283" s="244"/>
    </row>
    <row r="1284" spans="2:6" x14ac:dyDescent="0.25">
      <c r="B1284" s="184"/>
    </row>
    <row r="1285" spans="2:6" x14ac:dyDescent="0.25">
      <c r="B1285" s="210"/>
      <c r="F1285" s="244"/>
    </row>
    <row r="1286" spans="2:6" x14ac:dyDescent="0.25">
      <c r="B1286" s="210"/>
      <c r="F1286" s="244"/>
    </row>
    <row r="1287" spans="2:6" x14ac:dyDescent="0.25">
      <c r="B1287" s="210"/>
      <c r="F1287" s="244"/>
    </row>
    <row r="1288" spans="2:6" x14ac:dyDescent="0.25">
      <c r="B1288" s="210"/>
      <c r="F1288" s="244"/>
    </row>
    <row r="1289" spans="2:6" x14ac:dyDescent="0.25">
      <c r="B1289" s="210"/>
      <c r="F1289" s="244"/>
    </row>
    <row r="1290" spans="2:6" x14ac:dyDescent="0.25">
      <c r="B1290" s="210"/>
      <c r="F1290" s="244"/>
    </row>
    <row r="1291" spans="2:6" x14ac:dyDescent="0.25">
      <c r="B1291" s="210"/>
      <c r="F1291" s="244"/>
    </row>
    <row r="1292" spans="2:6" x14ac:dyDescent="0.25">
      <c r="B1292" s="210"/>
      <c r="F1292" s="244"/>
    </row>
    <row r="1293" spans="2:6" x14ac:dyDescent="0.25">
      <c r="B1293" s="175"/>
    </row>
    <row r="1294" spans="2:6" x14ac:dyDescent="0.25">
      <c r="B1294" s="211"/>
      <c r="F1294" s="244"/>
    </row>
    <row r="1295" spans="2:6" x14ac:dyDescent="0.25">
      <c r="F1295" s="244"/>
    </row>
    <row r="1296" spans="2:6" x14ac:dyDescent="0.25">
      <c r="F1296" s="244"/>
    </row>
    <row r="1297" spans="2:6" x14ac:dyDescent="0.25">
      <c r="F1297" s="244"/>
    </row>
    <row r="1298" spans="2:6" x14ac:dyDescent="0.25">
      <c r="F1298" s="244"/>
    </row>
    <row r="1299" spans="2:6" x14ac:dyDescent="0.25">
      <c r="F1299" s="244"/>
    </row>
    <row r="1300" spans="2:6" x14ac:dyDescent="0.25">
      <c r="F1300" s="244"/>
    </row>
    <row r="1301" spans="2:6" x14ac:dyDescent="0.25">
      <c r="F1301" s="244"/>
    </row>
    <row r="1302" spans="2:6" x14ac:dyDescent="0.25">
      <c r="F1302" s="244"/>
    </row>
    <row r="1303" spans="2:6" x14ac:dyDescent="0.25">
      <c r="F1303" s="244"/>
    </row>
    <row r="1304" spans="2:6" x14ac:dyDescent="0.25">
      <c r="B1304" s="184"/>
    </row>
    <row r="1305" spans="2:6" x14ac:dyDescent="0.25">
      <c r="B1305" s="175"/>
    </row>
    <row r="1306" spans="2:6" x14ac:dyDescent="0.25">
      <c r="B1306" s="184"/>
    </row>
    <row r="1307" spans="2:6" x14ac:dyDescent="0.25">
      <c r="F1307" s="244"/>
    </row>
    <row r="1308" spans="2:6" x14ac:dyDescent="0.25">
      <c r="F1308" s="244"/>
    </row>
    <row r="1309" spans="2:6" x14ac:dyDescent="0.25">
      <c r="F1309" s="244"/>
    </row>
    <row r="1310" spans="2:6" x14ac:dyDescent="0.25">
      <c r="F1310" s="244"/>
    </row>
    <row r="1311" spans="2:6" x14ac:dyDescent="0.25">
      <c r="F1311" s="244"/>
    </row>
    <row r="1312" spans="2:6" x14ac:dyDescent="0.25">
      <c r="B1312" s="184"/>
    </row>
    <row r="1313" spans="2:6" x14ac:dyDescent="0.25">
      <c r="F1313" s="244"/>
    </row>
    <row r="1314" spans="2:6" x14ac:dyDescent="0.25">
      <c r="F1314" s="244"/>
    </row>
    <row r="1315" spans="2:6" x14ac:dyDescent="0.25">
      <c r="F1315" s="244"/>
    </row>
    <row r="1316" spans="2:6" x14ac:dyDescent="0.25">
      <c r="F1316" s="244"/>
    </row>
    <row r="1317" spans="2:6" x14ac:dyDescent="0.25">
      <c r="F1317" s="244"/>
    </row>
    <row r="1318" spans="2:6" x14ac:dyDescent="0.25">
      <c r="B1318" s="184"/>
      <c r="F1318" s="244"/>
    </row>
    <row r="1319" spans="2:6" x14ac:dyDescent="0.25">
      <c r="F1319" s="244"/>
    </row>
    <row r="1320" spans="2:6" x14ac:dyDescent="0.25">
      <c r="B1320" s="184"/>
      <c r="F1320" s="244"/>
    </row>
    <row r="1321" spans="2:6" x14ac:dyDescent="0.25">
      <c r="B1321" s="210"/>
      <c r="F1321" s="244"/>
    </row>
    <row r="1322" spans="2:6" x14ac:dyDescent="0.25">
      <c r="B1322" s="210"/>
      <c r="F1322" s="244"/>
    </row>
    <row r="1323" spans="2:6" x14ac:dyDescent="0.25">
      <c r="B1323" s="184"/>
      <c r="F1323" s="244"/>
    </row>
    <row r="1324" spans="2:6" x14ac:dyDescent="0.25">
      <c r="F1324" s="244"/>
    </row>
    <row r="1325" spans="2:6" x14ac:dyDescent="0.25">
      <c r="F1325" s="244"/>
    </row>
    <row r="1326" spans="2:6" x14ac:dyDescent="0.25">
      <c r="F1326" s="244"/>
    </row>
    <row r="1327" spans="2:6" x14ac:dyDescent="0.25">
      <c r="F1327" s="244"/>
    </row>
    <row r="1328" spans="2:6" x14ac:dyDescent="0.25">
      <c r="B1328" s="184"/>
      <c r="D1328" s="179"/>
      <c r="E1328" s="179"/>
      <c r="F1328" s="244"/>
    </row>
    <row r="1329" spans="1:6" x14ac:dyDescent="0.25">
      <c r="B1329" s="184"/>
      <c r="D1329" s="172"/>
      <c r="E1329" s="172"/>
      <c r="F1329" s="172"/>
    </row>
    <row r="1330" spans="1:6" x14ac:dyDescent="0.25">
      <c r="A1330" s="342"/>
      <c r="B1330" s="175"/>
      <c r="C1330" s="175"/>
      <c r="D1330" s="176"/>
      <c r="E1330" s="176"/>
      <c r="F1330" s="175"/>
    </row>
    <row r="1331" spans="1:6" x14ac:dyDescent="0.25">
      <c r="A1331" s="342"/>
      <c r="B1331" s="354"/>
      <c r="C1331" s="174"/>
      <c r="D1331" s="367"/>
      <c r="E1331" s="335"/>
      <c r="F1331" s="351"/>
    </row>
    <row r="1332" spans="1:6" x14ac:dyDescent="0.25">
      <c r="B1332" s="175"/>
      <c r="E1332" s="334"/>
      <c r="F1332" s="352"/>
    </row>
    <row r="1333" spans="1:6" x14ac:dyDescent="0.25">
      <c r="B1333" s="210"/>
      <c r="F1333" s="244"/>
    </row>
    <row r="1334" spans="1:6" x14ac:dyDescent="0.25">
      <c r="B1334" s="210"/>
      <c r="F1334" s="244"/>
    </row>
    <row r="1335" spans="1:6" x14ac:dyDescent="0.25">
      <c r="B1335" s="210"/>
      <c r="F1335" s="244"/>
    </row>
    <row r="1336" spans="1:6" x14ac:dyDescent="0.25">
      <c r="B1336" s="210"/>
      <c r="F1336" s="244"/>
    </row>
    <row r="1337" spans="1:6" x14ac:dyDescent="0.25">
      <c r="B1337" s="210"/>
      <c r="F1337" s="244"/>
    </row>
    <row r="1338" spans="1:6" x14ac:dyDescent="0.25">
      <c r="B1338" s="210"/>
      <c r="F1338" s="244"/>
    </row>
    <row r="1339" spans="1:6" x14ac:dyDescent="0.25">
      <c r="B1339" s="175"/>
      <c r="F1339" s="352"/>
    </row>
    <row r="1340" spans="1:6" x14ac:dyDescent="0.25">
      <c r="B1340" s="210"/>
      <c r="F1340" s="244"/>
    </row>
    <row r="1341" spans="1:6" x14ac:dyDescent="0.25">
      <c r="B1341" s="210"/>
      <c r="F1341" s="244"/>
    </row>
    <row r="1342" spans="1:6" x14ac:dyDescent="0.25">
      <c r="B1342" s="210"/>
      <c r="F1342" s="244"/>
    </row>
    <row r="1343" spans="1:6" x14ac:dyDescent="0.25">
      <c r="B1343" s="210"/>
      <c r="F1343" s="244"/>
    </row>
    <row r="1344" spans="1:6" x14ac:dyDescent="0.25">
      <c r="B1344" s="210"/>
      <c r="F1344" s="244"/>
    </row>
    <row r="1345" spans="2:6" x14ac:dyDescent="0.25">
      <c r="B1345" s="210"/>
      <c r="F1345" s="244"/>
    </row>
    <row r="1346" spans="2:6" x14ac:dyDescent="0.25">
      <c r="B1346" s="175"/>
      <c r="F1346" s="352"/>
    </row>
    <row r="1347" spans="2:6" x14ac:dyDescent="0.25">
      <c r="B1347" s="210"/>
      <c r="F1347" s="244"/>
    </row>
    <row r="1348" spans="2:6" x14ac:dyDescent="0.25">
      <c r="B1348" s="210"/>
      <c r="F1348" s="244"/>
    </row>
    <row r="1349" spans="2:6" x14ac:dyDescent="0.25">
      <c r="B1349" s="210"/>
      <c r="F1349" s="244"/>
    </row>
    <row r="1350" spans="2:6" x14ac:dyDescent="0.25">
      <c r="B1350" s="210"/>
      <c r="F1350" s="244"/>
    </row>
    <row r="1351" spans="2:6" x14ac:dyDescent="0.25">
      <c r="B1351" s="210"/>
      <c r="F1351" s="244"/>
    </row>
    <row r="1352" spans="2:6" x14ac:dyDescent="0.25">
      <c r="B1352" s="210"/>
      <c r="F1352" s="244"/>
    </row>
    <row r="1353" spans="2:6" x14ac:dyDescent="0.25">
      <c r="B1353" s="175"/>
      <c r="F1353" s="352"/>
    </row>
    <row r="1354" spans="2:6" x14ac:dyDescent="0.25">
      <c r="B1354" s="210"/>
      <c r="F1354" s="244"/>
    </row>
    <row r="1355" spans="2:6" x14ac:dyDescent="0.25">
      <c r="B1355" s="210"/>
      <c r="F1355" s="244"/>
    </row>
    <row r="1356" spans="2:6" x14ac:dyDescent="0.25">
      <c r="B1356" s="210"/>
      <c r="F1356" s="244"/>
    </row>
    <row r="1357" spans="2:6" x14ac:dyDescent="0.25">
      <c r="B1357" s="210"/>
      <c r="F1357" s="244"/>
    </row>
    <row r="1358" spans="2:6" x14ac:dyDescent="0.25">
      <c r="B1358" s="210"/>
      <c r="F1358" s="244"/>
    </row>
    <row r="1359" spans="2:6" x14ac:dyDescent="0.25">
      <c r="B1359" s="210"/>
      <c r="F1359" s="244"/>
    </row>
    <row r="1360" spans="2:6" x14ac:dyDescent="0.25">
      <c r="B1360" s="175"/>
      <c r="F1360" s="352"/>
    </row>
    <row r="1361" spans="1:6" x14ac:dyDescent="0.25">
      <c r="B1361" s="210"/>
      <c r="F1361" s="244"/>
    </row>
    <row r="1362" spans="1:6" x14ac:dyDescent="0.25">
      <c r="B1362" s="210"/>
      <c r="F1362" s="244"/>
    </row>
    <row r="1363" spans="1:6" x14ac:dyDescent="0.25">
      <c r="B1363" s="210"/>
      <c r="F1363" s="244"/>
    </row>
    <row r="1364" spans="1:6" x14ac:dyDescent="0.25">
      <c r="B1364" s="175"/>
      <c r="F1364" s="352"/>
    </row>
    <row r="1365" spans="1:6" x14ac:dyDescent="0.25">
      <c r="B1365" s="210"/>
      <c r="F1365" s="244"/>
    </row>
    <row r="1366" spans="1:6" x14ac:dyDescent="0.25">
      <c r="B1366" s="210"/>
      <c r="F1366" s="244"/>
    </row>
    <row r="1367" spans="1:6" x14ac:dyDescent="0.25">
      <c r="B1367" s="175"/>
      <c r="F1367" s="352"/>
    </row>
    <row r="1368" spans="1:6" x14ac:dyDescent="0.25">
      <c r="B1368" s="210"/>
      <c r="F1368" s="244"/>
    </row>
    <row r="1369" spans="1:6" x14ac:dyDescent="0.25">
      <c r="B1369" s="210"/>
      <c r="F1369" s="244"/>
    </row>
    <row r="1370" spans="1:6" x14ac:dyDescent="0.25">
      <c r="B1370" s="210"/>
      <c r="F1370" s="244"/>
    </row>
    <row r="1371" spans="1:6" x14ac:dyDescent="0.25">
      <c r="B1371" s="210"/>
      <c r="F1371" s="244"/>
    </row>
    <row r="1372" spans="1:6" x14ac:dyDescent="0.25">
      <c r="B1372" s="210"/>
      <c r="F1372" s="244"/>
    </row>
    <row r="1373" spans="1:6" x14ac:dyDescent="0.25">
      <c r="B1373" s="210"/>
      <c r="F1373" s="244"/>
    </row>
    <row r="1374" spans="1:6" x14ac:dyDescent="0.25">
      <c r="B1374" s="210"/>
      <c r="E1374" s="334"/>
      <c r="F1374" s="244"/>
    </row>
    <row r="1375" spans="1:6" x14ac:dyDescent="0.25">
      <c r="A1375" s="342"/>
      <c r="B1375" s="184"/>
      <c r="C1375" s="184"/>
      <c r="D1375" s="383"/>
      <c r="E1375" s="383"/>
      <c r="F1375" s="184"/>
    </row>
    <row r="1376" spans="1:6" x14ac:dyDescent="0.25">
      <c r="A1376" s="342"/>
      <c r="B1376" s="354"/>
      <c r="C1376" s="174"/>
      <c r="D1376" s="367"/>
      <c r="E1376" s="335"/>
      <c r="F1376" s="351"/>
    </row>
    <row r="1377" spans="2:6" x14ac:dyDescent="0.25">
      <c r="B1377" s="175"/>
      <c r="E1377" s="182"/>
      <c r="F1377" s="346"/>
    </row>
    <row r="1378" spans="2:6" x14ac:dyDescent="0.25">
      <c r="B1378" s="175"/>
      <c r="F1378" s="244"/>
    </row>
    <row r="1379" spans="2:6" x14ac:dyDescent="0.25">
      <c r="B1379" s="175"/>
      <c r="F1379" s="244"/>
    </row>
    <row r="1380" spans="2:6" x14ac:dyDescent="0.25">
      <c r="B1380" s="175"/>
      <c r="F1380" s="244"/>
    </row>
    <row r="1381" spans="2:6" x14ac:dyDescent="0.25">
      <c r="B1381" s="175"/>
      <c r="F1381" s="244"/>
    </row>
    <row r="1382" spans="2:6" x14ac:dyDescent="0.25">
      <c r="B1382" s="175"/>
      <c r="F1382" s="244"/>
    </row>
    <row r="1383" spans="2:6" x14ac:dyDescent="0.25">
      <c r="B1383" s="175"/>
      <c r="F1383" s="244"/>
    </row>
    <row r="1384" spans="2:6" x14ac:dyDescent="0.25">
      <c r="B1384" s="175"/>
      <c r="F1384" s="244"/>
    </row>
    <row r="1385" spans="2:6" x14ac:dyDescent="0.25">
      <c r="B1385" s="175"/>
      <c r="F1385" s="244"/>
    </row>
    <row r="1386" spans="2:6" x14ac:dyDescent="0.25">
      <c r="B1386" s="175"/>
      <c r="F1386" s="244"/>
    </row>
    <row r="1387" spans="2:6" x14ac:dyDescent="0.25">
      <c r="B1387" s="175"/>
      <c r="F1387" s="244"/>
    </row>
    <row r="1388" spans="2:6" x14ac:dyDescent="0.25">
      <c r="B1388" s="175"/>
      <c r="F1388" s="244"/>
    </row>
    <row r="1389" spans="2:6" x14ac:dyDescent="0.25">
      <c r="B1389" s="175"/>
      <c r="F1389" s="244"/>
    </row>
    <row r="1390" spans="2:6" x14ac:dyDescent="0.25">
      <c r="B1390" s="175"/>
      <c r="F1390" s="244"/>
    </row>
    <row r="1391" spans="2:6" x14ac:dyDescent="0.25">
      <c r="B1391" s="175"/>
      <c r="F1391" s="244"/>
    </row>
    <row r="1392" spans="2:6" x14ac:dyDescent="0.25">
      <c r="B1392" s="175"/>
      <c r="F1392" s="244"/>
    </row>
    <row r="1393" spans="1:6" x14ac:dyDescent="0.25">
      <c r="B1393" s="175"/>
      <c r="F1393" s="244"/>
    </row>
    <row r="1394" spans="1:6" x14ac:dyDescent="0.25">
      <c r="B1394" s="175"/>
      <c r="F1394" s="244"/>
    </row>
    <row r="1395" spans="1:6" x14ac:dyDescent="0.25">
      <c r="B1395" s="175"/>
      <c r="F1395" s="244"/>
    </row>
    <row r="1396" spans="1:6" x14ac:dyDescent="0.25">
      <c r="B1396" s="175"/>
      <c r="F1396" s="244"/>
    </row>
    <row r="1397" spans="1:6" x14ac:dyDescent="0.25">
      <c r="B1397" s="175"/>
      <c r="F1397" s="244"/>
    </row>
    <row r="1398" spans="1:6" x14ac:dyDescent="0.25">
      <c r="B1398" s="175"/>
      <c r="F1398" s="244"/>
    </row>
    <row r="1399" spans="1:6" x14ac:dyDescent="0.25">
      <c r="B1399" s="175"/>
      <c r="F1399" s="244"/>
    </row>
    <row r="1400" spans="1:6" x14ac:dyDescent="0.25">
      <c r="B1400" s="175"/>
      <c r="F1400" s="244"/>
    </row>
    <row r="1401" spans="1:6" x14ac:dyDescent="0.25">
      <c r="B1401" s="175"/>
      <c r="E1401" s="182"/>
      <c r="F1401" s="244"/>
    </row>
    <row r="1402" spans="1:6" x14ac:dyDescent="0.25">
      <c r="A1402" s="342"/>
      <c r="B1402" s="184"/>
      <c r="C1402" s="184"/>
      <c r="D1402" s="383"/>
      <c r="E1402" s="383"/>
      <c r="F1402" s="184"/>
    </row>
    <row r="1403" spans="1:6" x14ac:dyDescent="0.25">
      <c r="A1403" s="342"/>
      <c r="B1403" s="354"/>
      <c r="C1403" s="174"/>
      <c r="D1403" s="367"/>
      <c r="E1403" s="335"/>
      <c r="F1403" s="351"/>
    </row>
    <row r="1404" spans="1:6" x14ac:dyDescent="0.25">
      <c r="A1404" s="342"/>
      <c r="B1404" s="354"/>
      <c r="C1404" s="358"/>
      <c r="D1404" s="369"/>
      <c r="E1404" s="369"/>
      <c r="F1404" s="354"/>
    </row>
    <row r="1405" spans="1:6" x14ac:dyDescent="0.25">
      <c r="C1405" s="170"/>
      <c r="F1405" s="341"/>
    </row>
    <row r="1406" spans="1:6" x14ac:dyDescent="0.25">
      <c r="C1406" s="170"/>
      <c r="F1406" s="341"/>
    </row>
    <row r="1407" spans="1:6" x14ac:dyDescent="0.25">
      <c r="C1407" s="170"/>
      <c r="F1407" s="341"/>
    </row>
    <row r="1408" spans="1:6" x14ac:dyDescent="0.25">
      <c r="C1408" s="170"/>
      <c r="F1408" s="341"/>
    </row>
    <row r="1409" spans="1:6" x14ac:dyDescent="0.25">
      <c r="C1409" s="170"/>
      <c r="F1409" s="341"/>
    </row>
    <row r="1410" spans="1:6" x14ac:dyDescent="0.25">
      <c r="C1410" s="170"/>
      <c r="F1410" s="341"/>
    </row>
    <row r="1411" spans="1:6" x14ac:dyDescent="0.25">
      <c r="C1411" s="170"/>
      <c r="F1411" s="341"/>
    </row>
    <row r="1412" spans="1:6" x14ac:dyDescent="0.25">
      <c r="C1412" s="170"/>
      <c r="F1412" s="341"/>
    </row>
    <row r="1413" spans="1:6" x14ac:dyDescent="0.25">
      <c r="C1413" s="170"/>
      <c r="F1413" s="341"/>
    </row>
    <row r="1414" spans="1:6" x14ac:dyDescent="0.25">
      <c r="B1414" s="210"/>
      <c r="C1414" s="170"/>
      <c r="F1414" s="341"/>
    </row>
    <row r="1415" spans="1:6" x14ac:dyDescent="0.25">
      <c r="B1415" s="210"/>
      <c r="C1415" s="170"/>
      <c r="F1415" s="341"/>
    </row>
    <row r="1416" spans="1:6" x14ac:dyDescent="0.25">
      <c r="B1416" s="210"/>
      <c r="C1416" s="170"/>
      <c r="F1416" s="341"/>
    </row>
    <row r="1417" spans="1:6" x14ac:dyDescent="0.25">
      <c r="B1417" s="210"/>
      <c r="C1417" s="170"/>
      <c r="F1417" s="341"/>
    </row>
    <row r="1418" spans="1:6" x14ac:dyDescent="0.25">
      <c r="B1418" s="372"/>
      <c r="C1418" s="170"/>
      <c r="F1418" s="341"/>
    </row>
    <row r="1419" spans="1:6" x14ac:dyDescent="0.25">
      <c r="B1419" s="372"/>
      <c r="C1419" s="170"/>
      <c r="F1419" s="341"/>
    </row>
    <row r="1420" spans="1:6" x14ac:dyDescent="0.25">
      <c r="A1420" s="342"/>
      <c r="B1420" s="365"/>
      <c r="C1420" s="358"/>
      <c r="F1420" s="351"/>
    </row>
    <row r="1421" spans="1:6" x14ac:dyDescent="0.25">
      <c r="C1421" s="170"/>
      <c r="F1421" s="341"/>
    </row>
    <row r="1422" spans="1:6" x14ac:dyDescent="0.25">
      <c r="C1422" s="235"/>
      <c r="F1422" s="341"/>
    </row>
    <row r="1423" spans="1:6" x14ac:dyDescent="0.25">
      <c r="C1423" s="235"/>
      <c r="F1423" s="341"/>
    </row>
    <row r="1424" spans="1:6" x14ac:dyDescent="0.25">
      <c r="C1424" s="235"/>
      <c r="F1424" s="341"/>
    </row>
    <row r="1425" spans="1:6" x14ac:dyDescent="0.25">
      <c r="C1425" s="235"/>
      <c r="F1425" s="341"/>
    </row>
    <row r="1426" spans="1:6" x14ac:dyDescent="0.25">
      <c r="C1426" s="235"/>
      <c r="F1426" s="341"/>
    </row>
    <row r="1427" spans="1:6" x14ac:dyDescent="0.25">
      <c r="C1427" s="235"/>
      <c r="F1427" s="341"/>
    </row>
    <row r="1428" spans="1:6" x14ac:dyDescent="0.25">
      <c r="C1428" s="235"/>
      <c r="F1428" s="341"/>
    </row>
    <row r="1429" spans="1:6" x14ac:dyDescent="0.25">
      <c r="C1429" s="235"/>
      <c r="F1429" s="341"/>
    </row>
    <row r="1430" spans="1:6" x14ac:dyDescent="0.25">
      <c r="B1430" s="210"/>
      <c r="C1430" s="235"/>
      <c r="F1430" s="341"/>
    </row>
    <row r="1431" spans="1:6" x14ac:dyDescent="0.25">
      <c r="A1431" s="342"/>
      <c r="B1431" s="175"/>
      <c r="C1431" s="342"/>
      <c r="F1431" s="351"/>
    </row>
    <row r="1432" spans="1:6" x14ac:dyDescent="0.25">
      <c r="C1432" s="170"/>
      <c r="F1432" s="341"/>
    </row>
    <row r="1433" spans="1:6" x14ac:dyDescent="0.25">
      <c r="C1433" s="235"/>
      <c r="F1433" s="341"/>
    </row>
    <row r="1434" spans="1:6" x14ac:dyDescent="0.25">
      <c r="C1434" s="235"/>
      <c r="F1434" s="341"/>
    </row>
    <row r="1435" spans="1:6" x14ac:dyDescent="0.25">
      <c r="C1435" s="235"/>
      <c r="F1435" s="341"/>
    </row>
    <row r="1436" spans="1:6" x14ac:dyDescent="0.25">
      <c r="C1436" s="235"/>
      <c r="F1436" s="341"/>
    </row>
    <row r="1437" spans="1:6" x14ac:dyDescent="0.25">
      <c r="C1437" s="235"/>
      <c r="F1437" s="341"/>
    </row>
    <row r="1438" spans="1:6" x14ac:dyDescent="0.25">
      <c r="C1438" s="235"/>
      <c r="F1438" s="341"/>
    </row>
    <row r="1439" spans="1:6" x14ac:dyDescent="0.25">
      <c r="C1439" s="235"/>
      <c r="F1439" s="341"/>
    </row>
    <row r="1440" spans="1:6" x14ac:dyDescent="0.25">
      <c r="C1440" s="235"/>
      <c r="F1440" s="341"/>
    </row>
    <row r="1441" spans="1:6" x14ac:dyDescent="0.25">
      <c r="B1441" s="210"/>
      <c r="C1441" s="235"/>
      <c r="F1441" s="341"/>
    </row>
    <row r="1442" spans="1:6" x14ac:dyDescent="0.25">
      <c r="A1442" s="342"/>
      <c r="B1442" s="175"/>
      <c r="C1442" s="235"/>
      <c r="F1442" s="341"/>
    </row>
    <row r="1443" spans="1:6" x14ac:dyDescent="0.25">
      <c r="B1443" s="210"/>
      <c r="C1443" s="235"/>
      <c r="F1443" s="341"/>
    </row>
    <row r="1444" spans="1:6" x14ac:dyDescent="0.25">
      <c r="B1444" s="210"/>
      <c r="C1444" s="235"/>
      <c r="F1444" s="341"/>
    </row>
    <row r="1445" spans="1:6" x14ac:dyDescent="0.25">
      <c r="B1445" s="210"/>
      <c r="C1445" s="235"/>
      <c r="F1445" s="341"/>
    </row>
    <row r="1446" spans="1:6" x14ac:dyDescent="0.25">
      <c r="B1446" s="210"/>
      <c r="C1446" s="235"/>
      <c r="F1446" s="341"/>
    </row>
    <row r="1447" spans="1:6" x14ac:dyDescent="0.25">
      <c r="B1447" s="210"/>
      <c r="C1447" s="235"/>
      <c r="F1447" s="341"/>
    </row>
    <row r="1448" spans="1:6" x14ac:dyDescent="0.25">
      <c r="B1448" s="210"/>
      <c r="C1448" s="235"/>
      <c r="F1448" s="341"/>
    </row>
    <row r="1449" spans="1:6" x14ac:dyDescent="0.25">
      <c r="B1449" s="210"/>
      <c r="C1449" s="235"/>
      <c r="F1449" s="341"/>
    </row>
    <row r="1450" spans="1:6" x14ac:dyDescent="0.25">
      <c r="A1450" s="342"/>
      <c r="B1450" s="175"/>
      <c r="C1450" s="342"/>
      <c r="F1450" s="373"/>
    </row>
    <row r="1451" spans="1:6" x14ac:dyDescent="0.25">
      <c r="B1451" s="210"/>
      <c r="C1451" s="235"/>
      <c r="F1451" s="341"/>
    </row>
    <row r="1452" spans="1:6" x14ac:dyDescent="0.25">
      <c r="B1452" s="210"/>
      <c r="C1452" s="235"/>
      <c r="F1452" s="341"/>
    </row>
    <row r="1453" spans="1:6" x14ac:dyDescent="0.25">
      <c r="B1453" s="210"/>
      <c r="C1453" s="235"/>
      <c r="F1453" s="341"/>
    </row>
    <row r="1454" spans="1:6" x14ac:dyDescent="0.25">
      <c r="B1454" s="210"/>
      <c r="C1454" s="235"/>
      <c r="F1454" s="341"/>
    </row>
    <row r="1455" spans="1:6" x14ac:dyDescent="0.25">
      <c r="B1455" s="210"/>
      <c r="C1455" s="235"/>
      <c r="F1455" s="341"/>
    </row>
    <row r="1456" spans="1:6" x14ac:dyDescent="0.25">
      <c r="B1456" s="210"/>
      <c r="C1456" s="235"/>
      <c r="F1456" s="341"/>
    </row>
    <row r="1457" spans="1:6" x14ac:dyDescent="0.25">
      <c r="B1457" s="210"/>
      <c r="C1457" s="235"/>
      <c r="F1457" s="341"/>
    </row>
    <row r="1458" spans="1:6" x14ac:dyDescent="0.25">
      <c r="B1458" s="210"/>
      <c r="C1458" s="235"/>
      <c r="F1458" s="341"/>
    </row>
    <row r="1459" spans="1:6" x14ac:dyDescent="0.25">
      <c r="B1459" s="210"/>
      <c r="C1459" s="235"/>
      <c r="F1459" s="341"/>
    </row>
    <row r="1460" spans="1:6" x14ac:dyDescent="0.25">
      <c r="A1460" s="342"/>
      <c r="B1460" s="175"/>
      <c r="C1460" s="342"/>
      <c r="F1460" s="373"/>
    </row>
    <row r="1461" spans="1:6" x14ac:dyDescent="0.25">
      <c r="B1461" s="210"/>
      <c r="C1461" s="235"/>
      <c r="F1461" s="341"/>
    </row>
    <row r="1462" spans="1:6" x14ac:dyDescent="0.25">
      <c r="B1462" s="210"/>
      <c r="C1462" s="235"/>
      <c r="F1462" s="341"/>
    </row>
    <row r="1463" spans="1:6" x14ac:dyDescent="0.25">
      <c r="B1463" s="210"/>
      <c r="C1463" s="235"/>
      <c r="F1463" s="341"/>
    </row>
    <row r="1464" spans="1:6" x14ac:dyDescent="0.25">
      <c r="B1464" s="210"/>
      <c r="C1464" s="235"/>
      <c r="F1464" s="341"/>
    </row>
    <row r="1465" spans="1:6" x14ac:dyDescent="0.25">
      <c r="B1465" s="210"/>
      <c r="C1465" s="235"/>
      <c r="F1465" s="341"/>
    </row>
    <row r="1466" spans="1:6" x14ac:dyDescent="0.25">
      <c r="B1466" s="210"/>
      <c r="C1466" s="235"/>
      <c r="F1466" s="341"/>
    </row>
    <row r="1467" spans="1:6" x14ac:dyDescent="0.25">
      <c r="B1467" s="210"/>
      <c r="C1467" s="235"/>
      <c r="F1467" s="341"/>
    </row>
    <row r="1468" spans="1:6" x14ac:dyDescent="0.25">
      <c r="B1468" s="210"/>
      <c r="C1468" s="235"/>
      <c r="F1468" s="341"/>
    </row>
    <row r="1469" spans="1:6" x14ac:dyDescent="0.25">
      <c r="B1469" s="210"/>
      <c r="C1469" s="235"/>
      <c r="F1469" s="341"/>
    </row>
    <row r="1470" spans="1:6" x14ac:dyDescent="0.25">
      <c r="B1470" s="210"/>
      <c r="C1470" s="235"/>
      <c r="F1470" s="341"/>
    </row>
    <row r="1471" spans="1:6" x14ac:dyDescent="0.25">
      <c r="A1471" s="342"/>
      <c r="B1471" s="175"/>
      <c r="C1471" s="342"/>
      <c r="F1471" s="373"/>
    </row>
    <row r="1472" spans="1:6" x14ac:dyDescent="0.25">
      <c r="B1472" s="210"/>
      <c r="C1472" s="235"/>
      <c r="F1472" s="341"/>
    </row>
    <row r="1473" spans="1:6" x14ac:dyDescent="0.25">
      <c r="B1473" s="210"/>
      <c r="C1473" s="235"/>
      <c r="F1473" s="341"/>
    </row>
    <row r="1474" spans="1:6" x14ac:dyDescent="0.25">
      <c r="B1474" s="210"/>
      <c r="C1474" s="235"/>
      <c r="F1474" s="341"/>
    </row>
    <row r="1475" spans="1:6" x14ac:dyDescent="0.25">
      <c r="B1475" s="210"/>
      <c r="C1475" s="235"/>
      <c r="F1475" s="341"/>
    </row>
    <row r="1476" spans="1:6" x14ac:dyDescent="0.25">
      <c r="B1476" s="210"/>
      <c r="C1476" s="235"/>
      <c r="F1476" s="341"/>
    </row>
    <row r="1477" spans="1:6" x14ac:dyDescent="0.25">
      <c r="B1477" s="210"/>
      <c r="C1477" s="235"/>
      <c r="F1477" s="341"/>
    </row>
    <row r="1478" spans="1:6" x14ac:dyDescent="0.25">
      <c r="B1478" s="210"/>
      <c r="C1478" s="235"/>
      <c r="F1478" s="341"/>
    </row>
    <row r="1479" spans="1:6" x14ac:dyDescent="0.25">
      <c r="B1479" s="210"/>
      <c r="C1479" s="235"/>
      <c r="F1479" s="341"/>
    </row>
    <row r="1480" spans="1:6" x14ac:dyDescent="0.25">
      <c r="B1480" s="210"/>
      <c r="C1480" s="235"/>
      <c r="F1480" s="341"/>
    </row>
    <row r="1481" spans="1:6" x14ac:dyDescent="0.25">
      <c r="A1481" s="342"/>
      <c r="B1481" s="175"/>
      <c r="C1481" s="342"/>
      <c r="F1481" s="373"/>
    </row>
    <row r="1482" spans="1:6" x14ac:dyDescent="0.25">
      <c r="B1482" s="210"/>
      <c r="C1482" s="235"/>
      <c r="F1482" s="341"/>
    </row>
    <row r="1483" spans="1:6" x14ac:dyDescent="0.25">
      <c r="B1483" s="210"/>
      <c r="C1483" s="235"/>
      <c r="F1483" s="341"/>
    </row>
    <row r="1484" spans="1:6" x14ac:dyDescent="0.25">
      <c r="B1484" s="210"/>
      <c r="C1484" s="235"/>
      <c r="F1484" s="341"/>
    </row>
    <row r="1485" spans="1:6" x14ac:dyDescent="0.25">
      <c r="B1485" s="210"/>
      <c r="C1485" s="235"/>
      <c r="F1485" s="341"/>
    </row>
    <row r="1486" spans="1:6" x14ac:dyDescent="0.25">
      <c r="B1486" s="210"/>
      <c r="C1486" s="235"/>
      <c r="F1486" s="341"/>
    </row>
    <row r="1487" spans="1:6" x14ac:dyDescent="0.25">
      <c r="B1487" s="210"/>
      <c r="C1487" s="235"/>
      <c r="F1487" s="341"/>
    </row>
    <row r="1488" spans="1:6" x14ac:dyDescent="0.25">
      <c r="B1488" s="210"/>
      <c r="C1488" s="235"/>
      <c r="F1488" s="341"/>
    </row>
    <row r="1489" spans="1:6" x14ac:dyDescent="0.25">
      <c r="A1489" s="342"/>
      <c r="B1489" s="175"/>
      <c r="C1489" s="342"/>
      <c r="F1489" s="373"/>
    </row>
    <row r="1490" spans="1:6" x14ac:dyDescent="0.25">
      <c r="B1490" s="210"/>
      <c r="C1490" s="235"/>
      <c r="F1490" s="341"/>
    </row>
    <row r="1491" spans="1:6" x14ac:dyDescent="0.25">
      <c r="B1491" s="210"/>
      <c r="C1491" s="235"/>
      <c r="F1491" s="341"/>
    </row>
    <row r="1492" spans="1:6" x14ac:dyDescent="0.25">
      <c r="B1492" s="210"/>
      <c r="C1492" s="235"/>
      <c r="F1492" s="341"/>
    </row>
    <row r="1493" spans="1:6" x14ac:dyDescent="0.25">
      <c r="B1493" s="210"/>
      <c r="C1493" s="235"/>
      <c r="F1493" s="341"/>
    </row>
    <row r="1494" spans="1:6" x14ac:dyDescent="0.25">
      <c r="B1494" s="210"/>
      <c r="C1494" s="235"/>
      <c r="F1494" s="341"/>
    </row>
    <row r="1495" spans="1:6" x14ac:dyDescent="0.25">
      <c r="B1495" s="210"/>
      <c r="C1495" s="235"/>
      <c r="F1495" s="341"/>
    </row>
    <row r="1496" spans="1:6" x14ac:dyDescent="0.25">
      <c r="B1496" s="210"/>
      <c r="C1496" s="235"/>
      <c r="F1496" s="341"/>
    </row>
    <row r="1497" spans="1:6" x14ac:dyDescent="0.25">
      <c r="A1497" s="342"/>
      <c r="B1497" s="175"/>
      <c r="C1497" s="342"/>
      <c r="F1497" s="373"/>
    </row>
    <row r="1498" spans="1:6" x14ac:dyDescent="0.25">
      <c r="B1498" s="210"/>
      <c r="C1498" s="235"/>
      <c r="F1498" s="341"/>
    </row>
    <row r="1499" spans="1:6" x14ac:dyDescent="0.25">
      <c r="B1499" s="210"/>
      <c r="C1499" s="235"/>
      <c r="F1499" s="341"/>
    </row>
    <row r="1500" spans="1:6" x14ac:dyDescent="0.25">
      <c r="A1500" s="342"/>
      <c r="B1500" s="175"/>
      <c r="C1500" s="342"/>
      <c r="F1500" s="373"/>
    </row>
    <row r="1501" spans="1:6" x14ac:dyDescent="0.25">
      <c r="B1501" s="210"/>
      <c r="C1501" s="235"/>
      <c r="F1501" s="341"/>
    </row>
    <row r="1502" spans="1:6" x14ac:dyDescent="0.25">
      <c r="B1502" s="210"/>
      <c r="C1502" s="235"/>
      <c r="F1502" s="341"/>
    </row>
    <row r="1503" spans="1:6" x14ac:dyDescent="0.25">
      <c r="A1503" s="342"/>
      <c r="B1503" s="175"/>
      <c r="C1503" s="342"/>
      <c r="F1503" s="373"/>
    </row>
    <row r="1504" spans="1:6" x14ac:dyDescent="0.25">
      <c r="B1504" s="210"/>
      <c r="C1504" s="235"/>
      <c r="F1504" s="341"/>
    </row>
    <row r="1505" spans="1:6" x14ac:dyDescent="0.25">
      <c r="B1505" s="210"/>
      <c r="C1505" s="235"/>
      <c r="F1505" s="341"/>
    </row>
    <row r="1506" spans="1:6" x14ac:dyDescent="0.25">
      <c r="B1506" s="210"/>
      <c r="C1506" s="235"/>
      <c r="F1506" s="341"/>
    </row>
    <row r="1507" spans="1:6" x14ac:dyDescent="0.25">
      <c r="B1507" s="210"/>
      <c r="C1507" s="235"/>
      <c r="F1507" s="341"/>
    </row>
    <row r="1508" spans="1:6" x14ac:dyDescent="0.25">
      <c r="B1508" s="210"/>
      <c r="C1508" s="235"/>
      <c r="F1508" s="341"/>
    </row>
    <row r="1509" spans="1:6" x14ac:dyDescent="0.25">
      <c r="B1509" s="210"/>
      <c r="C1509" s="235"/>
      <c r="F1509" s="341"/>
    </row>
    <row r="1510" spans="1:6" x14ac:dyDescent="0.25">
      <c r="B1510" s="210"/>
      <c r="C1510" s="235"/>
      <c r="F1510" s="341"/>
    </row>
    <row r="1511" spans="1:6" x14ac:dyDescent="0.25">
      <c r="B1511" s="210"/>
      <c r="C1511" s="235"/>
      <c r="F1511" s="341"/>
    </row>
    <row r="1512" spans="1:6" s="389" customFormat="1" x14ac:dyDescent="0.25">
      <c r="A1512" s="235"/>
      <c r="B1512" s="210"/>
      <c r="C1512" s="235"/>
      <c r="D1512" s="180"/>
      <c r="E1512" s="180"/>
      <c r="F1512" s="341"/>
    </row>
    <row r="1513" spans="1:6" s="389" customFormat="1" x14ac:dyDescent="0.25">
      <c r="A1513" s="235"/>
      <c r="B1513" s="210"/>
      <c r="C1513" s="235"/>
      <c r="D1513" s="180"/>
      <c r="E1513" s="180"/>
      <c r="F1513" s="341"/>
    </row>
    <row r="1514" spans="1:6" s="389" customFormat="1" x14ac:dyDescent="0.25">
      <c r="A1514" s="235"/>
      <c r="B1514" s="210"/>
      <c r="C1514" s="235"/>
      <c r="D1514" s="180"/>
      <c r="E1514" s="180"/>
      <c r="F1514" s="341"/>
    </row>
    <row r="1515" spans="1:6" s="389" customFormat="1" x14ac:dyDescent="0.25">
      <c r="A1515" s="342"/>
      <c r="B1515" s="175"/>
      <c r="C1515" s="342"/>
      <c r="D1515" s="180"/>
      <c r="E1515" s="180"/>
      <c r="F1515" s="373"/>
    </row>
    <row r="1516" spans="1:6" s="389" customFormat="1" x14ac:dyDescent="0.25">
      <c r="A1516" s="235"/>
      <c r="B1516" s="210"/>
      <c r="C1516" s="235"/>
      <c r="D1516" s="180"/>
      <c r="E1516" s="180"/>
      <c r="F1516" s="341"/>
    </row>
    <row r="1517" spans="1:6" s="389" customFormat="1" x14ac:dyDescent="0.25">
      <c r="A1517" s="235"/>
      <c r="B1517" s="210"/>
      <c r="C1517" s="235"/>
      <c r="D1517" s="180"/>
      <c r="E1517" s="180"/>
      <c r="F1517" s="341"/>
    </row>
    <row r="1518" spans="1:6" s="389" customFormat="1" x14ac:dyDescent="0.25">
      <c r="A1518" s="235"/>
      <c r="B1518" s="210"/>
      <c r="C1518" s="235"/>
      <c r="D1518" s="180"/>
      <c r="E1518" s="180"/>
      <c r="F1518" s="341"/>
    </row>
    <row r="1519" spans="1:6" s="389" customFormat="1" x14ac:dyDescent="0.25">
      <c r="A1519" s="235"/>
      <c r="B1519" s="210"/>
      <c r="C1519" s="235"/>
      <c r="D1519" s="180"/>
      <c r="E1519" s="180"/>
      <c r="F1519" s="341"/>
    </row>
    <row r="1520" spans="1:6" s="389" customFormat="1" x14ac:dyDescent="0.25">
      <c r="A1520" s="235"/>
      <c r="B1520" s="210"/>
      <c r="C1520" s="235"/>
      <c r="D1520" s="180"/>
      <c r="E1520" s="180"/>
      <c r="F1520" s="341"/>
    </row>
    <row r="1521" spans="1:6" s="389" customFormat="1" x14ac:dyDescent="0.25">
      <c r="A1521" s="235"/>
      <c r="B1521" s="210"/>
      <c r="C1521" s="235"/>
      <c r="D1521" s="180"/>
      <c r="E1521" s="180"/>
      <c r="F1521" s="341"/>
    </row>
    <row r="1522" spans="1:6" s="389" customFormat="1" x14ac:dyDescent="0.25">
      <c r="A1522" s="235"/>
      <c r="B1522" s="210"/>
      <c r="C1522" s="235"/>
      <c r="D1522" s="180"/>
      <c r="E1522" s="180"/>
      <c r="F1522" s="341"/>
    </row>
    <row r="1523" spans="1:6" s="389" customFormat="1" x14ac:dyDescent="0.25">
      <c r="A1523" s="235"/>
      <c r="B1523" s="210"/>
      <c r="C1523" s="235"/>
      <c r="D1523" s="180"/>
      <c r="E1523" s="180"/>
      <c r="F1523" s="341"/>
    </row>
    <row r="1524" spans="1:6" s="389" customFormat="1" x14ac:dyDescent="0.25">
      <c r="A1524" s="235"/>
      <c r="B1524" s="210"/>
      <c r="C1524" s="235"/>
      <c r="D1524" s="180"/>
      <c r="E1524" s="180"/>
      <c r="F1524" s="341"/>
    </row>
    <row r="1525" spans="1:6" s="389" customFormat="1" x14ac:dyDescent="0.25">
      <c r="A1525" s="235"/>
      <c r="B1525" s="210"/>
      <c r="C1525" s="235"/>
      <c r="D1525" s="180"/>
      <c r="E1525" s="180"/>
      <c r="F1525" s="341"/>
    </row>
    <row r="1526" spans="1:6" s="389" customFormat="1" x14ac:dyDescent="0.25">
      <c r="A1526" s="235"/>
      <c r="B1526" s="210"/>
      <c r="C1526" s="235"/>
      <c r="D1526" s="180"/>
      <c r="E1526" s="180"/>
      <c r="F1526" s="341"/>
    </row>
    <row r="1527" spans="1:6" s="389" customFormat="1" x14ac:dyDescent="0.25">
      <c r="A1527" s="235"/>
      <c r="B1527" s="210"/>
      <c r="C1527" s="235"/>
      <c r="D1527" s="180"/>
      <c r="E1527" s="180"/>
      <c r="F1527" s="341"/>
    </row>
    <row r="1528" spans="1:6" s="389" customFormat="1" x14ac:dyDescent="0.25">
      <c r="A1528" s="342"/>
      <c r="B1528" s="175"/>
      <c r="C1528" s="342"/>
      <c r="D1528" s="180"/>
      <c r="E1528" s="180"/>
      <c r="F1528" s="373"/>
    </row>
    <row r="1529" spans="1:6" s="389" customFormat="1" x14ac:dyDescent="0.25">
      <c r="A1529" s="235"/>
      <c r="B1529" s="210"/>
      <c r="C1529" s="235"/>
      <c r="D1529" s="180"/>
      <c r="E1529" s="180"/>
      <c r="F1529" s="341"/>
    </row>
    <row r="1530" spans="1:6" s="389" customFormat="1" x14ac:dyDescent="0.25">
      <c r="A1530" s="235"/>
      <c r="B1530" s="210"/>
      <c r="C1530" s="235"/>
      <c r="D1530" s="180"/>
      <c r="E1530" s="180"/>
      <c r="F1530" s="341"/>
    </row>
    <row r="1531" spans="1:6" s="389" customFormat="1" x14ac:dyDescent="0.25">
      <c r="A1531" s="235"/>
      <c r="B1531" s="210"/>
      <c r="C1531" s="235"/>
      <c r="D1531" s="180"/>
      <c r="E1531" s="180"/>
      <c r="F1531" s="341"/>
    </row>
    <row r="1532" spans="1:6" s="389" customFormat="1" x14ac:dyDescent="0.25">
      <c r="A1532" s="235"/>
      <c r="B1532" s="210"/>
      <c r="C1532" s="235"/>
      <c r="D1532" s="180"/>
      <c r="E1532" s="180"/>
      <c r="F1532" s="341"/>
    </row>
    <row r="1533" spans="1:6" s="389" customFormat="1" x14ac:dyDescent="0.25">
      <c r="A1533" s="235"/>
      <c r="B1533" s="210"/>
      <c r="C1533" s="235"/>
      <c r="D1533" s="180"/>
      <c r="E1533" s="180"/>
      <c r="F1533" s="341"/>
    </row>
    <row r="1534" spans="1:6" s="389" customFormat="1" x14ac:dyDescent="0.25">
      <c r="A1534" s="235"/>
      <c r="B1534" s="210"/>
      <c r="C1534" s="235"/>
      <c r="D1534" s="180"/>
      <c r="E1534" s="180"/>
      <c r="F1534" s="341"/>
    </row>
    <row r="1535" spans="1:6" s="389" customFormat="1" x14ac:dyDescent="0.25">
      <c r="A1535" s="235"/>
      <c r="B1535" s="210"/>
      <c r="C1535" s="235"/>
      <c r="D1535" s="180"/>
      <c r="E1535" s="180"/>
      <c r="F1535" s="341"/>
    </row>
    <row r="1536" spans="1:6" s="389" customFormat="1" x14ac:dyDescent="0.25">
      <c r="A1536" s="235"/>
      <c r="B1536" s="210"/>
      <c r="C1536" s="235"/>
      <c r="D1536" s="180"/>
      <c r="E1536" s="180"/>
      <c r="F1536" s="341"/>
    </row>
    <row r="1537" spans="1:6" s="389" customFormat="1" x14ac:dyDescent="0.25">
      <c r="A1537" s="235"/>
      <c r="B1537" s="210"/>
      <c r="C1537" s="235"/>
      <c r="D1537" s="180"/>
      <c r="E1537" s="180"/>
      <c r="F1537" s="341"/>
    </row>
    <row r="1538" spans="1:6" s="389" customFormat="1" x14ac:dyDescent="0.25">
      <c r="A1538" s="235"/>
      <c r="B1538" s="210"/>
      <c r="C1538" s="235"/>
      <c r="D1538" s="180"/>
      <c r="E1538" s="180"/>
      <c r="F1538" s="341"/>
    </row>
    <row r="1539" spans="1:6" s="389" customFormat="1" x14ac:dyDescent="0.25">
      <c r="A1539" s="235"/>
      <c r="B1539" s="210"/>
      <c r="C1539" s="235"/>
      <c r="D1539" s="180"/>
      <c r="E1539" s="180"/>
      <c r="F1539" s="341"/>
    </row>
    <row r="1540" spans="1:6" s="389" customFormat="1" x14ac:dyDescent="0.25">
      <c r="A1540" s="235"/>
      <c r="B1540" s="210"/>
      <c r="C1540" s="235"/>
      <c r="D1540" s="180"/>
      <c r="E1540" s="180"/>
      <c r="F1540" s="341"/>
    </row>
    <row r="1541" spans="1:6" s="389" customFormat="1" x14ac:dyDescent="0.25">
      <c r="A1541" s="235"/>
      <c r="B1541" s="210"/>
      <c r="C1541" s="235"/>
      <c r="D1541" s="180"/>
      <c r="E1541" s="180"/>
      <c r="F1541" s="341"/>
    </row>
    <row r="1542" spans="1:6" s="389" customFormat="1" x14ac:dyDescent="0.25">
      <c r="A1542" s="235"/>
      <c r="B1542" s="210"/>
      <c r="C1542" s="235"/>
      <c r="D1542" s="180"/>
      <c r="E1542" s="180"/>
      <c r="F1542" s="341"/>
    </row>
    <row r="1543" spans="1:6" s="389" customFormat="1" x14ac:dyDescent="0.25">
      <c r="A1543" s="235"/>
      <c r="B1543" s="210"/>
      <c r="C1543" s="235"/>
      <c r="D1543" s="180"/>
      <c r="E1543" s="180"/>
      <c r="F1543" s="341"/>
    </row>
    <row r="1544" spans="1:6" s="389" customFormat="1" x14ac:dyDescent="0.25">
      <c r="A1544" s="235"/>
      <c r="B1544" s="210"/>
      <c r="C1544" s="235"/>
      <c r="D1544" s="180"/>
      <c r="E1544" s="180"/>
      <c r="F1544" s="341"/>
    </row>
    <row r="1545" spans="1:6" s="389" customFormat="1" x14ac:dyDescent="0.25">
      <c r="A1545" s="235"/>
      <c r="B1545" s="210"/>
      <c r="C1545" s="235"/>
      <c r="D1545" s="180"/>
      <c r="E1545" s="180"/>
      <c r="F1545" s="341"/>
    </row>
    <row r="1546" spans="1:6" s="389" customFormat="1" x14ac:dyDescent="0.25">
      <c r="A1546" s="235"/>
      <c r="B1546" s="210"/>
      <c r="C1546" s="235"/>
      <c r="D1546" s="180"/>
      <c r="E1546" s="180"/>
      <c r="F1546" s="341"/>
    </row>
    <row r="1547" spans="1:6" s="389" customFormat="1" x14ac:dyDescent="0.25">
      <c r="A1547" s="235"/>
      <c r="B1547" s="210"/>
      <c r="C1547" s="235"/>
      <c r="D1547" s="180"/>
      <c r="E1547" s="180"/>
      <c r="F1547" s="341"/>
    </row>
    <row r="1548" spans="1:6" s="389" customFormat="1" x14ac:dyDescent="0.25">
      <c r="A1548" s="235"/>
      <c r="B1548" s="210"/>
      <c r="C1548" s="235"/>
      <c r="D1548" s="180"/>
      <c r="E1548" s="180"/>
      <c r="F1548" s="341"/>
    </row>
    <row r="1549" spans="1:6" s="389" customFormat="1" x14ac:dyDescent="0.25">
      <c r="A1549" s="235"/>
      <c r="B1549" s="210"/>
      <c r="C1549" s="434"/>
      <c r="D1549" s="265"/>
      <c r="E1549" s="182"/>
      <c r="F1549" s="178"/>
    </row>
    <row r="1550" spans="1:6" s="389" customFormat="1" x14ac:dyDescent="0.25">
      <c r="A1550" s="235"/>
      <c r="B1550" s="178"/>
      <c r="C1550" s="178"/>
      <c r="D1550" s="182"/>
      <c r="E1550" s="182"/>
      <c r="F1550" s="178"/>
    </row>
    <row r="1551" spans="1:6" s="389" customFormat="1" x14ac:dyDescent="0.25">
      <c r="A1551" s="235"/>
      <c r="B1551" s="178"/>
      <c r="C1551" s="354"/>
      <c r="D1551" s="180"/>
      <c r="E1551" s="180"/>
      <c r="F1551" s="434"/>
    </row>
    <row r="1552" spans="1:6" s="389" customFormat="1" x14ac:dyDescent="0.25">
      <c r="A1552" s="235"/>
      <c r="B1552" s="178"/>
      <c r="C1552" s="354"/>
      <c r="D1552" s="182"/>
      <c r="E1552" s="182"/>
      <c r="F1552" s="178"/>
    </row>
    <row r="1553" spans="1:6" s="389" customFormat="1" x14ac:dyDescent="0.25">
      <c r="A1553" s="235"/>
      <c r="B1553" s="178"/>
      <c r="C1553" s="354"/>
      <c r="D1553" s="182"/>
      <c r="E1553" s="182"/>
      <c r="F1553" s="178"/>
    </row>
    <row r="1554" spans="1:6" s="389" customFormat="1" x14ac:dyDescent="0.25">
      <c r="A1554" s="235"/>
      <c r="B1554" s="178"/>
      <c r="C1554" s="354"/>
      <c r="D1554" s="182"/>
      <c r="E1554" s="182"/>
      <c r="F1554" s="178"/>
    </row>
    <row r="1555" spans="1:6" s="389" customFormat="1" x14ac:dyDescent="0.25">
      <c r="A1555" s="235"/>
      <c r="B1555" s="178"/>
      <c r="C1555" s="184"/>
      <c r="D1555" s="182"/>
      <c r="E1555" s="182"/>
      <c r="F1555" s="178"/>
    </row>
    <row r="1556" spans="1:6" s="389" customFormat="1" x14ac:dyDescent="0.25">
      <c r="A1556" s="359"/>
      <c r="B1556" s="178"/>
      <c r="C1556" s="178"/>
      <c r="D1556" s="182"/>
      <c r="E1556" s="182"/>
      <c r="F1556" s="178"/>
    </row>
    <row r="1557" spans="1:6" s="389" customFormat="1" x14ac:dyDescent="0.25">
      <c r="A1557" s="358"/>
      <c r="B1557" s="434"/>
      <c r="C1557" s="434"/>
      <c r="D1557" s="180"/>
      <c r="E1557" s="180"/>
      <c r="F1557" s="434"/>
    </row>
    <row r="1558" spans="1:6" s="389" customFormat="1" x14ac:dyDescent="0.25">
      <c r="A1558" s="342"/>
      <c r="B1558" s="354"/>
      <c r="C1558" s="174"/>
      <c r="D1558" s="367"/>
      <c r="E1558" s="335"/>
      <c r="F1558" s="336"/>
    </row>
    <row r="1559" spans="1:6" s="389" customFormat="1" x14ac:dyDescent="0.25">
      <c r="A1559" s="342"/>
      <c r="B1559" s="184"/>
      <c r="C1559" s="184"/>
      <c r="D1559" s="383"/>
      <c r="E1559" s="383"/>
      <c r="F1559" s="184"/>
    </row>
    <row r="1560" spans="1:6" s="389" customFormat="1" x14ac:dyDescent="0.25">
      <c r="A1560" s="235"/>
      <c r="B1560" s="175"/>
      <c r="C1560" s="434"/>
      <c r="D1560" s="180"/>
      <c r="E1560" s="334"/>
      <c r="F1560" s="352"/>
    </row>
    <row r="1561" spans="1:6" s="389" customFormat="1" x14ac:dyDescent="0.25">
      <c r="A1561" s="235"/>
      <c r="B1561" s="178"/>
      <c r="C1561" s="434"/>
      <c r="D1561" s="265"/>
      <c r="E1561" s="334"/>
      <c r="F1561" s="244"/>
    </row>
    <row r="1562" spans="1:6" s="389" customFormat="1" x14ac:dyDescent="0.25">
      <c r="A1562" s="342"/>
      <c r="B1562" s="175"/>
      <c r="C1562" s="434"/>
      <c r="D1562" s="180"/>
      <c r="E1562" s="334"/>
      <c r="F1562" s="352"/>
    </row>
    <row r="1563" spans="1:6" s="389" customFormat="1" x14ac:dyDescent="0.25">
      <c r="A1563" s="235"/>
      <c r="B1563" s="210"/>
      <c r="C1563" s="434"/>
      <c r="D1563" s="180"/>
      <c r="E1563" s="180"/>
      <c r="F1563" s="244"/>
    </row>
    <row r="1564" spans="1:6" s="389" customFormat="1" x14ac:dyDescent="0.25">
      <c r="A1564" s="235"/>
      <c r="B1564" s="210"/>
      <c r="C1564" s="434"/>
      <c r="D1564" s="180"/>
      <c r="E1564" s="180"/>
      <c r="F1564" s="244"/>
    </row>
    <row r="1565" spans="1:6" s="389" customFormat="1" x14ac:dyDescent="0.25">
      <c r="A1565" s="235"/>
      <c r="B1565" s="210"/>
      <c r="C1565" s="434"/>
      <c r="D1565" s="180"/>
      <c r="E1565" s="180"/>
      <c r="F1565" s="244"/>
    </row>
    <row r="1566" spans="1:6" s="389" customFormat="1" x14ac:dyDescent="0.25">
      <c r="A1566" s="235"/>
      <c r="B1566" s="210"/>
      <c r="C1566" s="434"/>
      <c r="D1566" s="180"/>
      <c r="E1566" s="180"/>
      <c r="F1566" s="244"/>
    </row>
    <row r="1567" spans="1:6" s="389" customFormat="1" x14ac:dyDescent="0.25">
      <c r="A1567" s="235"/>
      <c r="B1567" s="210"/>
      <c r="C1567" s="434"/>
      <c r="D1567" s="180"/>
      <c r="E1567" s="180"/>
      <c r="F1567" s="244"/>
    </row>
    <row r="1568" spans="1:6" s="389" customFormat="1" x14ac:dyDescent="0.25">
      <c r="A1568" s="235"/>
      <c r="B1568" s="210"/>
      <c r="C1568" s="434"/>
      <c r="D1568" s="180"/>
      <c r="E1568" s="180"/>
      <c r="F1568" s="244"/>
    </row>
    <row r="1569" spans="1:6" s="389" customFormat="1" x14ac:dyDescent="0.25">
      <c r="A1569" s="235"/>
      <c r="B1569" s="210"/>
      <c r="C1569" s="434"/>
      <c r="D1569" s="180"/>
      <c r="E1569" s="180"/>
      <c r="F1569" s="244"/>
    </row>
    <row r="1570" spans="1:6" s="389" customFormat="1" x14ac:dyDescent="0.25">
      <c r="A1570" s="235"/>
      <c r="B1570" s="210"/>
      <c r="C1570" s="434"/>
      <c r="D1570" s="180"/>
      <c r="E1570" s="180"/>
      <c r="F1570" s="244"/>
    </row>
    <row r="1571" spans="1:6" s="389" customFormat="1" x14ac:dyDescent="0.25">
      <c r="A1571" s="235"/>
      <c r="B1571" s="210"/>
      <c r="C1571" s="434"/>
      <c r="D1571" s="180"/>
      <c r="E1571" s="180"/>
      <c r="F1571" s="244"/>
    </row>
    <row r="1572" spans="1:6" s="389" customFormat="1" x14ac:dyDescent="0.25">
      <c r="A1572" s="235"/>
      <c r="B1572" s="210"/>
      <c r="C1572" s="434"/>
      <c r="D1572" s="180"/>
      <c r="E1572" s="180"/>
      <c r="F1572" s="244"/>
    </row>
    <row r="1573" spans="1:6" s="389" customFormat="1" x14ac:dyDescent="0.25">
      <c r="A1573" s="235"/>
      <c r="B1573" s="210"/>
      <c r="C1573" s="434"/>
      <c r="D1573" s="180"/>
      <c r="E1573" s="180"/>
      <c r="F1573" s="244"/>
    </row>
    <row r="1574" spans="1:6" s="389" customFormat="1" x14ac:dyDescent="0.25">
      <c r="A1574" s="235"/>
      <c r="B1574" s="210"/>
      <c r="C1574" s="434"/>
      <c r="D1574" s="180"/>
      <c r="E1574" s="180"/>
      <c r="F1574" s="244"/>
    </row>
    <row r="1575" spans="1:6" s="389" customFormat="1" x14ac:dyDescent="0.25">
      <c r="A1575" s="235"/>
      <c r="B1575" s="210"/>
      <c r="C1575" s="434"/>
      <c r="D1575" s="180"/>
      <c r="E1575" s="180"/>
      <c r="F1575" s="244"/>
    </row>
    <row r="1576" spans="1:6" s="389" customFormat="1" x14ac:dyDescent="0.25">
      <c r="A1576" s="235"/>
      <c r="B1576" s="210"/>
      <c r="C1576" s="434"/>
      <c r="D1576" s="180"/>
      <c r="E1576" s="180"/>
      <c r="F1576" s="244"/>
    </row>
    <row r="1577" spans="1:6" s="389" customFormat="1" x14ac:dyDescent="0.25">
      <c r="A1577" s="235"/>
      <c r="B1577" s="210"/>
      <c r="C1577" s="434"/>
      <c r="D1577" s="180"/>
      <c r="E1577" s="180"/>
      <c r="F1577" s="244"/>
    </row>
    <row r="1578" spans="1:6" s="389" customFormat="1" x14ac:dyDescent="0.25">
      <c r="A1578" s="235"/>
      <c r="B1578" s="210"/>
      <c r="C1578" s="434"/>
      <c r="D1578" s="180"/>
      <c r="E1578" s="180"/>
      <c r="F1578" s="244"/>
    </row>
    <row r="1579" spans="1:6" s="389" customFormat="1" x14ac:dyDescent="0.25">
      <c r="A1579" s="235"/>
      <c r="B1579" s="210"/>
      <c r="C1579" s="434"/>
      <c r="D1579" s="180"/>
      <c r="E1579" s="180"/>
      <c r="F1579" s="244"/>
    </row>
    <row r="1580" spans="1:6" s="389" customFormat="1" x14ac:dyDescent="0.25">
      <c r="A1580" s="235"/>
      <c r="B1580" s="210"/>
      <c r="C1580" s="434"/>
      <c r="D1580" s="180"/>
      <c r="E1580" s="180"/>
      <c r="F1580" s="244"/>
    </row>
    <row r="1581" spans="1:6" s="389" customFormat="1" x14ac:dyDescent="0.25">
      <c r="A1581" s="235"/>
      <c r="B1581" s="210"/>
      <c r="C1581" s="434"/>
      <c r="D1581" s="180"/>
      <c r="E1581" s="180"/>
      <c r="F1581" s="244"/>
    </row>
    <row r="1582" spans="1:6" s="389" customFormat="1" x14ac:dyDescent="0.25">
      <c r="A1582" s="235"/>
      <c r="B1582" s="210"/>
      <c r="C1582" s="434"/>
      <c r="D1582" s="180"/>
      <c r="E1582" s="180"/>
      <c r="F1582" s="244"/>
    </row>
    <row r="1583" spans="1:6" s="389" customFormat="1" x14ac:dyDescent="0.25">
      <c r="A1583" s="235"/>
      <c r="B1583" s="210"/>
      <c r="C1583" s="434"/>
      <c r="D1583" s="180"/>
      <c r="E1583" s="180"/>
      <c r="F1583" s="244"/>
    </row>
    <row r="1584" spans="1:6" s="389" customFormat="1" x14ac:dyDescent="0.25">
      <c r="A1584" s="235"/>
      <c r="B1584" s="175"/>
      <c r="C1584" s="434"/>
      <c r="D1584" s="180"/>
      <c r="E1584" s="180"/>
      <c r="F1584" s="352"/>
    </row>
    <row r="1585" spans="1:6" s="389" customFormat="1" x14ac:dyDescent="0.25">
      <c r="A1585" s="235"/>
      <c r="B1585" s="210"/>
      <c r="C1585" s="434"/>
      <c r="D1585" s="180"/>
      <c r="E1585" s="180"/>
      <c r="F1585" s="244"/>
    </row>
    <row r="1586" spans="1:6" s="389" customFormat="1" x14ac:dyDescent="0.25">
      <c r="A1586" s="235"/>
      <c r="B1586" s="210"/>
      <c r="C1586" s="434"/>
      <c r="D1586" s="180"/>
      <c r="E1586" s="180"/>
      <c r="F1586" s="244"/>
    </row>
    <row r="1587" spans="1:6" s="389" customFormat="1" x14ac:dyDescent="0.25">
      <c r="A1587" s="235"/>
      <c r="B1587" s="210"/>
      <c r="C1587" s="434"/>
      <c r="D1587" s="180"/>
      <c r="E1587" s="180"/>
      <c r="F1587" s="244"/>
    </row>
    <row r="1588" spans="1:6" s="389" customFormat="1" x14ac:dyDescent="0.25">
      <c r="A1588" s="235"/>
      <c r="B1588" s="210"/>
      <c r="C1588" s="434"/>
      <c r="D1588" s="180"/>
      <c r="E1588" s="180"/>
      <c r="F1588" s="244"/>
    </row>
    <row r="1589" spans="1:6" s="389" customFormat="1" x14ac:dyDescent="0.25">
      <c r="A1589" s="235"/>
      <c r="B1589" s="210"/>
      <c r="C1589" s="434"/>
      <c r="D1589" s="180"/>
      <c r="E1589" s="180"/>
      <c r="F1589" s="244"/>
    </row>
    <row r="1590" spans="1:6" s="389" customFormat="1" x14ac:dyDescent="0.25">
      <c r="A1590" s="235"/>
      <c r="B1590" s="210"/>
      <c r="C1590" s="434"/>
      <c r="D1590" s="180"/>
      <c r="E1590" s="180"/>
      <c r="F1590" s="244"/>
    </row>
    <row r="1591" spans="1:6" s="389" customFormat="1" x14ac:dyDescent="0.25">
      <c r="A1591" s="235"/>
      <c r="B1591" s="210"/>
      <c r="C1591" s="434"/>
      <c r="D1591" s="180"/>
      <c r="E1591" s="180"/>
      <c r="F1591" s="244"/>
    </row>
    <row r="1592" spans="1:6" s="389" customFormat="1" x14ac:dyDescent="0.25">
      <c r="A1592" s="235"/>
      <c r="B1592" s="210"/>
      <c r="C1592" s="434"/>
      <c r="D1592" s="180"/>
      <c r="E1592" s="180"/>
      <c r="F1592" s="244"/>
    </row>
    <row r="1593" spans="1:6" s="389" customFormat="1" x14ac:dyDescent="0.25">
      <c r="A1593" s="235"/>
      <c r="B1593" s="210"/>
      <c r="C1593" s="434"/>
      <c r="D1593" s="180"/>
      <c r="E1593" s="180"/>
      <c r="F1593" s="244"/>
    </row>
    <row r="1594" spans="1:6" s="389" customFormat="1" x14ac:dyDescent="0.25">
      <c r="A1594" s="235"/>
      <c r="B1594" s="210"/>
      <c r="C1594" s="434"/>
      <c r="D1594" s="180"/>
      <c r="E1594" s="180"/>
      <c r="F1594" s="244"/>
    </row>
    <row r="1595" spans="1:6" s="389" customFormat="1" x14ac:dyDescent="0.25">
      <c r="A1595" s="235"/>
      <c r="B1595" s="210"/>
      <c r="C1595" s="434"/>
      <c r="D1595" s="180"/>
      <c r="E1595" s="180"/>
      <c r="F1595" s="244"/>
    </row>
    <row r="1596" spans="1:6" s="389" customFormat="1" x14ac:dyDescent="0.25">
      <c r="A1596" s="235"/>
      <c r="B1596" s="210"/>
      <c r="C1596" s="434"/>
      <c r="D1596" s="180"/>
      <c r="E1596" s="180"/>
      <c r="F1596" s="244"/>
    </row>
    <row r="1597" spans="1:6" s="389" customFormat="1" x14ac:dyDescent="0.25">
      <c r="A1597" s="235"/>
      <c r="B1597" s="210"/>
      <c r="C1597" s="434"/>
      <c r="D1597" s="180"/>
      <c r="E1597" s="180"/>
      <c r="F1597" s="244"/>
    </row>
    <row r="1598" spans="1:6" s="389" customFormat="1" x14ac:dyDescent="0.25">
      <c r="A1598" s="235"/>
      <c r="B1598" s="210"/>
      <c r="C1598" s="434"/>
      <c r="D1598" s="180"/>
      <c r="E1598" s="180"/>
      <c r="F1598" s="244"/>
    </row>
    <row r="1599" spans="1:6" s="389" customFormat="1" x14ac:dyDescent="0.25">
      <c r="A1599" s="235"/>
      <c r="B1599" s="210"/>
      <c r="C1599" s="434"/>
      <c r="D1599" s="180"/>
      <c r="E1599" s="180"/>
      <c r="F1599" s="244"/>
    </row>
    <row r="1600" spans="1:6" s="389" customFormat="1" x14ac:dyDescent="0.25">
      <c r="A1600" s="235"/>
      <c r="B1600" s="210"/>
      <c r="C1600" s="434"/>
      <c r="D1600" s="180"/>
      <c r="E1600" s="180"/>
      <c r="F1600" s="244"/>
    </row>
    <row r="1601" spans="1:6" s="389" customFormat="1" x14ac:dyDescent="0.25">
      <c r="A1601" s="235"/>
      <c r="B1601" s="210"/>
      <c r="C1601" s="434"/>
      <c r="D1601" s="180"/>
      <c r="E1601" s="180"/>
      <c r="F1601" s="244"/>
    </row>
    <row r="1602" spans="1:6" s="389" customFormat="1" x14ac:dyDescent="0.25">
      <c r="A1602" s="235"/>
      <c r="B1602" s="210"/>
      <c r="C1602" s="434"/>
      <c r="D1602" s="180"/>
      <c r="E1602" s="180"/>
      <c r="F1602" s="244"/>
    </row>
    <row r="1603" spans="1:6" s="389" customFormat="1" x14ac:dyDescent="0.25">
      <c r="A1603" s="235"/>
      <c r="B1603" s="210"/>
      <c r="C1603" s="434"/>
      <c r="D1603" s="180"/>
      <c r="E1603" s="180"/>
      <c r="F1603" s="244"/>
    </row>
    <row r="1604" spans="1:6" s="389" customFormat="1" x14ac:dyDescent="0.25">
      <c r="A1604" s="235"/>
      <c r="B1604" s="210"/>
      <c r="C1604" s="434"/>
      <c r="D1604" s="180"/>
      <c r="E1604" s="180"/>
      <c r="F1604" s="244"/>
    </row>
    <row r="1605" spans="1:6" s="389" customFormat="1" x14ac:dyDescent="0.25">
      <c r="A1605" s="235"/>
      <c r="B1605" s="210"/>
      <c r="C1605" s="434"/>
      <c r="D1605" s="180"/>
      <c r="E1605" s="180"/>
      <c r="F1605" s="244"/>
    </row>
    <row r="1606" spans="1:6" s="389" customFormat="1" x14ac:dyDescent="0.25">
      <c r="A1606" s="235"/>
      <c r="B1606" s="210"/>
      <c r="C1606" s="434"/>
      <c r="D1606" s="180"/>
      <c r="E1606" s="180"/>
      <c r="F1606" s="244"/>
    </row>
    <row r="1607" spans="1:6" s="389" customFormat="1" x14ac:dyDescent="0.25">
      <c r="A1607" s="235"/>
      <c r="B1607" s="210"/>
      <c r="C1607" s="434"/>
      <c r="D1607" s="180"/>
      <c r="E1607" s="180"/>
      <c r="F1607" s="244"/>
    </row>
    <row r="1608" spans="1:6" s="389" customFormat="1" x14ac:dyDescent="0.25">
      <c r="A1608" s="235"/>
      <c r="B1608" s="210"/>
      <c r="C1608" s="434"/>
      <c r="D1608" s="180"/>
      <c r="E1608" s="180"/>
      <c r="F1608" s="244"/>
    </row>
    <row r="1609" spans="1:6" s="389" customFormat="1" x14ac:dyDescent="0.25">
      <c r="A1609" s="235"/>
      <c r="B1609" s="210"/>
      <c r="C1609" s="434"/>
      <c r="D1609" s="180"/>
      <c r="E1609" s="180"/>
      <c r="F1609" s="352"/>
    </row>
    <row r="1610" spans="1:6" s="389" customFormat="1" x14ac:dyDescent="0.25">
      <c r="A1610" s="235"/>
      <c r="B1610" s="210"/>
      <c r="C1610" s="434"/>
      <c r="D1610" s="180"/>
      <c r="E1610" s="180"/>
      <c r="F1610" s="244"/>
    </row>
    <row r="1611" spans="1:6" s="389" customFormat="1" x14ac:dyDescent="0.25">
      <c r="A1611" s="235"/>
      <c r="B1611" s="210"/>
      <c r="C1611" s="434"/>
      <c r="D1611" s="180"/>
      <c r="E1611" s="180"/>
      <c r="F1611" s="244"/>
    </row>
    <row r="1612" spans="1:6" s="389" customFormat="1" x14ac:dyDescent="0.25">
      <c r="A1612" s="235"/>
      <c r="B1612" s="210"/>
      <c r="C1612" s="434"/>
      <c r="D1612" s="180"/>
      <c r="E1612" s="180"/>
      <c r="F1612" s="244"/>
    </row>
    <row r="1613" spans="1:6" s="389" customFormat="1" x14ac:dyDescent="0.25">
      <c r="A1613" s="235"/>
      <c r="B1613" s="210"/>
      <c r="C1613" s="434"/>
      <c r="D1613" s="180"/>
      <c r="E1613" s="180"/>
      <c r="F1613" s="244"/>
    </row>
    <row r="1614" spans="1:6" s="389" customFormat="1" x14ac:dyDescent="0.25">
      <c r="A1614" s="235"/>
      <c r="B1614" s="210"/>
      <c r="C1614" s="434"/>
      <c r="D1614" s="180"/>
      <c r="E1614" s="180"/>
      <c r="F1614" s="244"/>
    </row>
    <row r="1615" spans="1:6" s="389" customFormat="1" x14ac:dyDescent="0.25">
      <c r="A1615" s="235"/>
      <c r="B1615" s="210"/>
      <c r="C1615" s="434"/>
      <c r="D1615" s="180"/>
      <c r="E1615" s="180"/>
      <c r="F1615" s="244"/>
    </row>
    <row r="1616" spans="1:6" s="389" customFormat="1" x14ac:dyDescent="0.25">
      <c r="A1616" s="235"/>
      <c r="B1616" s="210"/>
      <c r="C1616" s="434"/>
      <c r="D1616" s="180"/>
      <c r="E1616" s="180"/>
      <c r="F1616" s="244"/>
    </row>
    <row r="1617" spans="1:6" s="389" customFormat="1" x14ac:dyDescent="0.25">
      <c r="A1617" s="235"/>
      <c r="B1617" s="210"/>
      <c r="C1617" s="434"/>
      <c r="D1617" s="180"/>
      <c r="E1617" s="180"/>
      <c r="F1617" s="244"/>
    </row>
    <row r="1618" spans="1:6" s="389" customFormat="1" x14ac:dyDescent="0.25">
      <c r="A1618" s="235"/>
      <c r="B1618" s="210"/>
      <c r="C1618" s="434"/>
      <c r="D1618" s="180"/>
      <c r="E1618" s="180"/>
      <c r="F1618" s="244"/>
    </row>
    <row r="1619" spans="1:6" s="389" customFormat="1" x14ac:dyDescent="0.25">
      <c r="A1619" s="235"/>
      <c r="B1619" s="210"/>
      <c r="C1619" s="434"/>
      <c r="D1619" s="180"/>
      <c r="E1619" s="180"/>
      <c r="F1619" s="244"/>
    </row>
    <row r="1620" spans="1:6" s="389" customFormat="1" x14ac:dyDescent="0.25">
      <c r="A1620" s="235"/>
      <c r="B1620" s="210"/>
      <c r="C1620" s="434"/>
      <c r="D1620" s="180"/>
      <c r="E1620" s="180"/>
      <c r="F1620" s="244"/>
    </row>
    <row r="1621" spans="1:6" s="389" customFormat="1" x14ac:dyDescent="0.25">
      <c r="A1621" s="235"/>
      <c r="B1621" s="210"/>
      <c r="C1621" s="434"/>
      <c r="D1621" s="180"/>
      <c r="E1621" s="180"/>
      <c r="F1621" s="244"/>
    </row>
    <row r="1622" spans="1:6" s="389" customFormat="1" x14ac:dyDescent="0.25">
      <c r="A1622" s="235"/>
      <c r="B1622" s="210"/>
      <c r="C1622" s="434"/>
      <c r="D1622" s="180"/>
      <c r="E1622" s="180"/>
      <c r="F1622" s="244"/>
    </row>
    <row r="1623" spans="1:6" s="389" customFormat="1" x14ac:dyDescent="0.25">
      <c r="A1623" s="235"/>
      <c r="B1623" s="210"/>
      <c r="C1623" s="434"/>
      <c r="D1623" s="180"/>
      <c r="E1623" s="180"/>
      <c r="F1623" s="244"/>
    </row>
    <row r="1624" spans="1:6" s="389" customFormat="1" x14ac:dyDescent="0.25">
      <c r="A1624" s="235"/>
      <c r="B1624" s="210"/>
      <c r="C1624" s="434"/>
      <c r="D1624" s="180"/>
      <c r="E1624" s="180"/>
      <c r="F1624" s="244"/>
    </row>
    <row r="1625" spans="1:6" s="389" customFormat="1" x14ac:dyDescent="0.25">
      <c r="A1625" s="235"/>
      <c r="B1625" s="210"/>
      <c r="C1625" s="434"/>
      <c r="D1625" s="180"/>
      <c r="E1625" s="180"/>
      <c r="F1625" s="244"/>
    </row>
    <row r="1626" spans="1:6" s="389" customFormat="1" x14ac:dyDescent="0.25">
      <c r="A1626" s="235"/>
      <c r="B1626" s="210"/>
      <c r="C1626" s="434"/>
      <c r="D1626" s="180"/>
      <c r="E1626" s="180"/>
      <c r="F1626" s="244"/>
    </row>
    <row r="1627" spans="1:6" s="389" customFormat="1" x14ac:dyDescent="0.25">
      <c r="A1627" s="235"/>
      <c r="B1627" s="210"/>
      <c r="C1627" s="434"/>
      <c r="D1627" s="180"/>
      <c r="E1627" s="180"/>
      <c r="F1627" s="244"/>
    </row>
    <row r="1628" spans="1:6" s="389" customFormat="1" x14ac:dyDescent="0.25">
      <c r="A1628" s="235"/>
      <c r="B1628" s="210"/>
      <c r="C1628" s="434"/>
      <c r="D1628" s="180"/>
      <c r="E1628" s="180"/>
      <c r="F1628" s="244"/>
    </row>
    <row r="1629" spans="1:6" s="389" customFormat="1" x14ac:dyDescent="0.25">
      <c r="A1629" s="235"/>
      <c r="B1629" s="210"/>
      <c r="C1629" s="434"/>
      <c r="D1629" s="180"/>
      <c r="E1629" s="180"/>
      <c r="F1629" s="244"/>
    </row>
    <row r="1630" spans="1:6" s="389" customFormat="1" x14ac:dyDescent="0.25">
      <c r="A1630" s="235"/>
      <c r="B1630" s="210"/>
      <c r="C1630" s="434"/>
      <c r="D1630" s="180"/>
      <c r="E1630" s="180"/>
      <c r="F1630" s="244"/>
    </row>
    <row r="1631" spans="1:6" s="389" customFormat="1" x14ac:dyDescent="0.25">
      <c r="A1631" s="235"/>
      <c r="B1631" s="210"/>
      <c r="C1631" s="434"/>
      <c r="D1631" s="180"/>
      <c r="E1631" s="180"/>
      <c r="F1631" s="244"/>
    </row>
    <row r="1632" spans="1:6" s="389" customFormat="1" x14ac:dyDescent="0.25">
      <c r="A1632" s="235"/>
      <c r="B1632" s="210"/>
      <c r="C1632" s="434"/>
      <c r="D1632" s="180"/>
      <c r="E1632" s="180"/>
      <c r="F1632" s="244"/>
    </row>
    <row r="1633" spans="1:6" s="389" customFormat="1" x14ac:dyDescent="0.25">
      <c r="A1633" s="235"/>
      <c r="B1633" s="210"/>
      <c r="C1633" s="434"/>
      <c r="D1633" s="180"/>
      <c r="E1633" s="180"/>
      <c r="F1633" s="244"/>
    </row>
    <row r="1634" spans="1:6" s="389" customFormat="1" x14ac:dyDescent="0.25">
      <c r="A1634" s="235"/>
      <c r="B1634" s="210"/>
      <c r="C1634" s="434"/>
      <c r="D1634" s="180"/>
      <c r="E1634" s="180"/>
      <c r="F1634" s="244"/>
    </row>
    <row r="1635" spans="1:6" s="389" customFormat="1" x14ac:dyDescent="0.25">
      <c r="A1635" s="235"/>
      <c r="B1635" s="210"/>
      <c r="C1635" s="434"/>
      <c r="D1635" s="180"/>
      <c r="E1635" s="180"/>
      <c r="F1635" s="244"/>
    </row>
    <row r="1636" spans="1:6" s="389" customFormat="1" x14ac:dyDescent="0.25">
      <c r="A1636" s="235"/>
      <c r="B1636" s="210"/>
      <c r="C1636" s="434"/>
      <c r="D1636" s="180"/>
      <c r="E1636" s="180"/>
      <c r="F1636" s="244"/>
    </row>
    <row r="1637" spans="1:6" s="389" customFormat="1" x14ac:dyDescent="0.25">
      <c r="A1637" s="235"/>
      <c r="B1637" s="210"/>
      <c r="C1637" s="434"/>
      <c r="D1637" s="180"/>
      <c r="E1637" s="180"/>
      <c r="F1637" s="244"/>
    </row>
    <row r="1638" spans="1:6" s="389" customFormat="1" x14ac:dyDescent="0.25">
      <c r="A1638" s="235"/>
      <c r="B1638" s="210"/>
      <c r="C1638" s="434"/>
      <c r="D1638" s="180"/>
      <c r="E1638" s="180"/>
      <c r="F1638" s="244"/>
    </row>
    <row r="1639" spans="1:6" s="389" customFormat="1" x14ac:dyDescent="0.25">
      <c r="A1639" s="235"/>
      <c r="B1639" s="210"/>
      <c r="C1639" s="434"/>
      <c r="D1639" s="180"/>
      <c r="E1639" s="180"/>
      <c r="F1639" s="244"/>
    </row>
    <row r="1640" spans="1:6" s="389" customFormat="1" x14ac:dyDescent="0.25">
      <c r="A1640" s="235"/>
      <c r="B1640" s="210"/>
      <c r="C1640" s="434"/>
      <c r="D1640" s="180"/>
      <c r="E1640" s="180"/>
      <c r="F1640" s="244"/>
    </row>
    <row r="1641" spans="1:6" s="389" customFormat="1" x14ac:dyDescent="0.25">
      <c r="A1641" s="235"/>
      <c r="B1641" s="210"/>
      <c r="C1641" s="434"/>
      <c r="D1641" s="180"/>
      <c r="E1641" s="180"/>
      <c r="F1641" s="244"/>
    </row>
    <row r="1642" spans="1:6" s="389" customFormat="1" x14ac:dyDescent="0.25">
      <c r="A1642" s="235"/>
      <c r="B1642" s="210"/>
      <c r="C1642" s="434"/>
      <c r="D1642" s="180"/>
      <c r="E1642" s="180"/>
      <c r="F1642" s="244"/>
    </row>
    <row r="1643" spans="1:6" s="389" customFormat="1" x14ac:dyDescent="0.25">
      <c r="A1643" s="235"/>
      <c r="B1643" s="210"/>
      <c r="C1643" s="434"/>
      <c r="D1643" s="180"/>
      <c r="E1643" s="180"/>
      <c r="F1643" s="244"/>
    </row>
    <row r="1644" spans="1:6" s="389" customFormat="1" x14ac:dyDescent="0.25">
      <c r="A1644" s="235"/>
      <c r="B1644" s="210"/>
      <c r="C1644" s="434"/>
      <c r="D1644" s="180"/>
      <c r="E1644" s="180"/>
      <c r="F1644" s="244"/>
    </row>
    <row r="1645" spans="1:6" s="389" customFormat="1" x14ac:dyDescent="0.25">
      <c r="A1645" s="235"/>
      <c r="B1645" s="210"/>
      <c r="C1645" s="434"/>
      <c r="D1645" s="180"/>
      <c r="E1645" s="180"/>
      <c r="F1645" s="244"/>
    </row>
    <row r="1646" spans="1:6" s="389" customFormat="1" x14ac:dyDescent="0.25">
      <c r="A1646" s="235"/>
      <c r="B1646" s="210"/>
      <c r="C1646" s="434"/>
      <c r="D1646" s="180"/>
      <c r="E1646" s="180"/>
      <c r="F1646" s="244"/>
    </row>
    <row r="1647" spans="1:6" s="389" customFormat="1" x14ac:dyDescent="0.25">
      <c r="A1647" s="235"/>
      <c r="B1647" s="210"/>
      <c r="C1647" s="434"/>
      <c r="D1647" s="180"/>
      <c r="E1647" s="180"/>
      <c r="F1647" s="244"/>
    </row>
    <row r="1648" spans="1:6" s="389" customFormat="1" x14ac:dyDescent="0.25">
      <c r="A1648" s="235"/>
      <c r="B1648" s="210"/>
      <c r="C1648" s="434"/>
      <c r="D1648" s="180"/>
      <c r="E1648" s="180"/>
      <c r="F1648" s="244"/>
    </row>
    <row r="1649" spans="1:6" s="389" customFormat="1" x14ac:dyDescent="0.25">
      <c r="A1649" s="235"/>
      <c r="B1649" s="210"/>
      <c r="C1649" s="434"/>
      <c r="D1649" s="180"/>
      <c r="E1649" s="180"/>
      <c r="F1649" s="244"/>
    </row>
    <row r="1650" spans="1:6" s="389" customFormat="1" x14ac:dyDescent="0.25">
      <c r="A1650" s="235"/>
      <c r="B1650" s="210"/>
      <c r="C1650" s="434"/>
      <c r="D1650" s="180"/>
      <c r="E1650" s="180"/>
      <c r="F1650" s="244"/>
    </row>
    <row r="1651" spans="1:6" s="389" customFormat="1" x14ac:dyDescent="0.25">
      <c r="A1651" s="235"/>
      <c r="B1651" s="210"/>
      <c r="C1651" s="434"/>
      <c r="D1651" s="180"/>
      <c r="E1651" s="180"/>
      <c r="F1651" s="244"/>
    </row>
    <row r="1652" spans="1:6" s="389" customFormat="1" x14ac:dyDescent="0.25">
      <c r="A1652" s="235"/>
      <c r="B1652" s="210"/>
      <c r="C1652" s="434"/>
      <c r="D1652" s="180"/>
      <c r="E1652" s="180"/>
      <c r="F1652" s="244"/>
    </row>
    <row r="1653" spans="1:6" s="389" customFormat="1" x14ac:dyDescent="0.25">
      <c r="A1653" s="235"/>
      <c r="B1653" s="210"/>
      <c r="C1653" s="434"/>
      <c r="D1653" s="180"/>
      <c r="E1653" s="180"/>
      <c r="F1653" s="244"/>
    </row>
    <row r="1654" spans="1:6" s="389" customFormat="1" x14ac:dyDescent="0.25">
      <c r="A1654" s="235"/>
      <c r="B1654" s="210"/>
      <c r="C1654" s="434"/>
      <c r="D1654" s="180"/>
      <c r="E1654" s="180"/>
      <c r="F1654" s="244"/>
    </row>
    <row r="1655" spans="1:6" s="389" customFormat="1" x14ac:dyDescent="0.25">
      <c r="A1655" s="235"/>
      <c r="B1655" s="210"/>
      <c r="C1655" s="434"/>
      <c r="D1655" s="180"/>
      <c r="E1655" s="180"/>
      <c r="F1655" s="244"/>
    </row>
    <row r="1656" spans="1:6" s="389" customFormat="1" x14ac:dyDescent="0.25">
      <c r="A1656" s="235"/>
      <c r="B1656" s="210"/>
      <c r="C1656" s="434"/>
      <c r="D1656" s="180"/>
      <c r="E1656" s="180"/>
      <c r="F1656" s="244"/>
    </row>
    <row r="1657" spans="1:6" s="389" customFormat="1" x14ac:dyDescent="0.25">
      <c r="A1657" s="235"/>
      <c r="B1657" s="210"/>
      <c r="C1657" s="434"/>
      <c r="D1657" s="180"/>
      <c r="E1657" s="180"/>
      <c r="F1657" s="244"/>
    </row>
    <row r="1658" spans="1:6" s="389" customFormat="1" x14ac:dyDescent="0.25">
      <c r="A1658" s="235"/>
      <c r="B1658" s="210"/>
      <c r="C1658" s="434"/>
      <c r="D1658" s="180"/>
      <c r="E1658" s="180"/>
      <c r="F1658" s="244"/>
    </row>
    <row r="1659" spans="1:6" s="389" customFormat="1" x14ac:dyDescent="0.25">
      <c r="A1659" s="235"/>
      <c r="B1659" s="210"/>
      <c r="C1659" s="434"/>
      <c r="D1659" s="180"/>
      <c r="E1659" s="180"/>
      <c r="F1659" s="244"/>
    </row>
    <row r="1660" spans="1:6" s="389" customFormat="1" x14ac:dyDescent="0.25">
      <c r="A1660" s="235"/>
      <c r="B1660" s="210"/>
      <c r="C1660" s="434"/>
      <c r="D1660" s="180"/>
      <c r="E1660" s="180"/>
      <c r="F1660" s="244"/>
    </row>
    <row r="1661" spans="1:6" s="389" customFormat="1" x14ac:dyDescent="0.25">
      <c r="A1661" s="235"/>
      <c r="B1661" s="210"/>
      <c r="C1661" s="434"/>
      <c r="D1661" s="180"/>
      <c r="E1661" s="180"/>
      <c r="F1661" s="244"/>
    </row>
    <row r="1662" spans="1:6" s="389" customFormat="1" x14ac:dyDescent="0.25">
      <c r="A1662" s="235"/>
      <c r="B1662" s="210"/>
      <c r="C1662" s="434"/>
      <c r="D1662" s="180"/>
      <c r="E1662" s="180"/>
      <c r="F1662" s="244"/>
    </row>
    <row r="1663" spans="1:6" s="389" customFormat="1" x14ac:dyDescent="0.25">
      <c r="A1663" s="235"/>
      <c r="B1663" s="210"/>
      <c r="C1663" s="434"/>
      <c r="D1663" s="180"/>
      <c r="E1663" s="180"/>
      <c r="F1663" s="244"/>
    </row>
    <row r="1664" spans="1:6" s="389" customFormat="1" x14ac:dyDescent="0.25">
      <c r="A1664" s="235"/>
      <c r="B1664" s="210"/>
      <c r="C1664" s="434"/>
      <c r="D1664" s="180"/>
      <c r="E1664" s="180"/>
      <c r="F1664" s="244"/>
    </row>
    <row r="1665" spans="1:6" s="389" customFormat="1" x14ac:dyDescent="0.25">
      <c r="A1665" s="235"/>
      <c r="B1665" s="210"/>
      <c r="C1665" s="434"/>
      <c r="D1665" s="180"/>
      <c r="E1665" s="180"/>
      <c r="F1665" s="244"/>
    </row>
    <row r="1666" spans="1:6" s="389" customFormat="1" x14ac:dyDescent="0.25">
      <c r="A1666" s="235"/>
      <c r="B1666" s="210"/>
      <c r="C1666" s="434"/>
      <c r="D1666" s="180"/>
      <c r="E1666" s="180"/>
      <c r="F1666" s="244"/>
    </row>
    <row r="1667" spans="1:6" s="389" customFormat="1" x14ac:dyDescent="0.25">
      <c r="A1667" s="235"/>
      <c r="B1667" s="210"/>
      <c r="C1667" s="434"/>
      <c r="D1667" s="180"/>
      <c r="E1667" s="334"/>
      <c r="F1667" s="244"/>
    </row>
    <row r="1668" spans="1:6" s="389" customFormat="1" x14ac:dyDescent="0.25">
      <c r="A1668" s="235"/>
      <c r="B1668" s="210"/>
      <c r="C1668" s="434"/>
      <c r="D1668" s="265"/>
      <c r="E1668" s="182"/>
      <c r="F1668" s="178"/>
    </row>
    <row r="1669" spans="1:6" s="389" customFormat="1" x14ac:dyDescent="0.25">
      <c r="A1669" s="235"/>
      <c r="B1669" s="178"/>
      <c r="C1669" s="178"/>
      <c r="D1669" s="182"/>
      <c r="E1669" s="182"/>
      <c r="F1669" s="178"/>
    </row>
    <row r="1670" spans="1:6" s="389" customFormat="1" x14ac:dyDescent="0.25">
      <c r="A1670" s="235"/>
      <c r="B1670" s="178"/>
      <c r="C1670" s="354"/>
      <c r="D1670" s="180"/>
      <c r="E1670" s="180"/>
      <c r="F1670" s="434"/>
    </row>
    <row r="1671" spans="1:6" s="389" customFormat="1" x14ac:dyDescent="0.25">
      <c r="A1671" s="235"/>
      <c r="B1671" s="178"/>
      <c r="C1671" s="354"/>
      <c r="D1671" s="182"/>
      <c r="E1671" s="182"/>
      <c r="F1671" s="178"/>
    </row>
    <row r="1672" spans="1:6" s="389" customFormat="1" x14ac:dyDescent="0.25">
      <c r="A1672" s="235"/>
      <c r="B1672" s="178"/>
      <c r="C1672" s="354"/>
      <c r="D1672" s="182"/>
      <c r="E1672" s="182"/>
      <c r="F1672" s="178"/>
    </row>
    <row r="1673" spans="1:6" s="389" customFormat="1" x14ac:dyDescent="0.25">
      <c r="A1673" s="235"/>
      <c r="B1673" s="178"/>
      <c r="C1673" s="354"/>
      <c r="D1673" s="182"/>
      <c r="E1673" s="182"/>
      <c r="F1673" s="178"/>
    </row>
    <row r="1674" spans="1:6" s="389" customFormat="1" x14ac:dyDescent="0.25">
      <c r="A1674" s="235"/>
      <c r="B1674" s="178"/>
      <c r="C1674" s="354"/>
      <c r="D1674" s="180"/>
      <c r="E1674" s="180"/>
      <c r="F1674" s="434"/>
    </row>
    <row r="1675" spans="1:6" s="389" customFormat="1" x14ac:dyDescent="0.25">
      <c r="A1675" s="235"/>
      <c r="B1675" s="175"/>
      <c r="C1675" s="178"/>
      <c r="D1675" s="182"/>
      <c r="E1675" s="182"/>
      <c r="F1675" s="178"/>
    </row>
    <row r="1676" spans="1:6" s="389" customFormat="1" x14ac:dyDescent="0.25">
      <c r="A1676" s="342"/>
      <c r="B1676" s="175"/>
      <c r="C1676" s="178"/>
      <c r="D1676" s="182"/>
      <c r="E1676" s="182"/>
      <c r="F1676" s="178"/>
    </row>
    <row r="1677" spans="1:6" s="389" customFormat="1" x14ac:dyDescent="0.25">
      <c r="A1677" s="235"/>
      <c r="B1677" s="210"/>
      <c r="C1677" s="434"/>
      <c r="D1677" s="265"/>
      <c r="E1677" s="180"/>
      <c r="F1677" s="244"/>
    </row>
    <row r="1678" spans="1:6" s="389" customFormat="1" x14ac:dyDescent="0.25">
      <c r="A1678" s="235"/>
      <c r="B1678" s="210"/>
      <c r="C1678" s="434"/>
      <c r="D1678" s="265"/>
      <c r="E1678" s="180"/>
      <c r="F1678" s="244"/>
    </row>
    <row r="1679" spans="1:6" s="389" customFormat="1" x14ac:dyDescent="0.25">
      <c r="A1679" s="235"/>
      <c r="B1679" s="210"/>
      <c r="C1679" s="434"/>
      <c r="D1679" s="265"/>
      <c r="E1679" s="180"/>
      <c r="F1679" s="244"/>
    </row>
    <row r="1680" spans="1:6" s="389" customFormat="1" x14ac:dyDescent="0.25">
      <c r="A1680" s="235"/>
      <c r="B1680" s="210"/>
      <c r="C1680" s="434"/>
      <c r="D1680" s="265"/>
      <c r="E1680" s="180"/>
      <c r="F1680" s="244"/>
    </row>
    <row r="1681" spans="1:6" s="389" customFormat="1" x14ac:dyDescent="0.25">
      <c r="A1681" s="235"/>
      <c r="B1681" s="210"/>
      <c r="C1681" s="434"/>
      <c r="D1681" s="265"/>
      <c r="E1681" s="180"/>
      <c r="F1681" s="244"/>
    </row>
    <row r="1682" spans="1:6" s="389" customFormat="1" x14ac:dyDescent="0.25">
      <c r="A1682" s="235"/>
      <c r="B1682" s="210"/>
      <c r="C1682" s="434"/>
      <c r="D1682" s="265"/>
      <c r="E1682" s="180"/>
      <c r="F1682" s="244"/>
    </row>
    <row r="1683" spans="1:6" s="389" customFormat="1" x14ac:dyDescent="0.25">
      <c r="A1683" s="235"/>
      <c r="B1683" s="353"/>
      <c r="C1683" s="434"/>
      <c r="D1683" s="265"/>
      <c r="E1683" s="180"/>
      <c r="F1683" s="244"/>
    </row>
    <row r="1684" spans="1:6" s="389" customFormat="1" x14ac:dyDescent="0.25">
      <c r="A1684" s="235"/>
      <c r="B1684" s="353"/>
      <c r="C1684" s="434"/>
      <c r="D1684" s="265"/>
      <c r="E1684" s="180"/>
      <c r="F1684" s="244"/>
    </row>
    <row r="1685" spans="1:6" s="389" customFormat="1" x14ac:dyDescent="0.25">
      <c r="A1685" s="235"/>
      <c r="B1685" s="353"/>
      <c r="C1685" s="434"/>
      <c r="D1685" s="172"/>
      <c r="E1685" s="180"/>
      <c r="F1685" s="244"/>
    </row>
    <row r="1686" spans="1:6" s="389" customFormat="1" x14ac:dyDescent="0.25">
      <c r="A1686" s="235"/>
      <c r="B1686" s="353"/>
      <c r="C1686" s="434"/>
      <c r="D1686" s="172"/>
      <c r="E1686" s="180"/>
      <c r="F1686" s="244"/>
    </row>
    <row r="1687" spans="1:6" s="389" customFormat="1" x14ac:dyDescent="0.25">
      <c r="A1687" s="235"/>
      <c r="B1687" s="353"/>
      <c r="C1687" s="434"/>
      <c r="D1687" s="172"/>
      <c r="E1687" s="180"/>
      <c r="F1687" s="244"/>
    </row>
    <row r="1688" spans="1:6" s="389" customFormat="1" x14ac:dyDescent="0.25">
      <c r="A1688" s="235"/>
      <c r="B1688" s="353"/>
      <c r="C1688" s="434"/>
      <c r="D1688" s="172"/>
      <c r="E1688" s="180"/>
      <c r="F1688" s="244"/>
    </row>
    <row r="1689" spans="1:6" s="389" customFormat="1" x14ac:dyDescent="0.25">
      <c r="A1689" s="235"/>
      <c r="B1689" s="353"/>
      <c r="C1689" s="434"/>
      <c r="D1689" s="172"/>
      <c r="E1689" s="180"/>
      <c r="F1689" s="244"/>
    </row>
    <row r="1690" spans="1:6" s="389" customFormat="1" x14ac:dyDescent="0.25">
      <c r="A1690" s="235"/>
      <c r="B1690" s="353"/>
      <c r="C1690" s="434"/>
      <c r="D1690" s="172"/>
      <c r="E1690" s="180"/>
      <c r="F1690" s="244"/>
    </row>
    <row r="1691" spans="1:6" s="389" customFormat="1" x14ac:dyDescent="0.25">
      <c r="A1691" s="235"/>
      <c r="B1691" s="353"/>
      <c r="C1691" s="434"/>
      <c r="D1691" s="172"/>
      <c r="E1691" s="180"/>
      <c r="F1691" s="244"/>
    </row>
    <row r="1692" spans="1:6" s="389" customFormat="1" x14ac:dyDescent="0.25">
      <c r="A1692" s="235"/>
      <c r="B1692" s="353"/>
      <c r="C1692" s="434"/>
      <c r="D1692" s="172"/>
      <c r="E1692" s="180"/>
      <c r="F1692" s="244"/>
    </row>
    <row r="1693" spans="1:6" s="389" customFormat="1" x14ac:dyDescent="0.25">
      <c r="A1693" s="235"/>
      <c r="B1693" s="353"/>
      <c r="C1693" s="434"/>
      <c r="D1693" s="172"/>
      <c r="E1693" s="180"/>
      <c r="F1693" s="244"/>
    </row>
    <row r="1694" spans="1:6" s="389" customFormat="1" x14ac:dyDescent="0.25">
      <c r="A1694" s="235"/>
      <c r="B1694" s="353"/>
      <c r="C1694" s="434"/>
      <c r="D1694" s="172"/>
      <c r="E1694" s="180"/>
      <c r="F1694" s="244"/>
    </row>
    <row r="1695" spans="1:6" s="389" customFormat="1" x14ac:dyDescent="0.25">
      <c r="A1695" s="235"/>
      <c r="B1695" s="353"/>
      <c r="C1695" s="434"/>
      <c r="D1695" s="172"/>
      <c r="E1695" s="180"/>
      <c r="F1695" s="244"/>
    </row>
    <row r="1696" spans="1:6" s="389" customFormat="1" x14ac:dyDescent="0.25">
      <c r="A1696" s="235"/>
      <c r="B1696" s="353"/>
      <c r="C1696" s="434"/>
      <c r="D1696" s="172"/>
      <c r="E1696" s="180"/>
      <c r="F1696" s="244"/>
    </row>
    <row r="1697" spans="1:6" s="389" customFormat="1" x14ac:dyDescent="0.25">
      <c r="A1697" s="235"/>
      <c r="B1697" s="353"/>
      <c r="C1697" s="434"/>
      <c r="D1697" s="172"/>
      <c r="E1697" s="180"/>
      <c r="F1697" s="244"/>
    </row>
    <row r="1698" spans="1:6" s="389" customFormat="1" x14ac:dyDescent="0.25">
      <c r="A1698" s="235"/>
      <c r="B1698" s="353"/>
      <c r="C1698" s="434"/>
      <c r="D1698" s="172"/>
      <c r="E1698" s="180"/>
      <c r="F1698" s="244"/>
    </row>
    <row r="1699" spans="1:6" s="389" customFormat="1" x14ac:dyDescent="0.25">
      <c r="A1699" s="235"/>
      <c r="B1699" s="353"/>
      <c r="C1699" s="434"/>
      <c r="D1699" s="172"/>
      <c r="E1699" s="180"/>
      <c r="F1699" s="244"/>
    </row>
    <row r="1700" spans="1:6" s="389" customFormat="1" x14ac:dyDescent="0.25">
      <c r="A1700" s="235"/>
      <c r="B1700" s="353"/>
      <c r="C1700" s="434"/>
      <c r="D1700" s="172"/>
      <c r="E1700" s="180"/>
      <c r="F1700" s="244"/>
    </row>
    <row r="1701" spans="1:6" s="389" customFormat="1" x14ac:dyDescent="0.25">
      <c r="A1701" s="235"/>
      <c r="B1701" s="353"/>
      <c r="C1701" s="434"/>
      <c r="D1701" s="172"/>
      <c r="E1701" s="180"/>
      <c r="F1701" s="244"/>
    </row>
    <row r="1702" spans="1:6" s="389" customFormat="1" x14ac:dyDescent="0.25">
      <c r="A1702" s="235"/>
      <c r="B1702" s="353"/>
      <c r="C1702" s="434"/>
      <c r="D1702" s="172"/>
      <c r="E1702" s="180"/>
      <c r="F1702" s="244"/>
    </row>
    <row r="1703" spans="1:6" s="389" customFormat="1" x14ac:dyDescent="0.25">
      <c r="A1703" s="235"/>
      <c r="B1703" s="353"/>
      <c r="C1703" s="434"/>
      <c r="D1703" s="172"/>
      <c r="E1703" s="180"/>
      <c r="F1703" s="244"/>
    </row>
    <row r="1704" spans="1:6" x14ac:dyDescent="0.25">
      <c r="B1704" s="353"/>
      <c r="D1704" s="172"/>
      <c r="F1704" s="244"/>
    </row>
    <row r="1705" spans="1:6" x14ac:dyDescent="0.25">
      <c r="B1705" s="353"/>
      <c r="D1705" s="172"/>
      <c r="F1705" s="244"/>
    </row>
    <row r="1706" spans="1:6" x14ac:dyDescent="0.25">
      <c r="B1706" s="353"/>
      <c r="D1706" s="172"/>
      <c r="F1706" s="244"/>
    </row>
    <row r="1707" spans="1:6" x14ac:dyDescent="0.25">
      <c r="B1707" s="353"/>
      <c r="D1707" s="172"/>
      <c r="F1707" s="244"/>
    </row>
    <row r="1708" spans="1:6" x14ac:dyDescent="0.25">
      <c r="B1708" s="210"/>
      <c r="D1708" s="172"/>
      <c r="F1708" s="244"/>
    </row>
    <row r="1709" spans="1:6" x14ac:dyDescent="0.25">
      <c r="B1709" s="353"/>
      <c r="D1709" s="172"/>
      <c r="F1709" s="244"/>
    </row>
    <row r="1710" spans="1:6" x14ac:dyDescent="0.25">
      <c r="B1710" s="353"/>
      <c r="D1710" s="172"/>
      <c r="F1710" s="244"/>
    </row>
    <row r="1711" spans="1:6" x14ac:dyDescent="0.25">
      <c r="B1711" s="353"/>
      <c r="D1711" s="172"/>
      <c r="F1711" s="244"/>
    </row>
    <row r="1712" spans="1:6" x14ac:dyDescent="0.25">
      <c r="B1712" s="353"/>
      <c r="D1712" s="172"/>
      <c r="F1712" s="244"/>
    </row>
    <row r="1713" spans="1:6" x14ac:dyDescent="0.25">
      <c r="B1713" s="353"/>
      <c r="D1713" s="172"/>
      <c r="F1713" s="244"/>
    </row>
    <row r="1714" spans="1:6" x14ac:dyDescent="0.25">
      <c r="B1714" s="353"/>
      <c r="D1714" s="172"/>
      <c r="F1714" s="244"/>
    </row>
    <row r="1715" spans="1:6" x14ac:dyDescent="0.25">
      <c r="B1715" s="353"/>
      <c r="D1715" s="172"/>
      <c r="F1715" s="244"/>
    </row>
    <row r="1716" spans="1:6" x14ac:dyDescent="0.25">
      <c r="B1716" s="353"/>
      <c r="D1716" s="172"/>
      <c r="F1716" s="244"/>
    </row>
    <row r="1717" spans="1:6" x14ac:dyDescent="0.25">
      <c r="B1717" s="353"/>
      <c r="D1717" s="172"/>
      <c r="F1717" s="244"/>
    </row>
    <row r="1718" spans="1:6" x14ac:dyDescent="0.25">
      <c r="B1718" s="353"/>
      <c r="D1718" s="172"/>
      <c r="F1718" s="244"/>
    </row>
    <row r="1719" spans="1:6" x14ac:dyDescent="0.25">
      <c r="B1719" s="353"/>
      <c r="D1719" s="172"/>
      <c r="F1719" s="244"/>
    </row>
    <row r="1720" spans="1:6" s="389" customFormat="1" x14ac:dyDescent="0.25">
      <c r="A1720" s="235"/>
      <c r="B1720" s="353"/>
      <c r="C1720" s="434"/>
      <c r="D1720" s="172"/>
      <c r="E1720" s="180"/>
      <c r="F1720" s="244"/>
    </row>
    <row r="1721" spans="1:6" s="389" customFormat="1" x14ac:dyDescent="0.25">
      <c r="A1721" s="342"/>
      <c r="B1721" s="184"/>
      <c r="C1721" s="184"/>
      <c r="D1721" s="383"/>
      <c r="E1721" s="383"/>
      <c r="F1721" s="184"/>
    </row>
    <row r="1722" spans="1:6" s="389" customFormat="1" x14ac:dyDescent="0.25">
      <c r="A1722" s="342"/>
      <c r="B1722" s="448"/>
      <c r="C1722" s="342"/>
      <c r="D1722" s="367"/>
      <c r="E1722" s="367"/>
      <c r="F1722" s="351"/>
    </row>
    <row r="1723" spans="1:6" s="389" customFormat="1" x14ac:dyDescent="0.25">
      <c r="A1723" s="235"/>
      <c r="B1723" s="211"/>
      <c r="C1723" s="235"/>
      <c r="D1723" s="180"/>
      <c r="E1723" s="180"/>
      <c r="F1723" s="341"/>
    </row>
    <row r="1724" spans="1:6" s="389" customFormat="1" x14ac:dyDescent="0.25">
      <c r="A1724" s="235"/>
      <c r="B1724" s="374"/>
      <c r="C1724" s="235"/>
      <c r="D1724" s="180"/>
      <c r="E1724" s="180"/>
      <c r="F1724" s="341"/>
    </row>
    <row r="1725" spans="1:6" s="389" customFormat="1" x14ac:dyDescent="0.25">
      <c r="A1725" s="235"/>
      <c r="B1725" s="211"/>
      <c r="C1725" s="235"/>
      <c r="D1725" s="180"/>
      <c r="E1725" s="180"/>
      <c r="F1725" s="341"/>
    </row>
    <row r="1726" spans="1:6" s="389" customFormat="1" x14ac:dyDescent="0.25">
      <c r="A1726" s="235"/>
      <c r="B1726" s="211"/>
      <c r="C1726" s="235"/>
      <c r="D1726" s="180"/>
      <c r="E1726" s="180"/>
      <c r="F1726" s="341"/>
    </row>
    <row r="1727" spans="1:6" s="389" customFormat="1" x14ac:dyDescent="0.25">
      <c r="A1727" s="235"/>
      <c r="B1727" s="210"/>
      <c r="C1727" s="235"/>
      <c r="D1727" s="180"/>
      <c r="E1727" s="180"/>
      <c r="F1727" s="341"/>
    </row>
    <row r="1728" spans="1:6" s="389" customFormat="1" x14ac:dyDescent="0.25">
      <c r="A1728" s="235"/>
      <c r="B1728" s="210"/>
      <c r="C1728" s="235"/>
      <c r="D1728" s="180"/>
      <c r="E1728" s="180"/>
      <c r="F1728" s="341"/>
    </row>
    <row r="1729" spans="1:6" s="389" customFormat="1" x14ac:dyDescent="0.25">
      <c r="A1729" s="235"/>
      <c r="B1729" s="210"/>
      <c r="C1729" s="235"/>
      <c r="D1729" s="180"/>
      <c r="E1729" s="180"/>
      <c r="F1729" s="341"/>
    </row>
    <row r="1730" spans="1:6" s="389" customFormat="1" x14ac:dyDescent="0.25">
      <c r="A1730" s="235"/>
      <c r="B1730" s="210"/>
      <c r="C1730" s="235"/>
      <c r="D1730" s="180"/>
      <c r="E1730" s="180"/>
      <c r="F1730" s="341"/>
    </row>
    <row r="1731" spans="1:6" s="389" customFormat="1" x14ac:dyDescent="0.25">
      <c r="A1731" s="235"/>
      <c r="B1731" s="210"/>
      <c r="C1731" s="235"/>
      <c r="D1731" s="180"/>
      <c r="E1731" s="180"/>
      <c r="F1731" s="341"/>
    </row>
    <row r="1732" spans="1:6" s="389" customFormat="1" x14ac:dyDescent="0.25">
      <c r="A1732" s="235"/>
      <c r="B1732" s="210"/>
      <c r="C1732" s="235"/>
      <c r="D1732" s="180"/>
      <c r="E1732" s="180"/>
      <c r="F1732" s="341"/>
    </row>
    <row r="1733" spans="1:6" s="389" customFormat="1" x14ac:dyDescent="0.25">
      <c r="A1733" s="235"/>
      <c r="B1733" s="210"/>
      <c r="C1733" s="235"/>
      <c r="D1733" s="180"/>
      <c r="E1733" s="180"/>
      <c r="F1733" s="341"/>
    </row>
    <row r="1734" spans="1:6" s="389" customFormat="1" x14ac:dyDescent="0.25">
      <c r="A1734" s="235"/>
      <c r="B1734" s="210"/>
      <c r="C1734" s="235"/>
      <c r="D1734" s="180"/>
      <c r="E1734" s="180"/>
      <c r="F1734" s="341"/>
    </row>
    <row r="1735" spans="1:6" s="389" customFormat="1" x14ac:dyDescent="0.25">
      <c r="A1735" s="235"/>
      <c r="B1735" s="210"/>
      <c r="C1735" s="235"/>
      <c r="D1735" s="180"/>
      <c r="E1735" s="180"/>
      <c r="F1735" s="341"/>
    </row>
    <row r="1736" spans="1:6" s="389" customFormat="1" x14ac:dyDescent="0.25">
      <c r="A1736" s="235"/>
      <c r="B1736" s="210"/>
      <c r="C1736" s="235"/>
      <c r="D1736" s="180"/>
      <c r="E1736" s="180"/>
      <c r="F1736" s="341"/>
    </row>
    <row r="1737" spans="1:6" s="389" customFormat="1" x14ac:dyDescent="0.25">
      <c r="A1737" s="235"/>
      <c r="B1737" s="210"/>
      <c r="C1737" s="235"/>
      <c r="D1737" s="180"/>
      <c r="E1737" s="180"/>
      <c r="F1737" s="341"/>
    </row>
    <row r="1738" spans="1:6" s="389" customFormat="1" x14ac:dyDescent="0.25">
      <c r="A1738" s="235"/>
      <c r="B1738" s="210"/>
      <c r="C1738" s="235"/>
      <c r="D1738" s="180"/>
      <c r="E1738" s="180"/>
      <c r="F1738" s="341"/>
    </row>
    <row r="1739" spans="1:6" s="389" customFormat="1" x14ac:dyDescent="0.25">
      <c r="A1739" s="235"/>
      <c r="B1739" s="210"/>
      <c r="C1739" s="235"/>
      <c r="D1739" s="180"/>
      <c r="E1739" s="180"/>
      <c r="F1739" s="341"/>
    </row>
    <row r="1740" spans="1:6" s="389" customFormat="1" x14ac:dyDescent="0.25">
      <c r="A1740" s="235"/>
      <c r="B1740" s="210"/>
      <c r="C1740" s="235"/>
      <c r="D1740" s="180"/>
      <c r="E1740" s="180"/>
      <c r="F1740" s="341"/>
    </row>
    <row r="1741" spans="1:6" s="389" customFormat="1" x14ac:dyDescent="0.25">
      <c r="A1741" s="235"/>
      <c r="B1741" s="210"/>
      <c r="C1741" s="235"/>
      <c r="D1741" s="180"/>
      <c r="E1741" s="180"/>
      <c r="F1741" s="341"/>
    </row>
    <row r="1742" spans="1:6" s="389" customFormat="1" x14ac:dyDescent="0.25">
      <c r="A1742" s="235"/>
      <c r="B1742" s="210"/>
      <c r="C1742" s="235"/>
      <c r="D1742" s="180"/>
      <c r="E1742" s="180"/>
      <c r="F1742" s="341"/>
    </row>
    <row r="1743" spans="1:6" s="389" customFormat="1" x14ac:dyDescent="0.25">
      <c r="A1743" s="235"/>
      <c r="B1743" s="210"/>
      <c r="C1743" s="235"/>
      <c r="D1743" s="180"/>
      <c r="E1743" s="180"/>
      <c r="F1743" s="341"/>
    </row>
    <row r="1744" spans="1:6" s="389" customFormat="1" x14ac:dyDescent="0.25">
      <c r="A1744" s="235"/>
      <c r="B1744" s="210"/>
      <c r="C1744" s="235"/>
      <c r="D1744" s="180"/>
      <c r="E1744" s="180"/>
      <c r="F1744" s="341"/>
    </row>
    <row r="1745" spans="1:6" s="389" customFormat="1" x14ac:dyDescent="0.25">
      <c r="A1745" s="235"/>
      <c r="B1745" s="210"/>
      <c r="C1745" s="235"/>
      <c r="D1745" s="180"/>
      <c r="E1745" s="180"/>
      <c r="F1745" s="341"/>
    </row>
    <row r="1746" spans="1:6" s="389" customFormat="1" x14ac:dyDescent="0.25">
      <c r="A1746" s="235"/>
      <c r="B1746" s="210"/>
      <c r="C1746" s="235"/>
      <c r="D1746" s="180"/>
      <c r="E1746" s="180"/>
      <c r="F1746" s="341"/>
    </row>
    <row r="1747" spans="1:6" s="389" customFormat="1" x14ac:dyDescent="0.25">
      <c r="A1747" s="235"/>
      <c r="B1747" s="210"/>
      <c r="C1747" s="235"/>
      <c r="D1747" s="180"/>
      <c r="E1747" s="180"/>
      <c r="F1747" s="341"/>
    </row>
    <row r="1748" spans="1:6" s="389" customFormat="1" x14ac:dyDescent="0.25">
      <c r="A1748" s="235"/>
      <c r="B1748" s="210"/>
      <c r="C1748" s="235"/>
      <c r="D1748" s="180"/>
      <c r="E1748" s="180"/>
      <c r="F1748" s="341"/>
    </row>
    <row r="1749" spans="1:6" s="389" customFormat="1" x14ac:dyDescent="0.25">
      <c r="A1749" s="235"/>
      <c r="B1749" s="210"/>
      <c r="C1749" s="235"/>
      <c r="D1749" s="180"/>
      <c r="E1749" s="180"/>
      <c r="F1749" s="341"/>
    </row>
    <row r="1750" spans="1:6" s="389" customFormat="1" x14ac:dyDescent="0.25">
      <c r="A1750" s="235"/>
      <c r="B1750" s="210"/>
      <c r="C1750" s="235"/>
      <c r="D1750" s="180"/>
      <c r="E1750" s="180"/>
      <c r="F1750" s="341"/>
    </row>
    <row r="1751" spans="1:6" s="389" customFormat="1" x14ac:dyDescent="0.25">
      <c r="A1751" s="235"/>
      <c r="B1751" s="210"/>
      <c r="C1751" s="235"/>
      <c r="D1751" s="180"/>
      <c r="E1751" s="180"/>
      <c r="F1751" s="341"/>
    </row>
    <row r="1752" spans="1:6" s="389" customFormat="1" x14ac:dyDescent="0.25">
      <c r="A1752" s="235"/>
      <c r="B1752" s="210"/>
      <c r="C1752" s="235"/>
      <c r="D1752" s="180"/>
      <c r="E1752" s="180"/>
      <c r="F1752" s="341"/>
    </row>
    <row r="1753" spans="1:6" s="389" customFormat="1" x14ac:dyDescent="0.25">
      <c r="A1753" s="235"/>
      <c r="B1753" s="210"/>
      <c r="C1753" s="235"/>
      <c r="D1753" s="180"/>
      <c r="E1753" s="180"/>
      <c r="F1753" s="341"/>
    </row>
    <row r="1754" spans="1:6" s="389" customFormat="1" x14ac:dyDescent="0.25">
      <c r="A1754" s="342"/>
      <c r="B1754" s="448"/>
      <c r="C1754" s="342"/>
      <c r="D1754" s="180"/>
      <c r="E1754" s="180"/>
      <c r="F1754" s="351"/>
    </row>
    <row r="1755" spans="1:6" s="389" customFormat="1" x14ac:dyDescent="0.25">
      <c r="A1755" s="235"/>
      <c r="B1755" s="210"/>
      <c r="C1755" s="235"/>
      <c r="D1755" s="180"/>
      <c r="E1755" s="180"/>
      <c r="F1755" s="341"/>
    </row>
    <row r="1756" spans="1:6" s="389" customFormat="1" x14ac:dyDescent="0.25">
      <c r="A1756" s="235"/>
      <c r="B1756" s="210"/>
      <c r="C1756" s="235"/>
      <c r="D1756" s="180"/>
      <c r="E1756" s="180"/>
      <c r="F1756" s="341"/>
    </row>
    <row r="1757" spans="1:6" s="389" customFormat="1" x14ac:dyDescent="0.25">
      <c r="A1757" s="235"/>
      <c r="B1757" s="210"/>
      <c r="C1757" s="235"/>
      <c r="D1757" s="180"/>
      <c r="E1757" s="180"/>
      <c r="F1757" s="341"/>
    </row>
    <row r="1758" spans="1:6" s="389" customFormat="1" x14ac:dyDescent="0.25">
      <c r="A1758" s="235"/>
      <c r="B1758" s="210"/>
      <c r="C1758" s="235"/>
      <c r="D1758" s="180"/>
      <c r="E1758" s="180"/>
      <c r="F1758" s="341"/>
    </row>
    <row r="1759" spans="1:6" s="389" customFormat="1" x14ac:dyDescent="0.25">
      <c r="A1759" s="235"/>
      <c r="B1759" s="210"/>
      <c r="C1759" s="235"/>
      <c r="D1759" s="180"/>
      <c r="E1759" s="180"/>
      <c r="F1759" s="341"/>
    </row>
    <row r="1760" spans="1:6" s="389" customFormat="1" x14ac:dyDescent="0.25">
      <c r="A1760" s="235"/>
      <c r="B1760" s="210"/>
      <c r="C1760" s="235"/>
      <c r="D1760" s="180"/>
      <c r="E1760" s="180"/>
      <c r="F1760" s="341"/>
    </row>
    <row r="1761" spans="1:6" s="389" customFormat="1" x14ac:dyDescent="0.25">
      <c r="A1761" s="235"/>
      <c r="B1761" s="210"/>
      <c r="C1761" s="235"/>
      <c r="D1761" s="180"/>
      <c r="E1761" s="180"/>
      <c r="F1761" s="341"/>
    </row>
    <row r="1762" spans="1:6" s="389" customFormat="1" x14ac:dyDescent="0.25">
      <c r="A1762" s="235"/>
      <c r="B1762" s="210"/>
      <c r="C1762" s="235"/>
      <c r="D1762" s="180"/>
      <c r="E1762" s="180"/>
      <c r="F1762" s="341"/>
    </row>
    <row r="1763" spans="1:6" s="389" customFormat="1" x14ac:dyDescent="0.25">
      <c r="A1763" s="235"/>
      <c r="B1763" s="210"/>
      <c r="C1763" s="235"/>
      <c r="D1763" s="180"/>
      <c r="E1763" s="180"/>
      <c r="F1763" s="341"/>
    </row>
    <row r="1764" spans="1:6" s="389" customFormat="1" x14ac:dyDescent="0.25">
      <c r="A1764" s="235"/>
      <c r="B1764" s="210"/>
      <c r="C1764" s="235"/>
      <c r="D1764" s="180"/>
      <c r="E1764" s="180"/>
      <c r="F1764" s="341"/>
    </row>
    <row r="1765" spans="1:6" s="389" customFormat="1" x14ac:dyDescent="0.25">
      <c r="A1765" s="235"/>
      <c r="B1765" s="210"/>
      <c r="C1765" s="235"/>
      <c r="D1765" s="180"/>
      <c r="E1765" s="180"/>
      <c r="F1765" s="341"/>
    </row>
    <row r="1766" spans="1:6" s="389" customFormat="1" x14ac:dyDescent="0.25">
      <c r="A1766" s="342"/>
      <c r="B1766" s="365"/>
      <c r="C1766" s="342"/>
      <c r="D1766" s="180"/>
      <c r="E1766" s="180"/>
      <c r="F1766" s="351"/>
    </row>
    <row r="1767" spans="1:6" s="389" customFormat="1" x14ac:dyDescent="0.25">
      <c r="A1767" s="235"/>
      <c r="B1767" s="210"/>
      <c r="C1767" s="235"/>
      <c r="D1767" s="180"/>
      <c r="E1767" s="180"/>
      <c r="F1767" s="341"/>
    </row>
    <row r="1768" spans="1:6" s="389" customFormat="1" x14ac:dyDescent="0.25">
      <c r="A1768" s="235"/>
      <c r="B1768" s="210"/>
      <c r="C1768" s="235"/>
      <c r="D1768" s="180"/>
      <c r="E1768" s="180"/>
      <c r="F1768" s="341"/>
    </row>
    <row r="1769" spans="1:6" s="389" customFormat="1" x14ac:dyDescent="0.25">
      <c r="A1769" s="235"/>
      <c r="B1769" s="210"/>
      <c r="C1769" s="235"/>
      <c r="D1769" s="180"/>
      <c r="E1769" s="180"/>
      <c r="F1769" s="341"/>
    </row>
    <row r="1770" spans="1:6" s="389" customFormat="1" x14ac:dyDescent="0.25">
      <c r="A1770" s="235"/>
      <c r="B1770" s="210"/>
      <c r="C1770" s="235"/>
      <c r="D1770" s="180"/>
      <c r="E1770" s="180"/>
      <c r="F1770" s="341"/>
    </row>
    <row r="1771" spans="1:6" s="389" customFormat="1" x14ac:dyDescent="0.25">
      <c r="A1771" s="235"/>
      <c r="B1771" s="210"/>
      <c r="C1771" s="235"/>
      <c r="D1771" s="180"/>
      <c r="E1771" s="180"/>
      <c r="F1771" s="341"/>
    </row>
    <row r="1772" spans="1:6" s="389" customFormat="1" x14ac:dyDescent="0.25">
      <c r="A1772" s="235"/>
      <c r="B1772" s="210"/>
      <c r="C1772" s="235"/>
      <c r="D1772" s="180"/>
      <c r="E1772" s="180"/>
      <c r="F1772" s="341"/>
    </row>
    <row r="1773" spans="1:6" s="389" customFormat="1" x14ac:dyDescent="0.25">
      <c r="A1773" s="235"/>
      <c r="B1773" s="210"/>
      <c r="C1773" s="235"/>
      <c r="D1773" s="180"/>
      <c r="E1773" s="180"/>
      <c r="F1773" s="341"/>
    </row>
    <row r="1774" spans="1:6" s="389" customFormat="1" x14ac:dyDescent="0.25">
      <c r="A1774" s="235"/>
      <c r="B1774" s="210"/>
      <c r="C1774" s="235"/>
      <c r="D1774" s="180"/>
      <c r="E1774" s="180"/>
      <c r="F1774" s="341"/>
    </row>
    <row r="1775" spans="1:6" s="389" customFormat="1" x14ac:dyDescent="0.25">
      <c r="A1775" s="235"/>
      <c r="B1775" s="210"/>
      <c r="C1775" s="235"/>
      <c r="D1775" s="180"/>
      <c r="E1775" s="180"/>
      <c r="F1775" s="341"/>
    </row>
    <row r="1776" spans="1:6" s="389" customFormat="1" x14ac:dyDescent="0.25">
      <c r="A1776" s="235"/>
      <c r="B1776" s="210"/>
      <c r="C1776" s="235"/>
      <c r="D1776" s="180"/>
      <c r="E1776" s="180"/>
      <c r="F1776" s="341"/>
    </row>
    <row r="1777" spans="1:6" s="389" customFormat="1" x14ac:dyDescent="0.25">
      <c r="A1777" s="235"/>
      <c r="B1777" s="210"/>
      <c r="C1777" s="235"/>
      <c r="D1777" s="180"/>
      <c r="E1777" s="180"/>
      <c r="F1777" s="341"/>
    </row>
    <row r="1778" spans="1:6" s="389" customFormat="1" x14ac:dyDescent="0.25">
      <c r="A1778" s="235"/>
      <c r="B1778" s="210"/>
      <c r="C1778" s="235"/>
      <c r="D1778" s="180"/>
      <c r="E1778" s="180"/>
      <c r="F1778" s="341"/>
    </row>
    <row r="1779" spans="1:6" s="389" customFormat="1" x14ac:dyDescent="0.25">
      <c r="A1779" s="235"/>
      <c r="B1779" s="210"/>
      <c r="C1779" s="235"/>
      <c r="D1779" s="180"/>
      <c r="E1779" s="180"/>
      <c r="F1779" s="341"/>
    </row>
    <row r="1780" spans="1:6" s="389" customFormat="1" x14ac:dyDescent="0.25">
      <c r="A1780" s="235"/>
      <c r="B1780" s="210"/>
      <c r="C1780" s="235"/>
      <c r="D1780" s="180"/>
      <c r="E1780" s="180"/>
      <c r="F1780" s="341"/>
    </row>
    <row r="1781" spans="1:6" s="389" customFormat="1" x14ac:dyDescent="0.25">
      <c r="A1781" s="235"/>
      <c r="B1781" s="210"/>
      <c r="C1781" s="235"/>
      <c r="D1781" s="180"/>
      <c r="E1781" s="180"/>
      <c r="F1781" s="341"/>
    </row>
    <row r="1782" spans="1:6" s="389" customFormat="1" x14ac:dyDescent="0.25">
      <c r="A1782" s="235"/>
      <c r="B1782" s="210"/>
      <c r="C1782" s="235"/>
      <c r="D1782" s="180"/>
      <c r="E1782" s="180"/>
      <c r="F1782" s="341"/>
    </row>
    <row r="1783" spans="1:6" s="389" customFormat="1" x14ac:dyDescent="0.25">
      <c r="A1783" s="235"/>
      <c r="B1783" s="210"/>
      <c r="C1783" s="235"/>
      <c r="D1783" s="180"/>
      <c r="E1783" s="180"/>
      <c r="F1783" s="341"/>
    </row>
    <row r="1784" spans="1:6" x14ac:dyDescent="0.25">
      <c r="B1784" s="210"/>
      <c r="C1784" s="235"/>
      <c r="F1784" s="341"/>
    </row>
    <row r="1785" spans="1:6" x14ac:dyDescent="0.25">
      <c r="B1785" s="210"/>
      <c r="C1785" s="235"/>
      <c r="F1785" s="341"/>
    </row>
    <row r="1786" spans="1:6" x14ac:dyDescent="0.25">
      <c r="B1786" s="210"/>
      <c r="C1786" s="235"/>
      <c r="F1786" s="341"/>
    </row>
    <row r="1787" spans="1:6" x14ac:dyDescent="0.25">
      <c r="B1787" s="210"/>
      <c r="C1787" s="235"/>
      <c r="F1787" s="341"/>
    </row>
    <row r="1788" spans="1:6" x14ac:dyDescent="0.25">
      <c r="B1788" s="210"/>
      <c r="C1788" s="235"/>
      <c r="F1788" s="341"/>
    </row>
    <row r="1789" spans="1:6" x14ac:dyDescent="0.25">
      <c r="B1789" s="210"/>
      <c r="C1789" s="235"/>
      <c r="F1789" s="341"/>
    </row>
    <row r="1790" spans="1:6" x14ac:dyDescent="0.25">
      <c r="B1790" s="210"/>
      <c r="C1790" s="235"/>
      <c r="F1790" s="341"/>
    </row>
    <row r="1791" spans="1:6" x14ac:dyDescent="0.25">
      <c r="B1791" s="210"/>
      <c r="C1791" s="235"/>
      <c r="F1791" s="341"/>
    </row>
    <row r="1792" spans="1:6" x14ac:dyDescent="0.25">
      <c r="B1792" s="210"/>
      <c r="C1792" s="235"/>
      <c r="F1792" s="341"/>
    </row>
    <row r="1793" spans="1:6" x14ac:dyDescent="0.25">
      <c r="B1793" s="210"/>
      <c r="C1793" s="235"/>
      <c r="F1793" s="341"/>
    </row>
    <row r="1794" spans="1:6" x14ac:dyDescent="0.25">
      <c r="B1794" s="210"/>
      <c r="C1794" s="235"/>
      <c r="F1794" s="341"/>
    </row>
    <row r="1795" spans="1:6" x14ac:dyDescent="0.25">
      <c r="B1795" s="210"/>
      <c r="C1795" s="235"/>
      <c r="F1795" s="341"/>
    </row>
    <row r="1796" spans="1:6" x14ac:dyDescent="0.25">
      <c r="B1796" s="210"/>
      <c r="C1796" s="235"/>
      <c r="F1796" s="341"/>
    </row>
    <row r="1797" spans="1:6" x14ac:dyDescent="0.25">
      <c r="B1797" s="434"/>
      <c r="C1797" s="235"/>
      <c r="F1797" s="341"/>
    </row>
    <row r="1798" spans="1:6" x14ac:dyDescent="0.25">
      <c r="B1798" s="210"/>
      <c r="C1798" s="235"/>
      <c r="F1798" s="341"/>
    </row>
    <row r="1799" spans="1:6" x14ac:dyDescent="0.25">
      <c r="B1799" s="210"/>
      <c r="C1799" s="235"/>
      <c r="F1799" s="341"/>
    </row>
    <row r="1800" spans="1:6" s="389" customFormat="1" x14ac:dyDescent="0.25">
      <c r="A1800" s="235"/>
      <c r="B1800" s="210"/>
      <c r="C1800" s="235"/>
      <c r="D1800" s="180"/>
      <c r="E1800" s="180"/>
      <c r="F1800" s="341"/>
    </row>
    <row r="1801" spans="1:6" s="389" customFormat="1" x14ac:dyDescent="0.25">
      <c r="A1801" s="235"/>
      <c r="B1801" s="210"/>
      <c r="C1801" s="235"/>
      <c r="D1801" s="180"/>
      <c r="E1801" s="180"/>
      <c r="F1801" s="341"/>
    </row>
    <row r="1802" spans="1:6" s="389" customFormat="1" x14ac:dyDescent="0.25">
      <c r="A1802" s="235"/>
      <c r="B1802" s="210"/>
      <c r="C1802" s="235"/>
      <c r="D1802" s="180"/>
      <c r="E1802" s="180"/>
      <c r="F1802" s="341"/>
    </row>
    <row r="1803" spans="1:6" s="389" customFormat="1" x14ac:dyDescent="0.25">
      <c r="A1803" s="235"/>
      <c r="B1803" s="178"/>
      <c r="C1803" s="434"/>
      <c r="D1803" s="180"/>
      <c r="E1803" s="180"/>
      <c r="F1803" s="434"/>
    </row>
    <row r="1804" spans="1:6" s="389" customFormat="1" x14ac:dyDescent="0.25">
      <c r="A1804" s="340"/>
      <c r="B1804" s="178"/>
      <c r="C1804" s="178"/>
      <c r="D1804" s="182"/>
      <c r="E1804" s="182"/>
      <c r="F1804" s="178"/>
    </row>
    <row r="1805" spans="1:6" s="389" customFormat="1" x14ac:dyDescent="0.25">
      <c r="A1805" s="235"/>
      <c r="B1805" s="178"/>
      <c r="C1805" s="434"/>
      <c r="D1805" s="180"/>
      <c r="E1805" s="180"/>
      <c r="F1805" s="434"/>
    </row>
    <row r="1806" spans="1:6" s="389" customFormat="1" x14ac:dyDescent="0.25">
      <c r="A1806" s="358"/>
      <c r="B1806" s="175"/>
      <c r="C1806" s="184"/>
      <c r="D1806" s="383"/>
      <c r="E1806" s="383"/>
      <c r="F1806" s="184"/>
    </row>
    <row r="1807" spans="1:6" s="389" customFormat="1" x14ac:dyDescent="0.25">
      <c r="A1807" s="342"/>
      <c r="B1807" s="448"/>
      <c r="C1807" s="434"/>
      <c r="D1807" s="265"/>
      <c r="E1807" s="180"/>
      <c r="F1807" s="244"/>
    </row>
    <row r="1808" spans="1:6" s="389" customFormat="1" x14ac:dyDescent="0.25">
      <c r="A1808" s="347"/>
      <c r="B1808" s="375"/>
      <c r="C1808" s="362"/>
      <c r="D1808" s="337"/>
      <c r="E1808" s="376"/>
      <c r="F1808" s="303"/>
    </row>
    <row r="1809" spans="1:6" s="389" customFormat="1" x14ac:dyDescent="0.25">
      <c r="A1809" s="235"/>
      <c r="B1809" s="211"/>
      <c r="C1809" s="434"/>
      <c r="D1809" s="180"/>
      <c r="E1809" s="180"/>
      <c r="F1809" s="244"/>
    </row>
    <row r="1810" spans="1:6" s="389" customFormat="1" x14ac:dyDescent="0.25">
      <c r="A1810" s="235"/>
      <c r="B1810" s="211"/>
      <c r="C1810" s="434"/>
      <c r="D1810" s="180"/>
      <c r="E1810" s="180"/>
      <c r="F1810" s="244"/>
    </row>
    <row r="1811" spans="1:6" s="389" customFormat="1" x14ac:dyDescent="0.25">
      <c r="A1811" s="235"/>
      <c r="B1811" s="211"/>
      <c r="C1811" s="434"/>
      <c r="D1811" s="180"/>
      <c r="E1811" s="180"/>
      <c r="F1811" s="244"/>
    </row>
    <row r="1812" spans="1:6" s="389" customFormat="1" x14ac:dyDescent="0.25">
      <c r="A1812" s="235"/>
      <c r="B1812" s="211"/>
      <c r="C1812" s="434"/>
      <c r="D1812" s="180"/>
      <c r="E1812" s="180"/>
      <c r="F1812" s="244"/>
    </row>
    <row r="1813" spans="1:6" s="389" customFormat="1" x14ac:dyDescent="0.25">
      <c r="A1813" s="347"/>
      <c r="B1813" s="375"/>
      <c r="C1813" s="362"/>
      <c r="D1813" s="180"/>
      <c r="E1813" s="180"/>
      <c r="F1813" s="303"/>
    </row>
    <row r="1814" spans="1:6" s="389" customFormat="1" x14ac:dyDescent="0.25">
      <c r="A1814" s="235"/>
      <c r="B1814" s="211"/>
      <c r="C1814" s="434"/>
      <c r="D1814" s="180"/>
      <c r="E1814" s="180"/>
      <c r="F1814" s="244"/>
    </row>
    <row r="1815" spans="1:6" s="389" customFormat="1" x14ac:dyDescent="0.25">
      <c r="A1815" s="235"/>
      <c r="B1815" s="211"/>
      <c r="C1815" s="434"/>
      <c r="D1815" s="180"/>
      <c r="E1815" s="180"/>
      <c r="F1815" s="244"/>
    </row>
    <row r="1816" spans="1:6" s="389" customFormat="1" x14ac:dyDescent="0.25">
      <c r="A1816" s="235"/>
      <c r="B1816" s="211"/>
      <c r="C1816" s="434"/>
      <c r="D1816" s="180"/>
      <c r="E1816" s="180"/>
      <c r="F1816" s="244"/>
    </row>
    <row r="1817" spans="1:6" s="389" customFormat="1" x14ac:dyDescent="0.25">
      <c r="A1817" s="235"/>
      <c r="B1817" s="211"/>
      <c r="C1817" s="434"/>
      <c r="D1817" s="180"/>
      <c r="E1817" s="180"/>
      <c r="F1817" s="244"/>
    </row>
    <row r="1818" spans="1:6" s="389" customFormat="1" x14ac:dyDescent="0.25">
      <c r="A1818" s="235"/>
      <c r="B1818" s="211"/>
      <c r="C1818" s="434"/>
      <c r="D1818" s="180"/>
      <c r="E1818" s="180"/>
      <c r="F1818" s="244"/>
    </row>
    <row r="1819" spans="1:6" s="389" customFormat="1" x14ac:dyDescent="0.25">
      <c r="A1819" s="235"/>
      <c r="B1819" s="211"/>
      <c r="C1819" s="434"/>
      <c r="D1819" s="180"/>
      <c r="E1819" s="180"/>
      <c r="F1819" s="244"/>
    </row>
    <row r="1820" spans="1:6" s="389" customFormat="1" x14ac:dyDescent="0.25">
      <c r="A1820" s="347"/>
      <c r="B1820" s="375"/>
      <c r="C1820" s="362"/>
      <c r="D1820" s="180"/>
      <c r="E1820" s="180"/>
      <c r="F1820" s="303"/>
    </row>
    <row r="1821" spans="1:6" s="389" customFormat="1" x14ac:dyDescent="0.25">
      <c r="A1821" s="235"/>
      <c r="B1821" s="211"/>
      <c r="C1821" s="434"/>
      <c r="D1821" s="180"/>
      <c r="E1821" s="180"/>
      <c r="F1821" s="244"/>
    </row>
    <row r="1822" spans="1:6" s="389" customFormat="1" x14ac:dyDescent="0.25">
      <c r="A1822" s="235"/>
      <c r="B1822" s="211"/>
      <c r="C1822" s="434"/>
      <c r="D1822" s="180"/>
      <c r="E1822" s="180"/>
      <c r="F1822" s="244"/>
    </row>
    <row r="1823" spans="1:6" s="389" customFormat="1" x14ac:dyDescent="0.25">
      <c r="A1823" s="347"/>
      <c r="B1823" s="375"/>
      <c r="C1823" s="362"/>
      <c r="D1823" s="180"/>
      <c r="E1823" s="180"/>
      <c r="F1823" s="303"/>
    </row>
    <row r="1824" spans="1:6" s="389" customFormat="1" x14ac:dyDescent="0.25">
      <c r="A1824" s="235"/>
      <c r="B1824" s="211"/>
      <c r="C1824" s="434"/>
      <c r="D1824" s="180"/>
      <c r="E1824" s="180"/>
      <c r="F1824" s="244"/>
    </row>
    <row r="1825" spans="1:6" s="389" customFormat="1" x14ac:dyDescent="0.25">
      <c r="A1825" s="235"/>
      <c r="B1825" s="211"/>
      <c r="C1825" s="434"/>
      <c r="D1825" s="180"/>
      <c r="E1825" s="180"/>
      <c r="F1825" s="244"/>
    </row>
    <row r="1826" spans="1:6" s="389" customFormat="1" x14ac:dyDescent="0.25">
      <c r="A1826" s="235"/>
      <c r="B1826" s="211"/>
      <c r="C1826" s="434"/>
      <c r="D1826" s="180"/>
      <c r="E1826" s="180"/>
      <c r="F1826" s="244"/>
    </row>
    <row r="1827" spans="1:6" s="389" customFormat="1" x14ac:dyDescent="0.25">
      <c r="A1827" s="235"/>
      <c r="B1827" s="211"/>
      <c r="C1827" s="434"/>
      <c r="D1827" s="180"/>
      <c r="E1827" s="180"/>
      <c r="F1827" s="244"/>
    </row>
    <row r="1828" spans="1:6" s="389" customFormat="1" x14ac:dyDescent="0.25">
      <c r="A1828" s="235"/>
      <c r="B1828" s="211"/>
      <c r="C1828" s="434"/>
      <c r="D1828" s="180"/>
      <c r="E1828" s="180"/>
      <c r="F1828" s="244"/>
    </row>
    <row r="1829" spans="1:6" s="389" customFormat="1" x14ac:dyDescent="0.25">
      <c r="A1829" s="235"/>
      <c r="B1829" s="211"/>
      <c r="C1829" s="434"/>
      <c r="D1829" s="180"/>
      <c r="E1829" s="180"/>
      <c r="F1829" s="244"/>
    </row>
    <row r="1830" spans="1:6" s="389" customFormat="1" x14ac:dyDescent="0.25">
      <c r="A1830" s="347"/>
      <c r="B1830" s="375"/>
      <c r="C1830" s="362"/>
      <c r="D1830" s="180"/>
      <c r="E1830" s="180"/>
      <c r="F1830" s="303"/>
    </row>
    <row r="1831" spans="1:6" s="389" customFormat="1" x14ac:dyDescent="0.25">
      <c r="A1831" s="235"/>
      <c r="B1831" s="211"/>
      <c r="C1831" s="434"/>
      <c r="D1831" s="180"/>
      <c r="E1831" s="180"/>
      <c r="F1831" s="244"/>
    </row>
    <row r="1832" spans="1:6" s="389" customFormat="1" x14ac:dyDescent="0.25">
      <c r="A1832" s="235"/>
      <c r="B1832" s="211"/>
      <c r="C1832" s="434"/>
      <c r="D1832" s="180"/>
      <c r="E1832" s="180"/>
      <c r="F1832" s="244"/>
    </row>
    <row r="1833" spans="1:6" s="389" customFormat="1" x14ac:dyDescent="0.25">
      <c r="A1833" s="235"/>
      <c r="B1833" s="211"/>
      <c r="C1833" s="434"/>
      <c r="D1833" s="180"/>
      <c r="E1833" s="180"/>
      <c r="F1833" s="244"/>
    </row>
    <row r="1834" spans="1:6" s="389" customFormat="1" x14ac:dyDescent="0.25">
      <c r="A1834" s="235"/>
      <c r="B1834" s="211"/>
      <c r="C1834" s="434"/>
      <c r="D1834" s="180"/>
      <c r="E1834" s="180"/>
      <c r="F1834" s="244"/>
    </row>
    <row r="1835" spans="1:6" s="389" customFormat="1" x14ac:dyDescent="0.25">
      <c r="A1835" s="347"/>
      <c r="B1835" s="375"/>
      <c r="C1835" s="362"/>
      <c r="D1835" s="180"/>
      <c r="E1835" s="180"/>
      <c r="F1835" s="303"/>
    </row>
    <row r="1836" spans="1:6" s="389" customFormat="1" x14ac:dyDescent="0.25">
      <c r="A1836" s="235"/>
      <c r="B1836" s="211"/>
      <c r="C1836" s="434"/>
      <c r="D1836" s="180"/>
      <c r="E1836" s="180"/>
      <c r="F1836" s="244"/>
    </row>
    <row r="1837" spans="1:6" s="389" customFormat="1" x14ac:dyDescent="0.25">
      <c r="A1837" s="235"/>
      <c r="B1837" s="211"/>
      <c r="C1837" s="434"/>
      <c r="D1837" s="180"/>
      <c r="E1837" s="180"/>
      <c r="F1837" s="244"/>
    </row>
    <row r="1838" spans="1:6" s="389" customFormat="1" x14ac:dyDescent="0.25">
      <c r="A1838" s="235"/>
      <c r="B1838" s="211"/>
      <c r="C1838" s="434"/>
      <c r="D1838" s="180"/>
      <c r="E1838" s="180"/>
      <c r="F1838" s="244"/>
    </row>
    <row r="1839" spans="1:6" s="389" customFormat="1" x14ac:dyDescent="0.25">
      <c r="A1839" s="235"/>
      <c r="B1839" s="211"/>
      <c r="C1839" s="434"/>
      <c r="D1839" s="180"/>
      <c r="E1839" s="180"/>
      <c r="F1839" s="244"/>
    </row>
    <row r="1840" spans="1:6" s="389" customFormat="1" x14ac:dyDescent="0.25">
      <c r="A1840" s="235"/>
      <c r="B1840" s="211"/>
      <c r="C1840" s="434"/>
      <c r="D1840" s="180"/>
      <c r="E1840" s="180"/>
      <c r="F1840" s="244"/>
    </row>
    <row r="1841" spans="1:6" s="389" customFormat="1" x14ac:dyDescent="0.25">
      <c r="A1841" s="235"/>
      <c r="B1841" s="211"/>
      <c r="C1841" s="434"/>
      <c r="D1841" s="180"/>
      <c r="E1841" s="180"/>
      <c r="F1841" s="244"/>
    </row>
    <row r="1842" spans="1:6" s="389" customFormat="1" x14ac:dyDescent="0.25">
      <c r="A1842" s="235"/>
      <c r="B1842" s="211"/>
      <c r="C1842" s="434"/>
      <c r="D1842" s="180"/>
      <c r="E1842" s="180"/>
      <c r="F1842" s="244"/>
    </row>
    <row r="1843" spans="1:6" s="389" customFormat="1" x14ac:dyDescent="0.25">
      <c r="A1843" s="235"/>
      <c r="B1843" s="211"/>
      <c r="C1843" s="434"/>
      <c r="D1843" s="180"/>
      <c r="E1843" s="180"/>
      <c r="F1843" s="244"/>
    </row>
    <row r="1844" spans="1:6" s="389" customFormat="1" x14ac:dyDescent="0.25">
      <c r="A1844" s="347"/>
      <c r="B1844" s="375"/>
      <c r="C1844" s="362"/>
      <c r="D1844" s="180"/>
      <c r="E1844" s="180"/>
      <c r="F1844" s="303"/>
    </row>
    <row r="1845" spans="1:6" s="389" customFormat="1" x14ac:dyDescent="0.25">
      <c r="A1845" s="235"/>
      <c r="B1845" s="211"/>
      <c r="C1845" s="434"/>
      <c r="D1845" s="180"/>
      <c r="E1845" s="180"/>
      <c r="F1845" s="244"/>
    </row>
    <row r="1846" spans="1:6" s="389" customFormat="1" x14ac:dyDescent="0.25">
      <c r="A1846" s="235"/>
      <c r="B1846" s="211"/>
      <c r="C1846" s="434"/>
      <c r="D1846" s="180"/>
      <c r="E1846" s="180"/>
      <c r="F1846" s="244"/>
    </row>
    <row r="1847" spans="1:6" s="389" customFormat="1" x14ac:dyDescent="0.25">
      <c r="A1847" s="235"/>
      <c r="B1847" s="211"/>
      <c r="C1847" s="434"/>
      <c r="D1847" s="180"/>
      <c r="E1847" s="180"/>
      <c r="F1847" s="244"/>
    </row>
    <row r="1848" spans="1:6" x14ac:dyDescent="0.25">
      <c r="B1848" s="211"/>
      <c r="F1848" s="244"/>
    </row>
    <row r="1849" spans="1:6" x14ac:dyDescent="0.25">
      <c r="B1849" s="211"/>
      <c r="F1849" s="244"/>
    </row>
    <row r="1850" spans="1:6" x14ac:dyDescent="0.25">
      <c r="B1850" s="211"/>
      <c r="F1850" s="244"/>
    </row>
    <row r="1851" spans="1:6" x14ac:dyDescent="0.25">
      <c r="B1851" s="211"/>
      <c r="F1851" s="244"/>
    </row>
    <row r="1852" spans="1:6" x14ac:dyDescent="0.25">
      <c r="B1852" s="211"/>
      <c r="F1852" s="244"/>
    </row>
    <row r="1853" spans="1:6" x14ac:dyDescent="0.25">
      <c r="B1853" s="211"/>
      <c r="F1853" s="244"/>
    </row>
    <row r="1854" spans="1:6" x14ac:dyDescent="0.25">
      <c r="A1854" s="347"/>
      <c r="B1854" s="375"/>
      <c r="C1854" s="362"/>
      <c r="F1854" s="303"/>
    </row>
    <row r="1855" spans="1:6" x14ac:dyDescent="0.25">
      <c r="B1855" s="211"/>
      <c r="F1855" s="244"/>
    </row>
    <row r="1856" spans="1:6" x14ac:dyDescent="0.25">
      <c r="B1856" s="211"/>
      <c r="F1856" s="244"/>
    </row>
    <row r="1857" spans="2:6" x14ac:dyDescent="0.25">
      <c r="B1857" s="211"/>
      <c r="F1857" s="244"/>
    </row>
    <row r="1858" spans="2:6" x14ac:dyDescent="0.25">
      <c r="B1858" s="211"/>
      <c r="F1858" s="244"/>
    </row>
    <row r="1859" spans="2:6" x14ac:dyDescent="0.25">
      <c r="B1859" s="211"/>
      <c r="F1859" s="244"/>
    </row>
    <row r="1860" spans="2:6" x14ac:dyDescent="0.25">
      <c r="B1860" s="211"/>
      <c r="F1860" s="244"/>
    </row>
    <row r="1861" spans="2:6" x14ac:dyDescent="0.25">
      <c r="B1861" s="211"/>
      <c r="F1861" s="244"/>
    </row>
    <row r="1862" spans="2:6" x14ac:dyDescent="0.25">
      <c r="B1862" s="211"/>
      <c r="F1862" s="244"/>
    </row>
    <row r="1863" spans="2:6" x14ac:dyDescent="0.25">
      <c r="B1863" s="211"/>
      <c r="F1863" s="244"/>
    </row>
  </sheetData>
  <autoFilter ref="A13:F266"/>
  <mergeCells count="22">
    <mergeCell ref="E1:F1"/>
    <mergeCell ref="C2:F2"/>
    <mergeCell ref="C5:F5"/>
    <mergeCell ref="C6:F6"/>
    <mergeCell ref="C8:F8"/>
    <mergeCell ref="A11:F11"/>
    <mergeCell ref="B14:F14"/>
    <mergeCell ref="B15:F15"/>
    <mergeCell ref="B25:F25"/>
    <mergeCell ref="B54:F54"/>
    <mergeCell ref="A265:F265"/>
    <mergeCell ref="A266:F266"/>
    <mergeCell ref="B212:F212"/>
    <mergeCell ref="B222:F222"/>
    <mergeCell ref="B223:F223"/>
    <mergeCell ref="B245:F245"/>
    <mergeCell ref="B248:F248"/>
    <mergeCell ref="B147:F147"/>
    <mergeCell ref="B180:F180"/>
    <mergeCell ref="B189:F189"/>
    <mergeCell ref="B196:F196"/>
    <mergeCell ref="B263:F263"/>
  </mergeCells>
  <pageMargins left="0.70866141732283472" right="0.70866141732283472" top="0.74803149606299213" bottom="0.74803149606299213" header="0.31496062992125984" footer="0.31496062992125984"/>
  <pageSetup paperSize="9" scale="10" fitToHeight="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03"/>
  <sheetViews>
    <sheetView view="pageBreakPreview" topLeftCell="A4" zoomScale="120" zoomScaleNormal="85" zoomScaleSheetLayoutView="120" workbookViewId="0">
      <selection activeCell="A14" sqref="A14:F31"/>
    </sheetView>
  </sheetViews>
  <sheetFormatPr defaultColWidth="9.140625" defaultRowHeight="12.75" x14ac:dyDescent="0.2"/>
  <cols>
    <col min="1" max="1" width="11.7109375" style="70" customWidth="1"/>
    <col min="2" max="2" width="78.140625" style="71" customWidth="1"/>
    <col min="3" max="3" width="16.28515625" style="76" customWidth="1"/>
    <col min="4" max="4" width="19.7109375" style="76" customWidth="1"/>
    <col min="5" max="6" width="14.85546875" style="76" customWidth="1"/>
    <col min="7" max="16384" width="9.140625" style="71"/>
  </cols>
  <sheetData>
    <row r="1" spans="1:6" s="69" customFormat="1" ht="15" x14ac:dyDescent="0.25">
      <c r="A1" s="67"/>
      <c r="B1" s="68"/>
      <c r="C1" s="165"/>
      <c r="D1" s="166"/>
      <c r="E1" s="564" t="s">
        <v>2183</v>
      </c>
      <c r="F1" s="564"/>
    </row>
    <row r="2" spans="1:6" s="69" customFormat="1" ht="15" customHeight="1" x14ac:dyDescent="0.25">
      <c r="A2" s="70"/>
      <c r="B2" s="71"/>
      <c r="C2" s="537" t="s">
        <v>4639</v>
      </c>
      <c r="D2" s="537"/>
      <c r="E2" s="537"/>
      <c r="F2" s="537"/>
    </row>
    <row r="3" spans="1:6" s="69" customFormat="1" ht="18.75" customHeight="1" x14ac:dyDescent="0.2">
      <c r="A3" s="70"/>
      <c r="B3" s="71"/>
      <c r="C3" s="388"/>
      <c r="D3" s="388"/>
      <c r="E3" s="388"/>
      <c r="F3" s="388"/>
    </row>
    <row r="4" spans="1:6" s="69" customFormat="1" ht="15" x14ac:dyDescent="0.2">
      <c r="A4" s="70"/>
      <c r="B4" s="71"/>
      <c r="C4" s="305"/>
      <c r="D4" s="234"/>
      <c r="E4" s="234"/>
      <c r="F4" s="234"/>
    </row>
    <row r="5" spans="1:6" s="69" customFormat="1" ht="15" x14ac:dyDescent="0.2">
      <c r="A5" s="70"/>
      <c r="B5" s="71"/>
      <c r="C5" s="538" t="s">
        <v>670</v>
      </c>
      <c r="D5" s="538"/>
      <c r="E5" s="538"/>
      <c r="F5" s="538"/>
    </row>
    <row r="6" spans="1:6" s="69" customFormat="1" ht="15" x14ac:dyDescent="0.2">
      <c r="A6" s="70"/>
      <c r="B6" s="71"/>
      <c r="C6" s="539" t="s">
        <v>4015</v>
      </c>
      <c r="D6" s="539"/>
      <c r="E6" s="539"/>
      <c r="F6" s="539"/>
    </row>
    <row r="7" spans="1:6" s="69" customFormat="1" ht="15" x14ac:dyDescent="0.2">
      <c r="A7" s="70"/>
      <c r="B7" s="71"/>
      <c r="C7" s="234"/>
      <c r="D7" s="234"/>
      <c r="E7" s="234"/>
      <c r="F7" s="304"/>
    </row>
    <row r="8" spans="1:6" s="69" customFormat="1" ht="15" x14ac:dyDescent="0.2">
      <c r="A8" s="67"/>
      <c r="C8" s="539" t="s">
        <v>4016</v>
      </c>
      <c r="D8" s="539"/>
      <c r="E8" s="539"/>
      <c r="F8" s="539"/>
    </row>
    <row r="9" spans="1:6" s="69" customFormat="1" ht="15" x14ac:dyDescent="0.25">
      <c r="A9" s="67"/>
      <c r="C9" s="167"/>
      <c r="D9" s="338"/>
      <c r="E9" s="338"/>
      <c r="F9" s="338"/>
    </row>
    <row r="10" spans="1:6" s="69" customFormat="1" ht="15" x14ac:dyDescent="0.25">
      <c r="A10" s="67"/>
      <c r="C10" s="167"/>
      <c r="D10" s="168"/>
      <c r="E10" s="168"/>
      <c r="F10" s="338"/>
    </row>
    <row r="11" spans="1:6" ht="52.5" customHeight="1" x14ac:dyDescent="0.2">
      <c r="A11" s="544" t="s">
        <v>2635</v>
      </c>
      <c r="B11" s="544"/>
      <c r="C11" s="544"/>
      <c r="D11" s="544"/>
      <c r="E11" s="544"/>
      <c r="F11" s="544"/>
    </row>
    <row r="12" spans="1:6" x14ac:dyDescent="0.2">
      <c r="B12" s="74"/>
      <c r="D12" s="79"/>
      <c r="E12" s="77"/>
      <c r="F12" s="80"/>
    </row>
    <row r="13" spans="1:6" s="210" customFormat="1" x14ac:dyDescent="0.25">
      <c r="A13" s="419" t="s">
        <v>0</v>
      </c>
      <c r="B13" s="418" t="s">
        <v>109</v>
      </c>
      <c r="C13" s="418" t="s">
        <v>28</v>
      </c>
      <c r="D13" s="420" t="s">
        <v>1</v>
      </c>
      <c r="E13" s="169" t="s">
        <v>343</v>
      </c>
      <c r="F13" s="66" t="s">
        <v>357</v>
      </c>
    </row>
    <row r="14" spans="1:6" s="2" customFormat="1" ht="15.75" x14ac:dyDescent="0.25">
      <c r="A14" s="310" t="s">
        <v>89</v>
      </c>
      <c r="B14" s="561" t="s">
        <v>342</v>
      </c>
      <c r="C14" s="561"/>
      <c r="D14" s="561"/>
      <c r="E14" s="561"/>
      <c r="F14" s="561"/>
    </row>
    <row r="15" spans="1:6" s="210" customFormat="1" x14ac:dyDescent="0.25">
      <c r="A15" s="212" t="s">
        <v>92</v>
      </c>
      <c r="B15" s="423" t="s">
        <v>2531</v>
      </c>
      <c r="C15" s="418"/>
      <c r="D15" s="420"/>
      <c r="E15" s="169"/>
      <c r="F15" s="66"/>
    </row>
    <row r="16" spans="1:6" s="210" customFormat="1" x14ac:dyDescent="0.25">
      <c r="A16" s="212" t="s">
        <v>102</v>
      </c>
      <c r="B16" s="423" t="s">
        <v>356</v>
      </c>
      <c r="C16" s="213" t="s">
        <v>2731</v>
      </c>
      <c r="D16" s="214">
        <v>2124695</v>
      </c>
      <c r="E16" s="214">
        <f t="shared" ref="E16:E29" si="0">ROUND(D16*F16/(100%+F16),2)</f>
        <v>354115.83</v>
      </c>
      <c r="F16" s="177">
        <v>0.2</v>
      </c>
    </row>
    <row r="17" spans="1:7" s="210" customFormat="1" x14ac:dyDescent="0.25">
      <c r="A17" s="212" t="s">
        <v>675</v>
      </c>
      <c r="B17" s="423" t="s">
        <v>355</v>
      </c>
      <c r="C17" s="213" t="s">
        <v>2731</v>
      </c>
      <c r="D17" s="214">
        <v>518121</v>
      </c>
      <c r="E17" s="214">
        <f t="shared" si="0"/>
        <v>86353.5</v>
      </c>
      <c r="F17" s="177">
        <v>0.2</v>
      </c>
    </row>
    <row r="18" spans="1:7" s="210" customFormat="1" x14ac:dyDescent="0.25">
      <c r="A18" s="212" t="s">
        <v>676</v>
      </c>
      <c r="B18" s="423" t="s">
        <v>354</v>
      </c>
      <c r="C18" s="213" t="s">
        <v>2731</v>
      </c>
      <c r="D18" s="214">
        <v>2117447</v>
      </c>
      <c r="E18" s="214">
        <f t="shared" si="0"/>
        <v>352907.83</v>
      </c>
      <c r="F18" s="177">
        <v>0.2</v>
      </c>
    </row>
    <row r="19" spans="1:7" s="210" customFormat="1" x14ac:dyDescent="0.25">
      <c r="A19" s="212" t="s">
        <v>677</v>
      </c>
      <c r="B19" s="423" t="s">
        <v>353</v>
      </c>
      <c r="C19" s="213" t="s">
        <v>2731</v>
      </c>
      <c r="D19" s="214">
        <v>507432</v>
      </c>
      <c r="E19" s="214">
        <f t="shared" si="0"/>
        <v>84572</v>
      </c>
      <c r="F19" s="177">
        <v>0.2</v>
      </c>
    </row>
    <row r="20" spans="1:7" s="210" customFormat="1" x14ac:dyDescent="0.25">
      <c r="A20" s="212" t="s">
        <v>752</v>
      </c>
      <c r="B20" s="423" t="s">
        <v>352</v>
      </c>
      <c r="C20" s="213" t="s">
        <v>2731</v>
      </c>
      <c r="D20" s="214">
        <v>835680</v>
      </c>
      <c r="E20" s="214">
        <f t="shared" si="0"/>
        <v>139280</v>
      </c>
      <c r="F20" s="177">
        <v>0.2</v>
      </c>
    </row>
    <row r="21" spans="1:7" s="210" customFormat="1" x14ac:dyDescent="0.25">
      <c r="A21" s="212" t="s">
        <v>753</v>
      </c>
      <c r="B21" s="423" t="s">
        <v>351</v>
      </c>
      <c r="C21" s="213" t="s">
        <v>2731</v>
      </c>
      <c r="D21" s="214">
        <v>246535</v>
      </c>
      <c r="E21" s="214">
        <f t="shared" si="0"/>
        <v>41089.17</v>
      </c>
      <c r="F21" s="177">
        <v>0.2</v>
      </c>
    </row>
    <row r="22" spans="1:7" s="210" customFormat="1" x14ac:dyDescent="0.25">
      <c r="A22" s="212" t="s">
        <v>754</v>
      </c>
      <c r="B22" s="423" t="s">
        <v>350</v>
      </c>
      <c r="C22" s="213" t="s">
        <v>2731</v>
      </c>
      <c r="D22" s="214">
        <v>831189</v>
      </c>
      <c r="E22" s="214">
        <f t="shared" si="0"/>
        <v>138531.5</v>
      </c>
      <c r="F22" s="177">
        <v>0.2</v>
      </c>
    </row>
    <row r="23" spans="1:7" s="210" customFormat="1" x14ac:dyDescent="0.25">
      <c r="A23" s="212" t="s">
        <v>1342</v>
      </c>
      <c r="B23" s="423" t="s">
        <v>349</v>
      </c>
      <c r="C23" s="213" t="s">
        <v>2731</v>
      </c>
      <c r="D23" s="214">
        <v>246543</v>
      </c>
      <c r="E23" s="214">
        <f t="shared" si="0"/>
        <v>41090.5</v>
      </c>
      <c r="F23" s="177">
        <v>0.2</v>
      </c>
    </row>
    <row r="24" spans="1:7" s="210" customFormat="1" x14ac:dyDescent="0.25">
      <c r="A24" s="212" t="s">
        <v>1343</v>
      </c>
      <c r="B24" s="423" t="s">
        <v>348</v>
      </c>
      <c r="C24" s="213" t="s">
        <v>2731</v>
      </c>
      <c r="D24" s="214">
        <v>795807</v>
      </c>
      <c r="E24" s="214">
        <f t="shared" si="0"/>
        <v>132634.5</v>
      </c>
      <c r="F24" s="177">
        <v>0.2</v>
      </c>
    </row>
    <row r="25" spans="1:7" s="210" customFormat="1" x14ac:dyDescent="0.25">
      <c r="A25" s="212" t="s">
        <v>1344</v>
      </c>
      <c r="B25" s="423" t="s">
        <v>347</v>
      </c>
      <c r="C25" s="213" t="s">
        <v>2731</v>
      </c>
      <c r="D25" s="214">
        <v>252681</v>
      </c>
      <c r="E25" s="214">
        <f t="shared" si="0"/>
        <v>42113.5</v>
      </c>
      <c r="F25" s="177">
        <v>0.2</v>
      </c>
    </row>
    <row r="26" spans="1:7" s="210" customFormat="1" x14ac:dyDescent="0.25">
      <c r="A26" s="212" t="s">
        <v>1887</v>
      </c>
      <c r="B26" s="423" t="s">
        <v>346</v>
      </c>
      <c r="C26" s="213" t="s">
        <v>2731</v>
      </c>
      <c r="D26" s="214">
        <v>470450</v>
      </c>
      <c r="E26" s="214">
        <f t="shared" si="0"/>
        <v>78408.33</v>
      </c>
      <c r="F26" s="177">
        <v>0.2</v>
      </c>
    </row>
    <row r="27" spans="1:7" s="210" customFormat="1" x14ac:dyDescent="0.25">
      <c r="A27" s="212" t="s">
        <v>1888</v>
      </c>
      <c r="B27" s="423" t="s">
        <v>345</v>
      </c>
      <c r="C27" s="213" t="s">
        <v>2731</v>
      </c>
      <c r="D27" s="214">
        <v>212013</v>
      </c>
      <c r="E27" s="214">
        <f t="shared" si="0"/>
        <v>35335.5</v>
      </c>
      <c r="F27" s="177">
        <v>0.2</v>
      </c>
    </row>
    <row r="28" spans="1:7" s="210" customFormat="1" x14ac:dyDescent="0.25">
      <c r="A28" s="212" t="s">
        <v>1889</v>
      </c>
      <c r="B28" s="423" t="s">
        <v>344</v>
      </c>
      <c r="C28" s="213" t="s">
        <v>2731</v>
      </c>
      <c r="D28" s="214">
        <v>50204</v>
      </c>
      <c r="E28" s="214">
        <f t="shared" si="0"/>
        <v>8367.33</v>
      </c>
      <c r="F28" s="177">
        <v>0.2</v>
      </c>
    </row>
    <row r="29" spans="1:7" s="210" customFormat="1" x14ac:dyDescent="0.25">
      <c r="A29" s="212" t="s">
        <v>1890</v>
      </c>
      <c r="B29" s="423" t="s">
        <v>2188</v>
      </c>
      <c r="C29" s="213" t="s">
        <v>2731</v>
      </c>
      <c r="D29" s="214">
        <v>22586</v>
      </c>
      <c r="E29" s="214">
        <f t="shared" si="0"/>
        <v>3764.33</v>
      </c>
      <c r="F29" s="177">
        <v>0.2</v>
      </c>
    </row>
    <row r="30" spans="1:7" s="74" customFormat="1" ht="12.75" customHeight="1" x14ac:dyDescent="0.2">
      <c r="A30" s="562" t="s">
        <v>1525</v>
      </c>
      <c r="B30" s="562"/>
      <c r="C30" s="562"/>
      <c r="D30" s="562"/>
      <c r="E30" s="562"/>
      <c r="F30" s="562"/>
      <c r="G30" s="75"/>
    </row>
    <row r="31" spans="1:7" s="74" customFormat="1" ht="67.5" customHeight="1" x14ac:dyDescent="0.2">
      <c r="A31" s="563" t="s">
        <v>3198</v>
      </c>
      <c r="B31" s="563"/>
      <c r="C31" s="563"/>
      <c r="D31" s="563"/>
      <c r="E31" s="563"/>
      <c r="F31" s="563"/>
      <c r="G31" s="75"/>
    </row>
    <row r="32" spans="1:7" x14ac:dyDescent="0.2">
      <c r="B32" s="74"/>
      <c r="D32" s="77"/>
      <c r="E32" s="77"/>
      <c r="F32" s="81"/>
    </row>
    <row r="33" spans="1:6" x14ac:dyDescent="0.2">
      <c r="B33" s="74"/>
      <c r="D33" s="77"/>
      <c r="E33" s="77"/>
      <c r="F33" s="81"/>
    </row>
    <row r="34" spans="1:6" x14ac:dyDescent="0.2">
      <c r="B34" s="74"/>
      <c r="D34" s="77"/>
      <c r="E34" s="77"/>
      <c r="F34" s="81"/>
    </row>
    <row r="35" spans="1:6" x14ac:dyDescent="0.2">
      <c r="B35" s="74"/>
      <c r="D35" s="77"/>
      <c r="E35" s="77"/>
      <c r="F35" s="81"/>
    </row>
    <row r="36" spans="1:6" x14ac:dyDescent="0.2">
      <c r="B36" s="74"/>
      <c r="D36" s="77"/>
      <c r="E36" s="77"/>
      <c r="F36" s="81"/>
    </row>
    <row r="37" spans="1:6" x14ac:dyDescent="0.2">
      <c r="A37" s="82"/>
      <c r="B37" s="83"/>
      <c r="D37" s="77"/>
      <c r="E37" s="77"/>
      <c r="F37" s="81"/>
    </row>
    <row r="38" spans="1:6" x14ac:dyDescent="0.2">
      <c r="A38" s="82"/>
      <c r="B38" s="83"/>
      <c r="D38" s="77"/>
      <c r="E38" s="77"/>
      <c r="F38" s="81"/>
    </row>
    <row r="39" spans="1:6" x14ac:dyDescent="0.2">
      <c r="A39" s="82"/>
      <c r="B39" s="83"/>
      <c r="D39" s="77"/>
      <c r="E39" s="77"/>
      <c r="F39" s="81"/>
    </row>
    <row r="40" spans="1:6" ht="18" customHeight="1" x14ac:dyDescent="0.2">
      <c r="B40" s="84"/>
      <c r="C40" s="84"/>
      <c r="D40" s="84"/>
      <c r="E40" s="84"/>
      <c r="F40" s="84"/>
    </row>
    <row r="41" spans="1:6" x14ac:dyDescent="0.2">
      <c r="B41" s="85"/>
      <c r="C41" s="70"/>
      <c r="D41" s="77"/>
      <c r="E41" s="77"/>
      <c r="F41" s="80"/>
    </row>
    <row r="42" spans="1:6" x14ac:dyDescent="0.2">
      <c r="B42" s="85"/>
      <c r="C42" s="70"/>
      <c r="D42" s="77"/>
      <c r="E42" s="77"/>
      <c r="F42" s="80"/>
    </row>
    <row r="43" spans="1:6" x14ac:dyDescent="0.2">
      <c r="B43" s="85"/>
      <c r="C43" s="70"/>
      <c r="D43" s="77"/>
      <c r="E43" s="77"/>
      <c r="F43" s="80"/>
    </row>
    <row r="44" spans="1:6" x14ac:dyDescent="0.2">
      <c r="B44" s="85"/>
      <c r="C44" s="70"/>
      <c r="D44" s="77"/>
      <c r="E44" s="77"/>
      <c r="F44" s="80"/>
    </row>
    <row r="45" spans="1:6" x14ac:dyDescent="0.2">
      <c r="B45" s="85"/>
      <c r="C45" s="70"/>
      <c r="D45" s="77"/>
      <c r="E45" s="77"/>
      <c r="F45" s="80"/>
    </row>
    <row r="46" spans="1:6" x14ac:dyDescent="0.2">
      <c r="B46" s="85"/>
      <c r="C46" s="70"/>
      <c r="D46" s="77"/>
      <c r="E46" s="77"/>
      <c r="F46" s="80"/>
    </row>
    <row r="47" spans="1:6" x14ac:dyDescent="0.2">
      <c r="B47" s="85"/>
      <c r="C47" s="70"/>
      <c r="D47" s="77"/>
      <c r="E47" s="77"/>
      <c r="F47" s="80"/>
    </row>
    <row r="48" spans="1:6" x14ac:dyDescent="0.2">
      <c r="B48" s="85"/>
      <c r="C48" s="70"/>
      <c r="D48" s="77"/>
      <c r="E48" s="77"/>
      <c r="F48" s="80"/>
    </row>
    <row r="49" spans="2:6" x14ac:dyDescent="0.2">
      <c r="B49" s="85"/>
      <c r="C49" s="70"/>
      <c r="D49" s="77"/>
      <c r="E49" s="77"/>
      <c r="F49" s="80"/>
    </row>
    <row r="50" spans="2:6" x14ac:dyDescent="0.2">
      <c r="B50" s="85"/>
      <c r="C50" s="70"/>
      <c r="D50" s="77"/>
      <c r="E50" s="77"/>
      <c r="F50" s="80"/>
    </row>
    <row r="51" spans="2:6" x14ac:dyDescent="0.2">
      <c r="B51" s="85"/>
      <c r="C51" s="70"/>
      <c r="D51" s="77"/>
      <c r="E51" s="77"/>
      <c r="F51" s="80"/>
    </row>
    <row r="52" spans="2:6" x14ac:dyDescent="0.2">
      <c r="B52" s="85"/>
      <c r="C52" s="70"/>
      <c r="D52" s="77"/>
      <c r="E52" s="77"/>
      <c r="F52" s="80"/>
    </row>
    <row r="53" spans="2:6" x14ac:dyDescent="0.2">
      <c r="B53" s="85"/>
      <c r="C53" s="70"/>
      <c r="D53" s="77"/>
      <c r="E53" s="77"/>
      <c r="F53" s="80"/>
    </row>
    <row r="54" spans="2:6" x14ac:dyDescent="0.2">
      <c r="B54" s="85"/>
      <c r="C54" s="70"/>
      <c r="D54" s="77"/>
      <c r="E54" s="77"/>
      <c r="F54" s="80"/>
    </row>
    <row r="55" spans="2:6" x14ac:dyDescent="0.2">
      <c r="B55" s="85"/>
      <c r="C55" s="70"/>
      <c r="D55" s="77"/>
      <c r="E55" s="77"/>
      <c r="F55" s="80"/>
    </row>
    <row r="56" spans="2:6" x14ac:dyDescent="0.2">
      <c r="B56" s="85"/>
      <c r="C56" s="70"/>
      <c r="D56" s="77"/>
      <c r="E56" s="77"/>
      <c r="F56" s="80"/>
    </row>
    <row r="57" spans="2:6" x14ac:dyDescent="0.2">
      <c r="B57" s="85"/>
      <c r="C57" s="70"/>
      <c r="D57" s="77"/>
      <c r="E57" s="77"/>
      <c r="F57" s="80"/>
    </row>
    <row r="58" spans="2:6" x14ac:dyDescent="0.2">
      <c r="B58" s="85"/>
      <c r="C58" s="70"/>
      <c r="D58" s="77"/>
      <c r="E58" s="77"/>
      <c r="F58" s="80"/>
    </row>
    <row r="59" spans="2:6" x14ac:dyDescent="0.2">
      <c r="B59" s="85"/>
      <c r="C59" s="70"/>
      <c r="D59" s="77"/>
      <c r="E59" s="77"/>
      <c r="F59" s="80"/>
    </row>
    <row r="60" spans="2:6" x14ac:dyDescent="0.2">
      <c r="B60" s="85"/>
      <c r="C60" s="70"/>
      <c r="D60" s="77"/>
      <c r="E60" s="77"/>
      <c r="F60" s="80"/>
    </row>
    <row r="61" spans="2:6" x14ac:dyDescent="0.2">
      <c r="B61" s="85"/>
      <c r="C61" s="70"/>
      <c r="D61" s="77"/>
      <c r="E61" s="77"/>
      <c r="F61" s="80"/>
    </row>
    <row r="62" spans="2:6" x14ac:dyDescent="0.2">
      <c r="B62" s="85"/>
      <c r="C62" s="70"/>
      <c r="D62" s="77"/>
      <c r="E62" s="77"/>
      <c r="F62" s="80"/>
    </row>
    <row r="63" spans="2:6" x14ac:dyDescent="0.2">
      <c r="B63" s="85"/>
      <c r="C63" s="70"/>
      <c r="D63" s="77"/>
      <c r="E63" s="77"/>
      <c r="F63" s="80"/>
    </row>
    <row r="64" spans="2:6" x14ac:dyDescent="0.2">
      <c r="B64" s="85"/>
      <c r="C64" s="70"/>
      <c r="D64" s="77"/>
      <c r="E64" s="77"/>
      <c r="F64" s="80"/>
    </row>
    <row r="65" spans="2:6" x14ac:dyDescent="0.2">
      <c r="B65" s="85"/>
      <c r="C65" s="70"/>
      <c r="D65" s="77"/>
      <c r="E65" s="77"/>
      <c r="F65" s="80"/>
    </row>
    <row r="66" spans="2:6" x14ac:dyDescent="0.2">
      <c r="B66" s="85"/>
      <c r="C66" s="70"/>
      <c r="D66" s="77"/>
      <c r="E66" s="77"/>
      <c r="F66" s="80"/>
    </row>
    <row r="67" spans="2:6" x14ac:dyDescent="0.2">
      <c r="B67" s="85"/>
      <c r="C67" s="70"/>
      <c r="D67" s="77"/>
      <c r="E67" s="77"/>
      <c r="F67" s="80"/>
    </row>
    <row r="68" spans="2:6" x14ac:dyDescent="0.2">
      <c r="B68" s="86"/>
      <c r="C68" s="70"/>
      <c r="D68" s="77"/>
      <c r="E68" s="77"/>
      <c r="F68" s="80"/>
    </row>
    <row r="69" spans="2:6" x14ac:dyDescent="0.2">
      <c r="B69" s="86"/>
      <c r="C69" s="70"/>
      <c r="D69" s="77"/>
      <c r="E69" s="77"/>
      <c r="F69" s="80"/>
    </row>
    <row r="70" spans="2:6" x14ac:dyDescent="0.2">
      <c r="B70" s="86"/>
      <c r="C70" s="70"/>
      <c r="D70" s="77"/>
      <c r="E70" s="77"/>
      <c r="F70" s="80"/>
    </row>
    <row r="71" spans="2:6" x14ac:dyDescent="0.2">
      <c r="B71" s="85"/>
      <c r="C71" s="70"/>
      <c r="D71" s="77"/>
      <c r="E71" s="77"/>
      <c r="F71" s="80"/>
    </row>
    <row r="72" spans="2:6" x14ac:dyDescent="0.2">
      <c r="B72" s="85"/>
      <c r="C72" s="70"/>
      <c r="D72" s="77"/>
      <c r="E72" s="77"/>
      <c r="F72" s="80"/>
    </row>
    <row r="73" spans="2:6" x14ac:dyDescent="0.2">
      <c r="B73" s="85"/>
      <c r="C73" s="70"/>
      <c r="D73" s="77"/>
      <c r="E73" s="77"/>
      <c r="F73" s="80"/>
    </row>
    <row r="74" spans="2:6" x14ac:dyDescent="0.2">
      <c r="B74" s="85"/>
      <c r="C74" s="70"/>
      <c r="D74" s="77"/>
      <c r="E74" s="77"/>
      <c r="F74" s="80"/>
    </row>
    <row r="75" spans="2:6" x14ac:dyDescent="0.2">
      <c r="B75" s="85"/>
      <c r="C75" s="70"/>
      <c r="D75" s="77"/>
      <c r="E75" s="77"/>
      <c r="F75" s="80"/>
    </row>
    <row r="76" spans="2:6" x14ac:dyDescent="0.2">
      <c r="B76" s="85"/>
      <c r="C76" s="70"/>
      <c r="D76" s="77"/>
      <c r="E76" s="77"/>
      <c r="F76" s="80"/>
    </row>
    <row r="77" spans="2:6" x14ac:dyDescent="0.2">
      <c r="B77" s="85"/>
      <c r="C77" s="70"/>
      <c r="D77" s="77"/>
      <c r="E77" s="77"/>
      <c r="F77" s="80"/>
    </row>
    <row r="78" spans="2:6" x14ac:dyDescent="0.2">
      <c r="B78" s="85"/>
      <c r="C78" s="70"/>
      <c r="D78" s="77"/>
      <c r="E78" s="77"/>
      <c r="F78" s="80"/>
    </row>
    <row r="79" spans="2:6" x14ac:dyDescent="0.2">
      <c r="B79" s="85"/>
      <c r="C79" s="70"/>
      <c r="D79" s="77"/>
      <c r="E79" s="77"/>
      <c r="F79" s="80"/>
    </row>
    <row r="80" spans="2:6" x14ac:dyDescent="0.2">
      <c r="B80" s="85"/>
      <c r="C80" s="70"/>
      <c r="D80" s="77"/>
      <c r="E80" s="77"/>
      <c r="F80" s="80"/>
    </row>
    <row r="81" spans="2:6" x14ac:dyDescent="0.2">
      <c r="B81" s="85"/>
      <c r="C81" s="70"/>
      <c r="D81" s="77"/>
      <c r="E81" s="77"/>
      <c r="F81" s="80"/>
    </row>
    <row r="82" spans="2:6" x14ac:dyDescent="0.2">
      <c r="B82" s="85"/>
      <c r="C82" s="70"/>
      <c r="D82" s="77"/>
      <c r="E82" s="77"/>
      <c r="F82" s="80"/>
    </row>
    <row r="83" spans="2:6" x14ac:dyDescent="0.2">
      <c r="B83" s="85"/>
      <c r="C83" s="70"/>
      <c r="D83" s="77"/>
      <c r="E83" s="77"/>
      <c r="F83" s="80"/>
    </row>
    <row r="84" spans="2:6" x14ac:dyDescent="0.2">
      <c r="B84" s="85"/>
      <c r="C84" s="70"/>
      <c r="D84" s="77"/>
      <c r="E84" s="77"/>
      <c r="F84" s="80"/>
    </row>
    <row r="85" spans="2:6" x14ac:dyDescent="0.2">
      <c r="B85" s="85"/>
      <c r="C85" s="70"/>
      <c r="D85" s="77"/>
      <c r="E85" s="77"/>
      <c r="F85" s="80"/>
    </row>
    <row r="86" spans="2:6" x14ac:dyDescent="0.2">
      <c r="B86" s="85"/>
      <c r="C86" s="70"/>
      <c r="D86" s="77"/>
      <c r="E86" s="77"/>
      <c r="F86" s="80"/>
    </row>
    <row r="87" spans="2:6" x14ac:dyDescent="0.2">
      <c r="B87" s="85"/>
      <c r="C87" s="70"/>
      <c r="D87" s="77"/>
      <c r="E87" s="77"/>
      <c r="F87" s="80"/>
    </row>
    <row r="88" spans="2:6" x14ac:dyDescent="0.2">
      <c r="B88" s="85"/>
      <c r="C88" s="70"/>
      <c r="D88" s="77"/>
      <c r="E88" s="77"/>
      <c r="F88" s="80"/>
    </row>
    <row r="89" spans="2:6" x14ac:dyDescent="0.2">
      <c r="B89" s="85"/>
      <c r="C89" s="70"/>
      <c r="D89" s="77"/>
      <c r="E89" s="77"/>
      <c r="F89" s="80"/>
    </row>
    <row r="90" spans="2:6" x14ac:dyDescent="0.2">
      <c r="B90" s="85"/>
      <c r="C90" s="70"/>
      <c r="D90" s="77"/>
      <c r="E90" s="77"/>
      <c r="F90" s="80"/>
    </row>
    <row r="91" spans="2:6" x14ac:dyDescent="0.2">
      <c r="B91" s="85"/>
      <c r="C91" s="70"/>
      <c r="D91" s="77"/>
      <c r="E91" s="77"/>
      <c r="F91" s="80"/>
    </row>
    <row r="92" spans="2:6" x14ac:dyDescent="0.2">
      <c r="B92" s="85"/>
      <c r="C92" s="70"/>
      <c r="D92" s="77"/>
      <c r="E92" s="77"/>
      <c r="F92" s="80"/>
    </row>
    <row r="93" spans="2:6" x14ac:dyDescent="0.2">
      <c r="B93" s="85"/>
      <c r="C93" s="70"/>
      <c r="D93" s="77"/>
      <c r="E93" s="77"/>
      <c r="F93" s="80"/>
    </row>
    <row r="94" spans="2:6" x14ac:dyDescent="0.2">
      <c r="B94" s="85"/>
      <c r="C94" s="70"/>
      <c r="D94" s="77"/>
      <c r="E94" s="77"/>
      <c r="F94" s="80"/>
    </row>
    <row r="95" spans="2:6" x14ac:dyDescent="0.2">
      <c r="B95" s="85"/>
      <c r="C95" s="70"/>
      <c r="D95" s="77"/>
      <c r="E95" s="77"/>
      <c r="F95" s="80"/>
    </row>
    <row r="96" spans="2:6" x14ac:dyDescent="0.2">
      <c r="B96" s="85"/>
      <c r="C96" s="70"/>
      <c r="D96" s="77"/>
      <c r="E96" s="77"/>
      <c r="F96" s="80"/>
    </row>
    <row r="97" spans="1:6" x14ac:dyDescent="0.2">
      <c r="B97" s="85"/>
      <c r="C97" s="70"/>
      <c r="D97" s="77"/>
      <c r="E97" s="77"/>
      <c r="F97" s="80"/>
    </row>
    <row r="98" spans="1:6" x14ac:dyDescent="0.2">
      <c r="B98" s="85"/>
      <c r="C98" s="70"/>
      <c r="D98" s="77"/>
      <c r="E98" s="77"/>
      <c r="F98" s="80"/>
    </row>
    <row r="99" spans="1:6" x14ac:dyDescent="0.2">
      <c r="B99" s="85"/>
      <c r="C99" s="70"/>
      <c r="D99" s="77"/>
      <c r="E99" s="77"/>
      <c r="F99" s="80"/>
    </row>
    <row r="100" spans="1:6" x14ac:dyDescent="0.2">
      <c r="B100" s="85"/>
      <c r="C100" s="70"/>
      <c r="D100" s="77"/>
      <c r="E100" s="77"/>
      <c r="F100" s="80"/>
    </row>
    <row r="101" spans="1:6" s="83" customFormat="1" x14ac:dyDescent="0.2">
      <c r="A101" s="82"/>
      <c r="B101" s="84"/>
      <c r="C101" s="87"/>
      <c r="D101" s="77"/>
      <c r="E101" s="77"/>
      <c r="F101" s="88"/>
    </row>
    <row r="102" spans="1:6" x14ac:dyDescent="0.2">
      <c r="B102" s="74"/>
      <c r="D102" s="77"/>
      <c r="E102" s="77"/>
      <c r="F102" s="89"/>
    </row>
    <row r="103" spans="1:6" x14ac:dyDescent="0.2">
      <c r="B103" s="74"/>
      <c r="D103" s="77"/>
      <c r="E103" s="77"/>
      <c r="F103" s="89"/>
    </row>
    <row r="104" spans="1:6" x14ac:dyDescent="0.2">
      <c r="B104" s="74"/>
      <c r="D104" s="77"/>
      <c r="E104" s="77"/>
      <c r="F104" s="89"/>
    </row>
    <row r="105" spans="1:6" x14ac:dyDescent="0.2">
      <c r="B105" s="74"/>
      <c r="D105" s="77"/>
      <c r="E105" s="77"/>
      <c r="F105" s="89"/>
    </row>
    <row r="106" spans="1:6" x14ac:dyDescent="0.2">
      <c r="B106" s="74"/>
      <c r="D106" s="77"/>
      <c r="E106" s="77"/>
      <c r="F106" s="89"/>
    </row>
    <row r="107" spans="1:6" x14ac:dyDescent="0.2">
      <c r="B107" s="74"/>
      <c r="D107" s="77"/>
      <c r="E107" s="77"/>
      <c r="F107" s="89"/>
    </row>
    <row r="108" spans="1:6" x14ac:dyDescent="0.2">
      <c r="B108" s="74"/>
      <c r="D108" s="77"/>
      <c r="E108" s="77"/>
      <c r="F108" s="89"/>
    </row>
    <row r="109" spans="1:6" x14ac:dyDescent="0.2">
      <c r="B109" s="74"/>
      <c r="D109" s="77"/>
      <c r="E109" s="77"/>
      <c r="F109" s="89"/>
    </row>
    <row r="110" spans="1:6" x14ac:dyDescent="0.2">
      <c r="B110" s="74"/>
      <c r="D110" s="77"/>
      <c r="E110" s="77"/>
      <c r="F110" s="89"/>
    </row>
    <row r="111" spans="1:6" x14ac:dyDescent="0.2">
      <c r="B111" s="74"/>
      <c r="D111" s="77"/>
      <c r="E111" s="77"/>
      <c r="F111" s="89"/>
    </row>
    <row r="112" spans="1:6" x14ac:dyDescent="0.2">
      <c r="A112" s="90"/>
      <c r="B112" s="74"/>
      <c r="C112" s="75"/>
      <c r="D112" s="79"/>
      <c r="E112" s="77"/>
      <c r="F112" s="81"/>
    </row>
    <row r="113" spans="1:6" x14ac:dyDescent="0.2">
      <c r="A113" s="82"/>
      <c r="B113" s="84"/>
      <c r="C113" s="84"/>
      <c r="D113" s="84"/>
      <c r="E113" s="84"/>
      <c r="F113" s="84"/>
    </row>
    <row r="114" spans="1:6" x14ac:dyDescent="0.2">
      <c r="A114" s="82"/>
      <c r="B114" s="91"/>
      <c r="C114" s="82"/>
      <c r="D114" s="92"/>
      <c r="E114" s="93"/>
      <c r="F114" s="81"/>
    </row>
    <row r="115" spans="1:6" x14ac:dyDescent="0.2">
      <c r="B115" s="74"/>
      <c r="C115" s="90"/>
      <c r="D115" s="77"/>
      <c r="E115" s="77"/>
      <c r="F115" s="81"/>
    </row>
    <row r="116" spans="1:6" x14ac:dyDescent="0.2">
      <c r="B116" s="74"/>
      <c r="C116" s="90"/>
      <c r="D116" s="77"/>
      <c r="E116" s="77"/>
      <c r="F116" s="81"/>
    </row>
    <row r="117" spans="1:6" x14ac:dyDescent="0.2">
      <c r="B117" s="74"/>
      <c r="C117" s="90"/>
      <c r="D117" s="77"/>
      <c r="E117" s="77"/>
      <c r="F117" s="81"/>
    </row>
    <row r="118" spans="1:6" x14ac:dyDescent="0.2">
      <c r="B118" s="74"/>
      <c r="C118" s="90"/>
      <c r="D118" s="77"/>
      <c r="E118" s="77"/>
      <c r="F118" s="81"/>
    </row>
    <row r="119" spans="1:6" x14ac:dyDescent="0.2">
      <c r="B119" s="74"/>
      <c r="C119" s="90"/>
      <c r="D119" s="77"/>
      <c r="E119" s="77"/>
      <c r="F119" s="81"/>
    </row>
    <row r="120" spans="1:6" x14ac:dyDescent="0.2">
      <c r="B120" s="74"/>
      <c r="C120" s="90"/>
      <c r="D120" s="77"/>
      <c r="E120" s="77"/>
      <c r="F120" s="81"/>
    </row>
    <row r="121" spans="1:6" x14ac:dyDescent="0.2">
      <c r="B121" s="74"/>
      <c r="C121" s="90"/>
      <c r="D121" s="77"/>
      <c r="E121" s="77"/>
      <c r="F121" s="81"/>
    </row>
    <row r="122" spans="1:6" x14ac:dyDescent="0.2">
      <c r="B122" s="74"/>
      <c r="C122" s="90"/>
      <c r="D122" s="77"/>
      <c r="E122" s="77"/>
      <c r="F122" s="81"/>
    </row>
    <row r="123" spans="1:6" x14ac:dyDescent="0.2">
      <c r="B123" s="74"/>
      <c r="C123" s="90"/>
      <c r="D123" s="77"/>
      <c r="E123" s="77"/>
      <c r="F123" s="81"/>
    </row>
    <row r="124" spans="1:6" x14ac:dyDescent="0.2">
      <c r="B124" s="74"/>
      <c r="C124" s="90"/>
      <c r="D124" s="77"/>
      <c r="E124" s="77"/>
      <c r="F124" s="81"/>
    </row>
    <row r="125" spans="1:6" x14ac:dyDescent="0.2">
      <c r="B125" s="74"/>
      <c r="C125" s="90"/>
      <c r="D125" s="77"/>
      <c r="E125" s="77"/>
      <c r="F125" s="81"/>
    </row>
    <row r="126" spans="1:6" x14ac:dyDescent="0.2">
      <c r="B126" s="74"/>
      <c r="C126" s="90"/>
      <c r="D126" s="77"/>
      <c r="E126" s="77"/>
      <c r="F126" s="81"/>
    </row>
    <row r="127" spans="1:6" x14ac:dyDescent="0.2">
      <c r="B127" s="74"/>
      <c r="C127" s="90"/>
      <c r="D127" s="77"/>
      <c r="E127" s="77"/>
      <c r="F127" s="81"/>
    </row>
    <row r="128" spans="1:6" x14ac:dyDescent="0.2">
      <c r="B128" s="85"/>
      <c r="C128" s="90"/>
      <c r="D128" s="77"/>
      <c r="E128" s="77"/>
      <c r="F128" s="81"/>
    </row>
    <row r="129" spans="1:6" x14ac:dyDescent="0.2">
      <c r="B129" s="85"/>
      <c r="C129" s="90"/>
      <c r="D129" s="77"/>
      <c r="E129" s="77"/>
      <c r="F129" s="81"/>
    </row>
    <row r="130" spans="1:6" x14ac:dyDescent="0.2">
      <c r="B130" s="85"/>
      <c r="C130" s="90"/>
      <c r="D130" s="77"/>
      <c r="E130" s="77"/>
      <c r="F130" s="81"/>
    </row>
    <row r="131" spans="1:6" x14ac:dyDescent="0.2">
      <c r="B131" s="85"/>
      <c r="C131" s="90"/>
      <c r="D131" s="77"/>
      <c r="E131" s="77"/>
      <c r="F131" s="81"/>
    </row>
    <row r="132" spans="1:6" x14ac:dyDescent="0.2">
      <c r="B132" s="85"/>
      <c r="C132" s="90"/>
      <c r="D132" s="77"/>
      <c r="E132" s="77"/>
      <c r="F132" s="81"/>
    </row>
    <row r="133" spans="1:6" x14ac:dyDescent="0.2">
      <c r="B133" s="85"/>
      <c r="C133" s="90"/>
      <c r="D133" s="77"/>
      <c r="E133" s="77"/>
      <c r="F133" s="81"/>
    </row>
    <row r="134" spans="1:6" x14ac:dyDescent="0.2">
      <c r="B134" s="85"/>
      <c r="C134" s="90"/>
      <c r="D134" s="77"/>
      <c r="E134" s="77"/>
      <c r="F134" s="81"/>
    </row>
    <row r="135" spans="1:6" x14ac:dyDescent="0.2">
      <c r="B135" s="85"/>
      <c r="C135" s="90"/>
      <c r="D135" s="77"/>
      <c r="E135" s="77"/>
      <c r="F135" s="81"/>
    </row>
    <row r="136" spans="1:6" x14ac:dyDescent="0.2">
      <c r="B136" s="85"/>
      <c r="C136" s="90"/>
      <c r="D136" s="77"/>
      <c r="E136" s="77"/>
      <c r="F136" s="81"/>
    </row>
    <row r="137" spans="1:6" x14ac:dyDescent="0.2">
      <c r="A137" s="82"/>
      <c r="B137" s="94"/>
      <c r="C137" s="90"/>
      <c r="D137" s="77"/>
      <c r="E137" s="77"/>
      <c r="F137" s="81"/>
    </row>
    <row r="138" spans="1:6" x14ac:dyDescent="0.2">
      <c r="B138" s="85"/>
      <c r="C138" s="90"/>
      <c r="D138" s="77"/>
      <c r="E138" s="77"/>
      <c r="F138" s="81"/>
    </row>
    <row r="139" spans="1:6" x14ac:dyDescent="0.2">
      <c r="B139" s="85"/>
      <c r="C139" s="90"/>
      <c r="D139" s="77"/>
      <c r="E139" s="77"/>
      <c r="F139" s="81"/>
    </row>
    <row r="140" spans="1:6" x14ac:dyDescent="0.2">
      <c r="B140" s="85"/>
      <c r="C140" s="90"/>
      <c r="D140" s="77"/>
      <c r="E140" s="77"/>
      <c r="F140" s="81"/>
    </row>
    <row r="141" spans="1:6" x14ac:dyDescent="0.2">
      <c r="B141" s="85"/>
      <c r="C141" s="90"/>
      <c r="D141" s="77"/>
      <c r="E141" s="77"/>
      <c r="F141" s="81"/>
    </row>
    <row r="142" spans="1:6" x14ac:dyDescent="0.2">
      <c r="B142" s="85"/>
      <c r="C142" s="90"/>
      <c r="D142" s="77"/>
      <c r="E142" s="77"/>
      <c r="F142" s="81"/>
    </row>
    <row r="143" spans="1:6" x14ac:dyDescent="0.2">
      <c r="B143" s="85"/>
      <c r="C143" s="90"/>
      <c r="D143" s="77"/>
      <c r="E143" s="77"/>
      <c r="F143" s="81"/>
    </row>
    <row r="144" spans="1:6" x14ac:dyDescent="0.2">
      <c r="B144" s="85"/>
      <c r="C144" s="90"/>
      <c r="D144" s="77"/>
      <c r="E144" s="77"/>
      <c r="F144" s="81"/>
    </row>
    <row r="145" spans="1:6" x14ac:dyDescent="0.2">
      <c r="B145" s="85"/>
      <c r="C145" s="90"/>
      <c r="D145" s="77"/>
      <c r="E145" s="77"/>
      <c r="F145" s="81"/>
    </row>
    <row r="146" spans="1:6" x14ac:dyDescent="0.2">
      <c r="B146" s="85"/>
      <c r="C146" s="90"/>
      <c r="D146" s="77"/>
      <c r="E146" s="77"/>
      <c r="F146" s="81"/>
    </row>
    <row r="147" spans="1:6" x14ac:dyDescent="0.2">
      <c r="B147" s="85"/>
      <c r="C147" s="90"/>
      <c r="D147" s="77"/>
      <c r="E147" s="77"/>
      <c r="F147" s="81"/>
    </row>
    <row r="148" spans="1:6" x14ac:dyDescent="0.2">
      <c r="B148" s="85"/>
      <c r="C148" s="90"/>
      <c r="D148" s="77"/>
      <c r="E148" s="77"/>
      <c r="F148" s="81"/>
    </row>
    <row r="149" spans="1:6" x14ac:dyDescent="0.2">
      <c r="B149" s="85"/>
      <c r="C149" s="90"/>
      <c r="D149" s="77"/>
      <c r="E149" s="77"/>
      <c r="F149" s="81"/>
    </row>
    <row r="150" spans="1:6" x14ac:dyDescent="0.2">
      <c r="B150" s="85"/>
      <c r="C150" s="90"/>
      <c r="D150" s="77"/>
      <c r="E150" s="77"/>
      <c r="F150" s="81"/>
    </row>
    <row r="151" spans="1:6" x14ac:dyDescent="0.2">
      <c r="A151" s="82"/>
      <c r="B151" s="94"/>
      <c r="C151" s="90"/>
      <c r="D151" s="77"/>
      <c r="E151" s="77"/>
      <c r="F151" s="81"/>
    </row>
    <row r="152" spans="1:6" x14ac:dyDescent="0.2">
      <c r="B152" s="85"/>
      <c r="C152" s="90"/>
      <c r="D152" s="77"/>
      <c r="E152" s="77"/>
      <c r="F152" s="81"/>
    </row>
    <row r="153" spans="1:6" x14ac:dyDescent="0.2">
      <c r="B153" s="85"/>
      <c r="C153" s="90"/>
      <c r="D153" s="77"/>
      <c r="E153" s="77"/>
      <c r="F153" s="81"/>
    </row>
    <row r="154" spans="1:6" x14ac:dyDescent="0.2">
      <c r="B154" s="85"/>
      <c r="C154" s="90"/>
      <c r="D154" s="77"/>
      <c r="E154" s="77"/>
      <c r="F154" s="81"/>
    </row>
    <row r="155" spans="1:6" x14ac:dyDescent="0.2">
      <c r="B155" s="85"/>
      <c r="C155" s="90"/>
      <c r="D155" s="77"/>
      <c r="E155" s="77"/>
      <c r="F155" s="81"/>
    </row>
    <row r="156" spans="1:6" x14ac:dyDescent="0.2">
      <c r="B156" s="85"/>
      <c r="C156" s="90"/>
      <c r="D156" s="77"/>
      <c r="E156" s="77"/>
      <c r="F156" s="81"/>
    </row>
    <row r="157" spans="1:6" x14ac:dyDescent="0.2">
      <c r="B157" s="85"/>
      <c r="C157" s="90"/>
      <c r="D157" s="77"/>
      <c r="E157" s="77"/>
      <c r="F157" s="81"/>
    </row>
    <row r="158" spans="1:6" x14ac:dyDescent="0.2">
      <c r="B158" s="85"/>
      <c r="C158" s="90"/>
      <c r="D158" s="77"/>
      <c r="E158" s="77"/>
      <c r="F158" s="81"/>
    </row>
    <row r="159" spans="1:6" x14ac:dyDescent="0.2">
      <c r="A159" s="82"/>
      <c r="B159" s="95"/>
      <c r="C159" s="96"/>
      <c r="D159" s="77"/>
      <c r="E159" s="77"/>
      <c r="F159" s="81"/>
    </row>
    <row r="160" spans="1:6" x14ac:dyDescent="0.2">
      <c r="A160" s="97"/>
      <c r="B160" s="98"/>
      <c r="C160" s="97"/>
      <c r="D160" s="77"/>
      <c r="E160" s="77"/>
      <c r="F160" s="81"/>
    </row>
    <row r="161" spans="1:6" x14ac:dyDescent="0.2">
      <c r="A161" s="97"/>
      <c r="B161" s="78"/>
      <c r="C161" s="97"/>
      <c r="D161" s="77"/>
      <c r="E161" s="77"/>
      <c r="F161" s="81"/>
    </row>
    <row r="162" spans="1:6" x14ac:dyDescent="0.2">
      <c r="A162" s="97"/>
      <c r="B162" s="78"/>
      <c r="C162" s="97"/>
      <c r="D162" s="77"/>
      <c r="E162" s="77"/>
      <c r="F162" s="81"/>
    </row>
    <row r="163" spans="1:6" x14ac:dyDescent="0.2">
      <c r="A163" s="97"/>
      <c r="B163" s="99"/>
      <c r="C163" s="97"/>
      <c r="D163" s="77"/>
      <c r="E163" s="77"/>
      <c r="F163" s="81"/>
    </row>
    <row r="164" spans="1:6" x14ac:dyDescent="0.2">
      <c r="A164" s="97"/>
      <c r="B164" s="98"/>
      <c r="C164" s="97"/>
      <c r="D164" s="77"/>
      <c r="E164" s="77"/>
      <c r="F164" s="81"/>
    </row>
    <row r="165" spans="1:6" x14ac:dyDescent="0.2">
      <c r="A165" s="97"/>
      <c r="B165" s="98"/>
      <c r="C165" s="97"/>
      <c r="D165" s="77"/>
      <c r="E165" s="77"/>
      <c r="F165" s="81"/>
    </row>
    <row r="166" spans="1:6" x14ac:dyDescent="0.2">
      <c r="A166" s="97"/>
      <c r="B166" s="78"/>
      <c r="C166" s="97"/>
      <c r="D166" s="77"/>
      <c r="E166" s="77"/>
      <c r="F166" s="81"/>
    </row>
    <row r="167" spans="1:6" x14ac:dyDescent="0.2">
      <c r="A167" s="71"/>
      <c r="C167" s="71"/>
      <c r="D167" s="71"/>
      <c r="E167" s="71"/>
      <c r="F167" s="71"/>
    </row>
    <row r="168" spans="1:6" x14ac:dyDescent="0.2">
      <c r="A168" s="82"/>
      <c r="B168" s="100"/>
      <c r="C168" s="78"/>
      <c r="D168" s="78"/>
      <c r="E168" s="78"/>
      <c r="F168" s="78"/>
    </row>
    <row r="169" spans="1:6" x14ac:dyDescent="0.2">
      <c r="B169" s="74"/>
      <c r="D169" s="77"/>
      <c r="E169" s="77"/>
      <c r="F169" s="81"/>
    </row>
    <row r="170" spans="1:6" x14ac:dyDescent="0.2">
      <c r="B170" s="74"/>
      <c r="D170" s="77"/>
      <c r="E170" s="77"/>
      <c r="F170" s="81"/>
    </row>
    <row r="171" spans="1:6" x14ac:dyDescent="0.2">
      <c r="B171" s="74"/>
      <c r="D171" s="77"/>
      <c r="E171" s="77"/>
      <c r="F171" s="81"/>
    </row>
    <row r="172" spans="1:6" x14ac:dyDescent="0.2">
      <c r="B172" s="74"/>
      <c r="D172" s="77"/>
      <c r="E172" s="77"/>
      <c r="F172" s="81"/>
    </row>
    <row r="173" spans="1:6" x14ac:dyDescent="0.2">
      <c r="B173" s="74"/>
      <c r="D173" s="77"/>
      <c r="E173" s="77"/>
      <c r="F173" s="81"/>
    </row>
    <row r="174" spans="1:6" x14ac:dyDescent="0.2">
      <c r="B174" s="74"/>
      <c r="D174" s="77"/>
      <c r="E174" s="77"/>
      <c r="F174" s="81"/>
    </row>
    <row r="175" spans="1:6" x14ac:dyDescent="0.2">
      <c r="B175" s="74"/>
      <c r="D175" s="77"/>
      <c r="E175" s="77"/>
      <c r="F175" s="81"/>
    </row>
    <row r="176" spans="1:6" x14ac:dyDescent="0.2">
      <c r="B176" s="74"/>
      <c r="D176" s="77"/>
      <c r="E176" s="77"/>
      <c r="F176" s="81"/>
    </row>
    <row r="177" spans="1:6" x14ac:dyDescent="0.2">
      <c r="B177" s="74"/>
      <c r="D177" s="77"/>
      <c r="E177" s="77"/>
      <c r="F177" s="81"/>
    </row>
    <row r="178" spans="1:6" x14ac:dyDescent="0.2">
      <c r="B178" s="74"/>
      <c r="D178" s="77"/>
      <c r="E178" s="77"/>
      <c r="F178" s="81"/>
    </row>
    <row r="179" spans="1:6" x14ac:dyDescent="0.2">
      <c r="B179" s="74"/>
      <c r="D179" s="77"/>
      <c r="E179" s="77"/>
      <c r="F179" s="81"/>
    </row>
    <row r="180" spans="1:6" x14ac:dyDescent="0.2">
      <c r="B180" s="74"/>
      <c r="D180" s="77"/>
      <c r="E180" s="77"/>
      <c r="F180" s="81"/>
    </row>
    <row r="181" spans="1:6" x14ac:dyDescent="0.2">
      <c r="A181" s="82"/>
      <c r="B181" s="100"/>
      <c r="C181" s="78"/>
      <c r="D181" s="78"/>
      <c r="E181" s="78"/>
      <c r="F181" s="78"/>
    </row>
    <row r="182" spans="1:6" x14ac:dyDescent="0.2">
      <c r="B182" s="74"/>
      <c r="C182" s="75"/>
      <c r="E182" s="77"/>
      <c r="F182" s="81"/>
    </row>
    <row r="183" spans="1:6" x14ac:dyDescent="0.2">
      <c r="A183" s="90"/>
      <c r="B183" s="84"/>
      <c r="C183" s="74"/>
      <c r="D183" s="74"/>
      <c r="E183" s="74"/>
      <c r="F183" s="74"/>
    </row>
    <row r="184" spans="1:6" x14ac:dyDescent="0.2">
      <c r="A184" s="90"/>
      <c r="B184" s="74"/>
      <c r="C184" s="75"/>
      <c r="D184" s="77"/>
      <c r="E184" s="77"/>
      <c r="F184" s="81"/>
    </row>
    <row r="185" spans="1:6" x14ac:dyDescent="0.2">
      <c r="A185" s="90"/>
      <c r="B185" s="74"/>
      <c r="C185" s="75"/>
      <c r="D185" s="77"/>
      <c r="E185" s="77"/>
      <c r="F185" s="81"/>
    </row>
    <row r="186" spans="1:6" x14ac:dyDescent="0.2">
      <c r="A186" s="90"/>
      <c r="B186" s="74"/>
      <c r="C186" s="75"/>
      <c r="D186" s="77"/>
      <c r="E186" s="77"/>
      <c r="F186" s="81"/>
    </row>
    <row r="187" spans="1:6" x14ac:dyDescent="0.2">
      <c r="A187" s="90"/>
      <c r="B187" s="74"/>
      <c r="C187" s="75"/>
      <c r="D187" s="77"/>
      <c r="E187" s="77"/>
      <c r="F187" s="81"/>
    </row>
    <row r="188" spans="1:6" x14ac:dyDescent="0.2">
      <c r="A188" s="90"/>
      <c r="B188" s="74"/>
      <c r="C188" s="75"/>
      <c r="D188" s="77"/>
      <c r="E188" s="77"/>
      <c r="F188" s="81"/>
    </row>
    <row r="189" spans="1:6" x14ac:dyDescent="0.2">
      <c r="A189" s="90"/>
      <c r="B189" s="101"/>
      <c r="C189" s="75"/>
      <c r="D189" s="77"/>
      <c r="E189" s="77"/>
      <c r="F189" s="81"/>
    </row>
    <row r="190" spans="1:6" x14ac:dyDescent="0.2">
      <c r="A190" s="90"/>
      <c r="B190" s="101"/>
      <c r="C190" s="102"/>
      <c r="D190" s="77"/>
      <c r="E190" s="77"/>
      <c r="F190" s="81"/>
    </row>
    <row r="191" spans="1:6" x14ac:dyDescent="0.2">
      <c r="A191" s="90"/>
      <c r="B191" s="101"/>
      <c r="C191" s="102"/>
      <c r="D191" s="77"/>
      <c r="E191" s="77"/>
      <c r="F191" s="81"/>
    </row>
    <row r="192" spans="1:6" x14ac:dyDescent="0.2">
      <c r="A192" s="90"/>
      <c r="B192" s="101"/>
      <c r="C192" s="75"/>
      <c r="D192" s="77"/>
      <c r="E192" s="77"/>
      <c r="F192" s="81"/>
    </row>
    <row r="193" spans="1:6" x14ac:dyDescent="0.2">
      <c r="A193" s="103"/>
      <c r="B193" s="104"/>
      <c r="C193" s="105"/>
      <c r="D193" s="105"/>
      <c r="E193" s="105"/>
      <c r="F193" s="105"/>
    </row>
    <row r="194" spans="1:6" x14ac:dyDescent="0.2">
      <c r="B194" s="106"/>
      <c r="D194" s="102"/>
      <c r="E194" s="107"/>
      <c r="F194" s="108"/>
    </row>
    <row r="195" spans="1:6" x14ac:dyDescent="0.2">
      <c r="A195" s="109"/>
      <c r="B195" s="110"/>
      <c r="C195" s="111"/>
      <c r="D195" s="112"/>
      <c r="E195" s="113"/>
      <c r="F195" s="114"/>
    </row>
    <row r="196" spans="1:6" x14ac:dyDescent="0.2">
      <c r="A196" s="109"/>
      <c r="B196" s="115"/>
      <c r="C196" s="111"/>
      <c r="D196" s="112"/>
      <c r="E196" s="113"/>
      <c r="F196" s="114"/>
    </row>
    <row r="197" spans="1:6" x14ac:dyDescent="0.2">
      <c r="A197" s="109"/>
      <c r="B197" s="115"/>
      <c r="C197" s="111"/>
      <c r="D197" s="112"/>
      <c r="E197" s="113"/>
      <c r="F197" s="114"/>
    </row>
    <row r="198" spans="1:6" x14ac:dyDescent="0.2">
      <c r="B198" s="106"/>
      <c r="D198" s="77"/>
      <c r="E198" s="77"/>
      <c r="F198" s="81"/>
    </row>
    <row r="199" spans="1:6" x14ac:dyDescent="0.2">
      <c r="B199" s="116"/>
      <c r="D199" s="77"/>
      <c r="E199" s="77"/>
      <c r="F199" s="81"/>
    </row>
    <row r="200" spans="1:6" x14ac:dyDescent="0.2">
      <c r="B200" s="116"/>
      <c r="D200" s="77"/>
      <c r="E200" s="77"/>
      <c r="F200" s="81"/>
    </row>
    <row r="201" spans="1:6" x14ac:dyDescent="0.2">
      <c r="B201" s="116"/>
      <c r="D201" s="77"/>
      <c r="E201" s="77"/>
      <c r="F201" s="81"/>
    </row>
    <row r="202" spans="1:6" x14ac:dyDescent="0.2">
      <c r="B202" s="116"/>
      <c r="D202" s="77"/>
      <c r="E202" s="77"/>
      <c r="F202" s="81"/>
    </row>
    <row r="203" spans="1:6" x14ac:dyDescent="0.2">
      <c r="B203" s="116"/>
      <c r="D203" s="77"/>
      <c r="E203" s="77"/>
      <c r="F203" s="81"/>
    </row>
    <row r="204" spans="1:6" x14ac:dyDescent="0.2">
      <c r="B204" s="106"/>
      <c r="D204" s="77"/>
      <c r="E204" s="77"/>
      <c r="F204" s="81"/>
    </row>
    <row r="205" spans="1:6" x14ac:dyDescent="0.2">
      <c r="B205" s="106"/>
      <c r="D205" s="77"/>
      <c r="E205" s="77"/>
      <c r="F205" s="81"/>
    </row>
    <row r="206" spans="1:6" x14ac:dyDescent="0.2">
      <c r="B206" s="106"/>
      <c r="D206" s="77"/>
      <c r="E206" s="77"/>
      <c r="F206" s="81"/>
    </row>
    <row r="207" spans="1:6" x14ac:dyDescent="0.2">
      <c r="B207" s="116"/>
      <c r="D207" s="77"/>
      <c r="E207" s="77"/>
      <c r="F207" s="81"/>
    </row>
    <row r="208" spans="1:6" x14ac:dyDescent="0.2">
      <c r="B208" s="86"/>
      <c r="D208" s="77"/>
      <c r="E208" s="117"/>
      <c r="F208" s="81"/>
    </row>
    <row r="209" spans="1:6" x14ac:dyDescent="0.2">
      <c r="B209" s="116"/>
      <c r="D209" s="77"/>
      <c r="E209" s="77"/>
      <c r="F209" s="81"/>
    </row>
    <row r="210" spans="1:6" x14ac:dyDescent="0.2">
      <c r="B210" s="106"/>
      <c r="D210" s="77"/>
      <c r="E210" s="117"/>
      <c r="F210" s="81"/>
    </row>
    <row r="211" spans="1:6" x14ac:dyDescent="0.2">
      <c r="B211" s="116"/>
      <c r="D211" s="77"/>
      <c r="E211" s="77"/>
      <c r="F211" s="81"/>
    </row>
    <row r="212" spans="1:6" x14ac:dyDescent="0.2">
      <c r="B212" s="116"/>
      <c r="D212" s="77"/>
      <c r="E212" s="118"/>
      <c r="F212" s="81"/>
    </row>
    <row r="213" spans="1:6" x14ac:dyDescent="0.2">
      <c r="B213" s="116"/>
      <c r="C213" s="75"/>
      <c r="D213" s="77"/>
      <c r="E213" s="77"/>
      <c r="F213" s="81"/>
    </row>
    <row r="214" spans="1:6" x14ac:dyDescent="0.2">
      <c r="B214" s="106"/>
      <c r="C214" s="75"/>
      <c r="D214" s="77"/>
      <c r="E214" s="77"/>
      <c r="F214" s="81"/>
    </row>
    <row r="215" spans="1:6" x14ac:dyDescent="0.2">
      <c r="B215" s="119"/>
      <c r="C215" s="75"/>
      <c r="D215" s="77"/>
      <c r="E215" s="77"/>
      <c r="F215" s="81"/>
    </row>
    <row r="216" spans="1:6" x14ac:dyDescent="0.2">
      <c r="B216" s="119"/>
      <c r="C216" s="75"/>
      <c r="D216" s="77"/>
      <c r="E216" s="77"/>
      <c r="F216" s="81"/>
    </row>
    <row r="217" spans="1:6" ht="13.5" x14ac:dyDescent="0.25">
      <c r="A217" s="82"/>
      <c r="B217" s="120"/>
      <c r="D217" s="121"/>
      <c r="E217" s="122"/>
      <c r="F217" s="81"/>
    </row>
    <row r="218" spans="1:6" x14ac:dyDescent="0.2">
      <c r="B218" s="74"/>
      <c r="D218" s="77"/>
      <c r="E218" s="77"/>
      <c r="F218" s="81"/>
    </row>
    <row r="219" spans="1:6" x14ac:dyDescent="0.2">
      <c r="B219" s="74"/>
      <c r="D219" s="77"/>
      <c r="E219" s="77"/>
      <c r="F219" s="81"/>
    </row>
    <row r="220" spans="1:6" x14ac:dyDescent="0.2">
      <c r="B220" s="74"/>
      <c r="D220" s="77"/>
      <c r="E220" s="77"/>
      <c r="F220" s="81"/>
    </row>
    <row r="221" spans="1:6" x14ac:dyDescent="0.2">
      <c r="B221" s="74"/>
      <c r="D221" s="77"/>
      <c r="E221" s="77"/>
      <c r="F221" s="81"/>
    </row>
    <row r="222" spans="1:6" x14ac:dyDescent="0.2">
      <c r="B222" s="74"/>
      <c r="D222" s="77"/>
      <c r="E222" s="77"/>
      <c r="F222" s="81"/>
    </row>
    <row r="223" spans="1:6" x14ac:dyDescent="0.2">
      <c r="B223" s="74"/>
      <c r="D223" s="77"/>
      <c r="E223" s="77"/>
      <c r="F223" s="81"/>
    </row>
    <row r="224" spans="1:6" x14ac:dyDescent="0.2">
      <c r="B224" s="74"/>
      <c r="D224" s="77"/>
      <c r="E224" s="77"/>
      <c r="F224" s="81"/>
    </row>
    <row r="225" spans="2:6" x14ac:dyDescent="0.2">
      <c r="B225" s="74"/>
      <c r="D225" s="77"/>
      <c r="E225" s="77"/>
      <c r="F225" s="81"/>
    </row>
    <row r="226" spans="2:6" x14ac:dyDescent="0.2">
      <c r="B226" s="74"/>
      <c r="D226" s="77"/>
      <c r="E226" s="77"/>
      <c r="F226" s="81"/>
    </row>
    <row r="227" spans="2:6" x14ac:dyDescent="0.2">
      <c r="B227" s="74"/>
      <c r="D227" s="77"/>
      <c r="E227" s="77"/>
      <c r="F227" s="81"/>
    </row>
    <row r="228" spans="2:6" x14ac:dyDescent="0.2">
      <c r="B228" s="74"/>
      <c r="D228" s="77"/>
      <c r="E228" s="77"/>
      <c r="F228" s="81"/>
    </row>
    <row r="229" spans="2:6" x14ac:dyDescent="0.2">
      <c r="B229" s="74"/>
      <c r="D229" s="77"/>
      <c r="E229" s="77"/>
      <c r="F229" s="81"/>
    </row>
    <row r="230" spans="2:6" x14ac:dyDescent="0.2">
      <c r="B230" s="74"/>
      <c r="D230" s="77"/>
      <c r="E230" s="77"/>
      <c r="F230" s="81"/>
    </row>
    <row r="231" spans="2:6" x14ac:dyDescent="0.2">
      <c r="B231" s="74"/>
      <c r="D231" s="77"/>
      <c r="E231" s="77"/>
      <c r="F231" s="81"/>
    </row>
    <row r="232" spans="2:6" x14ac:dyDescent="0.2">
      <c r="B232" s="74"/>
      <c r="D232" s="77"/>
      <c r="E232" s="77"/>
      <c r="F232" s="81"/>
    </row>
    <row r="233" spans="2:6" x14ac:dyDescent="0.2">
      <c r="B233" s="74"/>
      <c r="D233" s="77"/>
      <c r="E233" s="77"/>
      <c r="F233" s="81"/>
    </row>
    <row r="234" spans="2:6" x14ac:dyDescent="0.2">
      <c r="B234" s="74"/>
      <c r="D234" s="77"/>
      <c r="E234" s="77"/>
      <c r="F234" s="81"/>
    </row>
    <row r="235" spans="2:6" x14ac:dyDescent="0.2">
      <c r="B235" s="74"/>
      <c r="D235" s="77"/>
      <c r="E235" s="77"/>
      <c r="F235" s="81"/>
    </row>
    <row r="236" spans="2:6" x14ac:dyDescent="0.2">
      <c r="B236" s="74"/>
      <c r="D236" s="77"/>
      <c r="E236" s="77"/>
      <c r="F236" s="81"/>
    </row>
    <row r="237" spans="2:6" x14ac:dyDescent="0.2">
      <c r="B237" s="74"/>
      <c r="D237" s="77"/>
      <c r="E237" s="77"/>
      <c r="F237" s="81"/>
    </row>
    <row r="238" spans="2:6" x14ac:dyDescent="0.2">
      <c r="B238" s="74"/>
      <c r="D238" s="77"/>
      <c r="E238" s="77"/>
      <c r="F238" s="81"/>
    </row>
    <row r="239" spans="2:6" x14ac:dyDescent="0.2">
      <c r="B239" s="74"/>
      <c r="D239" s="77"/>
      <c r="E239" s="77"/>
      <c r="F239" s="81"/>
    </row>
    <row r="240" spans="2:6" x14ac:dyDescent="0.2">
      <c r="B240" s="74"/>
      <c r="D240" s="77"/>
      <c r="E240" s="77"/>
      <c r="F240" s="81"/>
    </row>
    <row r="241" spans="2:6" x14ac:dyDescent="0.2">
      <c r="B241" s="74"/>
      <c r="D241" s="77"/>
      <c r="E241" s="77"/>
      <c r="F241" s="81"/>
    </row>
    <row r="242" spans="2:6" x14ac:dyDescent="0.2">
      <c r="B242" s="74"/>
      <c r="D242" s="77"/>
      <c r="E242" s="77"/>
      <c r="F242" s="81"/>
    </row>
    <row r="243" spans="2:6" x14ac:dyDescent="0.2">
      <c r="B243" s="74"/>
      <c r="D243" s="77"/>
      <c r="E243" s="77"/>
      <c r="F243" s="81"/>
    </row>
    <row r="244" spans="2:6" x14ac:dyDescent="0.2">
      <c r="B244" s="74"/>
      <c r="D244" s="77"/>
      <c r="E244" s="77"/>
      <c r="F244" s="81"/>
    </row>
    <row r="245" spans="2:6" x14ac:dyDescent="0.2">
      <c r="B245" s="74"/>
      <c r="D245" s="77"/>
      <c r="E245" s="77"/>
      <c r="F245" s="81"/>
    </row>
    <row r="246" spans="2:6" x14ac:dyDescent="0.2">
      <c r="B246" s="74"/>
      <c r="D246" s="77"/>
      <c r="E246" s="77"/>
      <c r="F246" s="81"/>
    </row>
    <row r="247" spans="2:6" x14ac:dyDescent="0.2">
      <c r="B247" s="74"/>
      <c r="D247" s="77"/>
      <c r="E247" s="77"/>
      <c r="F247" s="81"/>
    </row>
    <row r="248" spans="2:6" x14ac:dyDescent="0.2">
      <c r="B248" s="74"/>
      <c r="D248" s="77"/>
      <c r="E248" s="77"/>
      <c r="F248" s="81"/>
    </row>
    <row r="249" spans="2:6" x14ac:dyDescent="0.2">
      <c r="B249" s="74"/>
      <c r="D249" s="77"/>
      <c r="E249" s="77"/>
      <c r="F249" s="81"/>
    </row>
    <row r="250" spans="2:6" x14ac:dyDescent="0.2">
      <c r="B250" s="74"/>
      <c r="D250" s="77"/>
      <c r="E250" s="77"/>
      <c r="F250" s="81"/>
    </row>
    <row r="251" spans="2:6" x14ac:dyDescent="0.2">
      <c r="B251" s="74"/>
      <c r="D251" s="77"/>
      <c r="E251" s="77"/>
      <c r="F251" s="81"/>
    </row>
    <row r="252" spans="2:6" x14ac:dyDescent="0.2">
      <c r="B252" s="74"/>
      <c r="D252" s="77"/>
      <c r="E252" s="77"/>
      <c r="F252" s="81"/>
    </row>
    <row r="253" spans="2:6" x14ac:dyDescent="0.2">
      <c r="B253" s="74"/>
      <c r="D253" s="77"/>
      <c r="E253" s="77"/>
      <c r="F253" s="81"/>
    </row>
    <row r="254" spans="2:6" x14ac:dyDescent="0.2">
      <c r="B254" s="74"/>
      <c r="D254" s="77"/>
      <c r="E254" s="77"/>
      <c r="F254" s="81"/>
    </row>
    <row r="255" spans="2:6" x14ac:dyDescent="0.2">
      <c r="B255" s="74"/>
      <c r="D255" s="77"/>
      <c r="E255" s="77"/>
      <c r="F255" s="81"/>
    </row>
    <row r="256" spans="2:6" x14ac:dyDescent="0.2">
      <c r="B256" s="74"/>
      <c r="D256" s="77"/>
      <c r="E256" s="77"/>
      <c r="F256" s="81"/>
    </row>
    <row r="257" spans="2:6" x14ac:dyDescent="0.2">
      <c r="B257" s="74"/>
      <c r="D257" s="77"/>
      <c r="E257" s="77"/>
      <c r="F257" s="81"/>
    </row>
    <row r="258" spans="2:6" x14ac:dyDescent="0.2">
      <c r="B258" s="74"/>
      <c r="D258" s="77"/>
      <c r="E258" s="77"/>
      <c r="F258" s="81"/>
    </row>
    <row r="259" spans="2:6" x14ac:dyDescent="0.2">
      <c r="B259" s="74"/>
      <c r="D259" s="77"/>
      <c r="E259" s="77"/>
      <c r="F259" s="81"/>
    </row>
    <row r="260" spans="2:6" x14ac:dyDescent="0.2">
      <c r="B260" s="74"/>
      <c r="D260" s="77"/>
      <c r="E260" s="77"/>
      <c r="F260" s="81"/>
    </row>
    <row r="261" spans="2:6" x14ac:dyDescent="0.2">
      <c r="B261" s="74"/>
      <c r="D261" s="77"/>
      <c r="E261" s="77"/>
      <c r="F261" s="81"/>
    </row>
    <row r="262" spans="2:6" x14ac:dyDescent="0.2">
      <c r="B262" s="74"/>
      <c r="D262" s="77"/>
      <c r="E262" s="77"/>
      <c r="F262" s="81"/>
    </row>
    <row r="263" spans="2:6" x14ac:dyDescent="0.2">
      <c r="B263" s="74"/>
      <c r="D263" s="77"/>
      <c r="E263" s="77"/>
      <c r="F263" s="81"/>
    </row>
    <row r="264" spans="2:6" x14ac:dyDescent="0.2">
      <c r="B264" s="74"/>
      <c r="D264" s="77"/>
      <c r="E264" s="77"/>
      <c r="F264" s="81"/>
    </row>
    <row r="265" spans="2:6" x14ac:dyDescent="0.2">
      <c r="B265" s="74"/>
      <c r="D265" s="77"/>
      <c r="E265" s="77"/>
      <c r="F265" s="81"/>
    </row>
    <row r="266" spans="2:6" x14ac:dyDescent="0.2">
      <c r="B266" s="74"/>
      <c r="D266" s="77"/>
      <c r="E266" s="77"/>
      <c r="F266" s="81"/>
    </row>
    <row r="267" spans="2:6" x14ac:dyDescent="0.2">
      <c r="B267" s="74"/>
      <c r="D267" s="77"/>
      <c r="E267" s="77"/>
      <c r="F267" s="81"/>
    </row>
    <row r="268" spans="2:6" x14ac:dyDescent="0.2">
      <c r="B268" s="74"/>
      <c r="D268" s="77"/>
      <c r="E268" s="77"/>
      <c r="F268" s="81"/>
    </row>
    <row r="269" spans="2:6" x14ac:dyDescent="0.2">
      <c r="B269" s="74"/>
      <c r="D269" s="77"/>
      <c r="E269" s="77"/>
      <c r="F269" s="81"/>
    </row>
    <row r="270" spans="2:6" x14ac:dyDescent="0.2">
      <c r="B270" s="74"/>
      <c r="D270" s="77"/>
      <c r="E270" s="77"/>
      <c r="F270" s="81"/>
    </row>
    <row r="271" spans="2:6" x14ac:dyDescent="0.2">
      <c r="B271" s="74"/>
      <c r="D271" s="77"/>
      <c r="E271" s="77"/>
      <c r="F271" s="81"/>
    </row>
    <row r="272" spans="2:6" x14ac:dyDescent="0.2">
      <c r="B272" s="74"/>
      <c r="D272" s="77"/>
      <c r="E272" s="77"/>
      <c r="F272" s="81"/>
    </row>
    <row r="273" spans="2:6" x14ac:dyDescent="0.2">
      <c r="B273" s="74"/>
      <c r="D273" s="77"/>
      <c r="E273" s="77"/>
      <c r="F273" s="81"/>
    </row>
    <row r="274" spans="2:6" x14ac:dyDescent="0.2">
      <c r="B274" s="74"/>
      <c r="D274" s="77"/>
      <c r="E274" s="77"/>
      <c r="F274" s="81"/>
    </row>
    <row r="275" spans="2:6" x14ac:dyDescent="0.2">
      <c r="B275" s="74"/>
      <c r="D275" s="77"/>
      <c r="E275" s="77"/>
      <c r="F275" s="81"/>
    </row>
    <row r="276" spans="2:6" x14ac:dyDescent="0.2">
      <c r="B276" s="74"/>
      <c r="D276" s="77"/>
      <c r="E276" s="77"/>
      <c r="F276" s="81"/>
    </row>
    <row r="277" spans="2:6" x14ac:dyDescent="0.2">
      <c r="B277" s="74"/>
      <c r="D277" s="77"/>
      <c r="E277" s="77"/>
      <c r="F277" s="81"/>
    </row>
    <row r="278" spans="2:6" x14ac:dyDescent="0.2">
      <c r="B278" s="74"/>
      <c r="D278" s="77"/>
      <c r="E278" s="77"/>
      <c r="F278" s="81"/>
    </row>
    <row r="279" spans="2:6" x14ac:dyDescent="0.2">
      <c r="B279" s="74"/>
      <c r="D279" s="77"/>
      <c r="E279" s="77"/>
      <c r="F279" s="81"/>
    </row>
    <row r="280" spans="2:6" x14ac:dyDescent="0.2">
      <c r="B280" s="74"/>
      <c r="D280" s="77"/>
      <c r="E280" s="77"/>
      <c r="F280" s="81"/>
    </row>
    <row r="281" spans="2:6" x14ac:dyDescent="0.2">
      <c r="B281" s="84"/>
      <c r="D281" s="77"/>
      <c r="E281" s="77"/>
      <c r="F281" s="123"/>
    </row>
    <row r="282" spans="2:6" x14ac:dyDescent="0.2">
      <c r="B282" s="124"/>
      <c r="D282" s="77"/>
      <c r="E282" s="77"/>
      <c r="F282" s="123"/>
    </row>
    <row r="283" spans="2:6" x14ac:dyDescent="0.2">
      <c r="D283" s="77"/>
      <c r="E283" s="77"/>
      <c r="F283" s="81"/>
    </row>
    <row r="284" spans="2:6" x14ac:dyDescent="0.2">
      <c r="D284" s="77"/>
      <c r="E284" s="77"/>
      <c r="F284" s="81"/>
    </row>
    <row r="285" spans="2:6" x14ac:dyDescent="0.2">
      <c r="D285" s="77"/>
      <c r="E285" s="77"/>
      <c r="F285" s="81"/>
    </row>
    <row r="286" spans="2:6" x14ac:dyDescent="0.2">
      <c r="D286" s="77"/>
      <c r="E286" s="77"/>
      <c r="F286" s="81"/>
    </row>
    <row r="287" spans="2:6" x14ac:dyDescent="0.2">
      <c r="D287" s="77"/>
      <c r="E287" s="77"/>
      <c r="F287" s="81"/>
    </row>
    <row r="288" spans="2:6" x14ac:dyDescent="0.2">
      <c r="D288" s="77"/>
      <c r="E288" s="77"/>
      <c r="F288" s="81"/>
    </row>
    <row r="289" spans="2:6" x14ac:dyDescent="0.2">
      <c r="D289" s="77"/>
      <c r="E289" s="77"/>
      <c r="F289" s="81"/>
    </row>
    <row r="290" spans="2:6" x14ac:dyDescent="0.2">
      <c r="D290" s="77"/>
      <c r="E290" s="77"/>
      <c r="F290" s="81"/>
    </row>
    <row r="291" spans="2:6" x14ac:dyDescent="0.2">
      <c r="D291" s="77"/>
      <c r="E291" s="77"/>
      <c r="F291" s="81"/>
    </row>
    <row r="292" spans="2:6" x14ac:dyDescent="0.2">
      <c r="D292" s="77"/>
      <c r="E292" s="77"/>
      <c r="F292" s="81"/>
    </row>
    <row r="293" spans="2:6" x14ac:dyDescent="0.2">
      <c r="D293" s="77"/>
      <c r="E293" s="77"/>
      <c r="F293" s="81"/>
    </row>
    <row r="294" spans="2:6" x14ac:dyDescent="0.2">
      <c r="D294" s="77"/>
      <c r="E294" s="77"/>
      <c r="F294" s="81"/>
    </row>
    <row r="295" spans="2:6" x14ac:dyDescent="0.2">
      <c r="D295" s="77"/>
      <c r="E295" s="77"/>
      <c r="F295" s="81"/>
    </row>
    <row r="296" spans="2:6" x14ac:dyDescent="0.2">
      <c r="D296" s="77"/>
      <c r="E296" s="77"/>
      <c r="F296" s="81"/>
    </row>
    <row r="297" spans="2:6" x14ac:dyDescent="0.2">
      <c r="D297" s="77"/>
      <c r="E297" s="77"/>
      <c r="F297" s="81"/>
    </row>
    <row r="298" spans="2:6" x14ac:dyDescent="0.2">
      <c r="D298" s="77"/>
      <c r="E298" s="77"/>
      <c r="F298" s="81"/>
    </row>
    <row r="299" spans="2:6" x14ac:dyDescent="0.2">
      <c r="B299" s="74"/>
      <c r="C299" s="75"/>
      <c r="D299" s="77"/>
      <c r="E299" s="77"/>
      <c r="F299" s="81"/>
    </row>
    <row r="300" spans="2:6" x14ac:dyDescent="0.2">
      <c r="B300" s="74"/>
      <c r="C300" s="75"/>
      <c r="D300" s="77"/>
      <c r="E300" s="77"/>
      <c r="F300" s="81"/>
    </row>
    <row r="301" spans="2:6" x14ac:dyDescent="0.2">
      <c r="D301" s="77"/>
      <c r="E301" s="77"/>
      <c r="F301" s="81"/>
    </row>
    <row r="302" spans="2:6" x14ac:dyDescent="0.2">
      <c r="B302" s="74"/>
      <c r="C302" s="75"/>
      <c r="D302" s="77"/>
      <c r="E302" s="77"/>
      <c r="F302" s="81"/>
    </row>
    <row r="303" spans="2:6" x14ac:dyDescent="0.2">
      <c r="B303" s="74"/>
      <c r="C303" s="75"/>
      <c r="D303" s="77"/>
      <c r="E303" s="77"/>
      <c r="F303" s="81"/>
    </row>
    <row r="304" spans="2:6" x14ac:dyDescent="0.2">
      <c r="B304" s="74"/>
      <c r="C304" s="75"/>
      <c r="D304" s="77"/>
      <c r="E304" s="77"/>
      <c r="F304" s="81"/>
    </row>
    <row r="305" spans="1:6" x14ac:dyDescent="0.2">
      <c r="B305" s="74"/>
      <c r="C305" s="75"/>
      <c r="D305" s="77"/>
      <c r="E305" s="77"/>
      <c r="F305" s="81"/>
    </row>
    <row r="306" spans="1:6" x14ac:dyDescent="0.2">
      <c r="B306" s="74"/>
      <c r="C306" s="75"/>
      <c r="D306" s="77"/>
      <c r="E306" s="77"/>
      <c r="F306" s="81"/>
    </row>
    <row r="307" spans="1:6" x14ac:dyDescent="0.2">
      <c r="A307" s="125"/>
      <c r="B307" s="74"/>
      <c r="C307" s="75"/>
      <c r="D307" s="77"/>
      <c r="E307" s="77"/>
      <c r="F307" s="81"/>
    </row>
    <row r="308" spans="1:6" x14ac:dyDescent="0.2">
      <c r="A308" s="97"/>
      <c r="B308" s="98"/>
      <c r="C308" s="97"/>
      <c r="D308" s="77"/>
      <c r="E308" s="77"/>
      <c r="F308" s="81"/>
    </row>
    <row r="309" spans="1:6" x14ac:dyDescent="0.2">
      <c r="A309" s="97"/>
      <c r="B309" s="98"/>
      <c r="C309" s="97"/>
      <c r="D309" s="77"/>
      <c r="E309" s="77"/>
      <c r="F309" s="81"/>
    </row>
    <row r="310" spans="1:6" x14ac:dyDescent="0.2">
      <c r="A310" s="126"/>
      <c r="B310" s="124"/>
      <c r="D310" s="77"/>
      <c r="E310" s="77"/>
      <c r="F310" s="123"/>
    </row>
    <row r="311" spans="1:6" x14ac:dyDescent="0.2">
      <c r="A311" s="126"/>
      <c r="D311" s="77"/>
      <c r="E311" s="77"/>
      <c r="F311" s="81"/>
    </row>
    <row r="312" spans="1:6" x14ac:dyDescent="0.2">
      <c r="A312" s="126"/>
      <c r="D312" s="77"/>
      <c r="E312" s="77"/>
      <c r="F312" s="81"/>
    </row>
    <row r="313" spans="1:6" x14ac:dyDescent="0.2">
      <c r="A313" s="126"/>
      <c r="D313" s="77"/>
      <c r="E313" s="77"/>
      <c r="F313" s="81"/>
    </row>
    <row r="314" spans="1:6" x14ac:dyDescent="0.2">
      <c r="A314" s="126"/>
      <c r="D314" s="77"/>
      <c r="E314" s="77"/>
      <c r="F314" s="81"/>
    </row>
    <row r="315" spans="1:6" x14ac:dyDescent="0.2">
      <c r="A315" s="126"/>
      <c r="B315" s="124"/>
      <c r="D315" s="77"/>
      <c r="E315" s="77"/>
      <c r="F315" s="123"/>
    </row>
    <row r="316" spans="1:6" x14ac:dyDescent="0.2">
      <c r="A316" s="126"/>
      <c r="D316" s="77"/>
      <c r="E316" s="77"/>
      <c r="F316" s="81"/>
    </row>
    <row r="317" spans="1:6" x14ac:dyDescent="0.2">
      <c r="A317" s="126"/>
      <c r="D317" s="77"/>
      <c r="E317" s="77"/>
      <c r="F317" s="81"/>
    </row>
    <row r="318" spans="1:6" x14ac:dyDescent="0.2">
      <c r="A318" s="126"/>
      <c r="D318" s="77"/>
      <c r="E318" s="77"/>
      <c r="F318" s="81"/>
    </row>
    <row r="319" spans="1:6" x14ac:dyDescent="0.2">
      <c r="A319" s="126"/>
      <c r="D319" s="77"/>
      <c r="E319" s="77"/>
      <c r="F319" s="81"/>
    </row>
    <row r="320" spans="1:6" x14ac:dyDescent="0.2">
      <c r="A320" s="126"/>
      <c r="D320" s="77"/>
      <c r="E320" s="77"/>
      <c r="F320" s="81"/>
    </row>
    <row r="321" spans="1:6" x14ac:dyDescent="0.2">
      <c r="A321" s="126"/>
      <c r="D321" s="77"/>
      <c r="E321" s="77"/>
      <c r="F321" s="81"/>
    </row>
    <row r="322" spans="1:6" x14ac:dyDescent="0.2">
      <c r="A322" s="126"/>
      <c r="D322" s="77"/>
      <c r="E322" s="77"/>
      <c r="F322" s="81"/>
    </row>
    <row r="323" spans="1:6" x14ac:dyDescent="0.2">
      <c r="A323" s="126"/>
      <c r="D323" s="77"/>
      <c r="E323" s="77"/>
      <c r="F323" s="81"/>
    </row>
    <row r="324" spans="1:6" x14ac:dyDescent="0.2">
      <c r="A324" s="126"/>
      <c r="D324" s="77"/>
      <c r="E324" s="77"/>
      <c r="F324" s="81"/>
    </row>
    <row r="325" spans="1:6" x14ac:dyDescent="0.2">
      <c r="A325" s="126"/>
      <c r="D325" s="77"/>
      <c r="E325" s="77"/>
      <c r="F325" s="81"/>
    </row>
    <row r="326" spans="1:6" x14ac:dyDescent="0.2">
      <c r="A326" s="126"/>
      <c r="D326" s="77"/>
      <c r="E326" s="77"/>
      <c r="F326" s="81"/>
    </row>
    <row r="327" spans="1:6" x14ac:dyDescent="0.2">
      <c r="A327" s="126"/>
      <c r="D327" s="77"/>
      <c r="E327" s="77"/>
      <c r="F327" s="81"/>
    </row>
    <row r="328" spans="1:6" x14ac:dyDescent="0.2">
      <c r="A328" s="126"/>
      <c r="D328" s="77"/>
      <c r="E328" s="77"/>
      <c r="F328" s="81"/>
    </row>
    <row r="329" spans="1:6" x14ac:dyDescent="0.2">
      <c r="A329" s="126"/>
      <c r="B329" s="124"/>
      <c r="C329" s="71"/>
      <c r="D329" s="77"/>
      <c r="E329" s="77"/>
      <c r="F329" s="123"/>
    </row>
    <row r="330" spans="1:6" x14ac:dyDescent="0.2">
      <c r="A330" s="126"/>
      <c r="D330" s="77"/>
      <c r="E330" s="77"/>
      <c r="F330" s="81"/>
    </row>
    <row r="331" spans="1:6" x14ac:dyDescent="0.2">
      <c r="A331" s="126"/>
      <c r="D331" s="77"/>
      <c r="E331" s="77"/>
      <c r="F331" s="81"/>
    </row>
    <row r="332" spans="1:6" x14ac:dyDescent="0.2">
      <c r="A332" s="126"/>
      <c r="D332" s="77"/>
      <c r="E332" s="77"/>
      <c r="F332" s="81"/>
    </row>
    <row r="333" spans="1:6" x14ac:dyDescent="0.2">
      <c r="A333" s="126"/>
      <c r="D333" s="77"/>
      <c r="E333" s="77"/>
      <c r="F333" s="81"/>
    </row>
    <row r="334" spans="1:6" x14ac:dyDescent="0.2">
      <c r="A334" s="126"/>
      <c r="D334" s="77"/>
      <c r="E334" s="77"/>
      <c r="F334" s="81"/>
    </row>
    <row r="335" spans="1:6" x14ac:dyDescent="0.2">
      <c r="A335" s="126"/>
      <c r="D335" s="77"/>
      <c r="E335" s="77"/>
      <c r="F335" s="81"/>
    </row>
    <row r="336" spans="1:6" x14ac:dyDescent="0.2">
      <c r="A336" s="126"/>
      <c r="D336" s="77"/>
      <c r="E336" s="77"/>
      <c r="F336" s="81"/>
    </row>
    <row r="337" spans="1:6" s="83" customFormat="1" x14ac:dyDescent="0.2">
      <c r="A337" s="126"/>
      <c r="B337" s="71"/>
      <c r="C337" s="76"/>
      <c r="D337" s="77"/>
      <c r="E337" s="77"/>
      <c r="F337" s="81"/>
    </row>
    <row r="338" spans="1:6" x14ac:dyDescent="0.2">
      <c r="A338" s="126"/>
      <c r="D338" s="77"/>
      <c r="E338" s="77"/>
      <c r="F338" s="81"/>
    </row>
    <row r="339" spans="1:6" x14ac:dyDescent="0.2">
      <c r="A339" s="126"/>
      <c r="D339" s="77"/>
      <c r="E339" s="77"/>
      <c r="F339" s="81"/>
    </row>
    <row r="340" spans="1:6" x14ac:dyDescent="0.2">
      <c r="A340" s="126"/>
      <c r="B340" s="74"/>
      <c r="D340" s="77"/>
      <c r="E340" s="77"/>
      <c r="F340" s="81"/>
    </row>
    <row r="341" spans="1:6" x14ac:dyDescent="0.2">
      <c r="A341" s="126"/>
      <c r="B341" s="74"/>
      <c r="D341" s="77"/>
      <c r="E341" s="77"/>
      <c r="F341" s="81"/>
    </row>
    <row r="342" spans="1:6" x14ac:dyDescent="0.2">
      <c r="A342" s="126"/>
      <c r="B342" s="74"/>
      <c r="E342" s="127"/>
      <c r="F342" s="81"/>
    </row>
    <row r="343" spans="1:6" x14ac:dyDescent="0.2">
      <c r="A343" s="126"/>
      <c r="B343" s="74"/>
      <c r="E343" s="127"/>
      <c r="F343" s="81"/>
    </row>
    <row r="344" spans="1:6" x14ac:dyDescent="0.2">
      <c r="A344" s="126"/>
      <c r="B344" s="74"/>
      <c r="E344" s="127"/>
      <c r="F344" s="81"/>
    </row>
    <row r="345" spans="1:6" x14ac:dyDescent="0.2">
      <c r="A345" s="72"/>
      <c r="B345" s="84"/>
      <c r="C345" s="78"/>
      <c r="D345" s="75"/>
      <c r="E345" s="128"/>
      <c r="F345" s="128"/>
    </row>
    <row r="346" spans="1:6" x14ac:dyDescent="0.2">
      <c r="A346" s="75"/>
      <c r="B346" s="74"/>
      <c r="C346" s="75"/>
      <c r="D346" s="77"/>
      <c r="E346" s="77"/>
      <c r="F346" s="81"/>
    </row>
    <row r="347" spans="1:6" x14ac:dyDescent="0.2">
      <c r="A347" s="129"/>
      <c r="B347" s="74"/>
      <c r="C347" s="75"/>
      <c r="D347" s="77"/>
      <c r="E347" s="77"/>
      <c r="F347" s="81"/>
    </row>
    <row r="348" spans="1:6" x14ac:dyDescent="0.2">
      <c r="A348" s="129"/>
      <c r="B348" s="74"/>
      <c r="C348" s="75"/>
      <c r="D348" s="77"/>
      <c r="E348" s="77"/>
      <c r="F348" s="81"/>
    </row>
    <row r="349" spans="1:6" x14ac:dyDescent="0.2">
      <c r="A349" s="129"/>
      <c r="B349" s="74"/>
      <c r="C349" s="75"/>
      <c r="D349" s="77"/>
      <c r="E349" s="77"/>
      <c r="F349" s="81"/>
    </row>
    <row r="350" spans="1:6" x14ac:dyDescent="0.2">
      <c r="A350" s="129"/>
      <c r="B350" s="74"/>
      <c r="C350" s="75"/>
      <c r="D350" s="77"/>
      <c r="E350" s="77"/>
      <c r="F350" s="81"/>
    </row>
    <row r="351" spans="1:6" x14ac:dyDescent="0.2">
      <c r="A351" s="129"/>
      <c r="B351" s="74"/>
      <c r="C351" s="75"/>
      <c r="D351" s="77"/>
      <c r="E351" s="77"/>
      <c r="F351" s="81"/>
    </row>
    <row r="352" spans="1:6" x14ac:dyDescent="0.2">
      <c r="A352" s="129"/>
      <c r="B352" s="74"/>
      <c r="C352" s="75"/>
      <c r="D352" s="77"/>
      <c r="E352" s="77"/>
      <c r="F352" s="81"/>
    </row>
    <row r="353" spans="1:6" x14ac:dyDescent="0.2">
      <c r="A353" s="129"/>
      <c r="B353" s="74"/>
      <c r="C353" s="75"/>
      <c r="D353" s="77"/>
      <c r="E353" s="77"/>
      <c r="F353" s="81"/>
    </row>
    <row r="354" spans="1:6" x14ac:dyDescent="0.2">
      <c r="A354" s="129"/>
      <c r="B354" s="74"/>
      <c r="C354" s="75"/>
      <c r="D354" s="77"/>
      <c r="E354" s="77"/>
      <c r="F354" s="81"/>
    </row>
    <row r="355" spans="1:6" x14ac:dyDescent="0.2">
      <c r="A355" s="129"/>
      <c r="B355" s="74"/>
      <c r="C355" s="75"/>
      <c r="D355" s="77"/>
      <c r="E355" s="77"/>
      <c r="F355" s="81"/>
    </row>
    <row r="356" spans="1:6" x14ac:dyDescent="0.2">
      <c r="A356" s="129"/>
      <c r="B356" s="74"/>
      <c r="C356" s="75"/>
      <c r="D356" s="77"/>
      <c r="E356" s="77"/>
      <c r="F356" s="81"/>
    </row>
    <row r="357" spans="1:6" x14ac:dyDescent="0.2">
      <c r="A357" s="129"/>
      <c r="B357" s="74"/>
      <c r="C357" s="75"/>
      <c r="D357" s="77"/>
      <c r="E357" s="77"/>
      <c r="F357" s="81"/>
    </row>
    <row r="358" spans="1:6" x14ac:dyDescent="0.2">
      <c r="B358" s="84"/>
      <c r="D358" s="77"/>
      <c r="E358" s="77"/>
      <c r="F358" s="123"/>
    </row>
    <row r="359" spans="1:6" x14ac:dyDescent="0.2">
      <c r="B359" s="84"/>
      <c r="D359" s="77"/>
      <c r="E359" s="77"/>
      <c r="F359" s="123"/>
    </row>
    <row r="360" spans="1:6" x14ac:dyDescent="0.2">
      <c r="D360" s="77"/>
      <c r="E360" s="77"/>
      <c r="F360" s="81"/>
    </row>
    <row r="361" spans="1:6" x14ac:dyDescent="0.2">
      <c r="D361" s="77"/>
      <c r="E361" s="77"/>
      <c r="F361" s="81"/>
    </row>
    <row r="362" spans="1:6" x14ac:dyDescent="0.2">
      <c r="D362" s="77"/>
      <c r="E362" s="77"/>
      <c r="F362" s="81"/>
    </row>
    <row r="363" spans="1:6" x14ac:dyDescent="0.2">
      <c r="D363" s="77"/>
      <c r="E363" s="77"/>
      <c r="F363" s="81"/>
    </row>
    <row r="364" spans="1:6" x14ac:dyDescent="0.2">
      <c r="B364" s="74"/>
      <c r="D364" s="77"/>
      <c r="E364" s="77"/>
      <c r="F364" s="81"/>
    </row>
    <row r="365" spans="1:6" x14ac:dyDescent="0.2">
      <c r="A365" s="130"/>
      <c r="B365" s="74"/>
      <c r="D365" s="77"/>
      <c r="E365" s="77"/>
      <c r="F365" s="81"/>
    </row>
    <row r="366" spans="1:6" x14ac:dyDescent="0.2">
      <c r="A366" s="130"/>
      <c r="B366" s="74"/>
      <c r="D366" s="77"/>
      <c r="E366" s="77"/>
      <c r="F366" s="81"/>
    </row>
    <row r="367" spans="1:6" x14ac:dyDescent="0.2">
      <c r="A367" s="130"/>
      <c r="B367" s="74"/>
      <c r="D367" s="77"/>
      <c r="E367" s="77"/>
      <c r="F367" s="81"/>
    </row>
    <row r="368" spans="1:6" x14ac:dyDescent="0.2">
      <c r="A368" s="130"/>
      <c r="B368" s="74"/>
      <c r="D368" s="77"/>
      <c r="E368" s="77"/>
      <c r="F368" s="81"/>
    </row>
    <row r="369" spans="1:6" x14ac:dyDescent="0.2">
      <c r="A369" s="130"/>
      <c r="B369" s="74"/>
      <c r="D369" s="77"/>
      <c r="E369" s="77"/>
      <c r="F369" s="81"/>
    </row>
    <row r="370" spans="1:6" x14ac:dyDescent="0.2">
      <c r="A370" s="130"/>
      <c r="B370" s="74"/>
      <c r="D370" s="77"/>
      <c r="E370" s="77"/>
      <c r="F370" s="81"/>
    </row>
    <row r="371" spans="1:6" x14ac:dyDescent="0.2">
      <c r="A371" s="130"/>
      <c r="B371" s="74"/>
      <c r="D371" s="77"/>
      <c r="E371" s="77"/>
      <c r="F371" s="81"/>
    </row>
    <row r="372" spans="1:6" x14ac:dyDescent="0.2">
      <c r="A372" s="126"/>
      <c r="D372" s="77"/>
      <c r="E372" s="77"/>
      <c r="F372" s="81"/>
    </row>
    <row r="373" spans="1:6" x14ac:dyDescent="0.2">
      <c r="A373" s="126"/>
      <c r="D373" s="77"/>
      <c r="E373" s="77"/>
      <c r="F373" s="81"/>
    </row>
    <row r="374" spans="1:6" x14ac:dyDescent="0.2">
      <c r="A374" s="126"/>
      <c r="D374" s="77"/>
      <c r="E374" s="77"/>
      <c r="F374" s="81"/>
    </row>
    <row r="375" spans="1:6" x14ac:dyDescent="0.2">
      <c r="A375" s="126"/>
      <c r="D375" s="77"/>
      <c r="E375" s="77"/>
      <c r="F375" s="81"/>
    </row>
    <row r="376" spans="1:6" x14ac:dyDescent="0.2">
      <c r="A376" s="126"/>
      <c r="D376" s="77"/>
      <c r="E376" s="77"/>
      <c r="F376" s="81"/>
    </row>
    <row r="377" spans="1:6" x14ac:dyDescent="0.2">
      <c r="A377" s="126"/>
      <c r="D377" s="77"/>
      <c r="E377" s="77"/>
      <c r="F377" s="81"/>
    </row>
    <row r="378" spans="1:6" x14ac:dyDescent="0.2">
      <c r="A378" s="126"/>
      <c r="D378" s="77"/>
      <c r="E378" s="77"/>
      <c r="F378" s="81"/>
    </row>
    <row r="379" spans="1:6" x14ac:dyDescent="0.2">
      <c r="A379" s="126"/>
      <c r="D379" s="77"/>
      <c r="E379" s="77"/>
      <c r="F379" s="81"/>
    </row>
    <row r="380" spans="1:6" x14ac:dyDescent="0.2">
      <c r="A380" s="126"/>
      <c r="D380" s="77"/>
      <c r="E380" s="77"/>
      <c r="F380" s="81"/>
    </row>
    <row r="381" spans="1:6" x14ac:dyDescent="0.2">
      <c r="A381" s="126"/>
      <c r="D381" s="77"/>
      <c r="E381" s="77"/>
      <c r="F381" s="81"/>
    </row>
    <row r="382" spans="1:6" x14ac:dyDescent="0.2">
      <c r="A382" s="126"/>
      <c r="D382" s="77"/>
      <c r="E382" s="77"/>
      <c r="F382" s="81"/>
    </row>
    <row r="383" spans="1:6" x14ac:dyDescent="0.2">
      <c r="A383" s="126"/>
      <c r="D383" s="77"/>
      <c r="E383" s="77"/>
      <c r="F383" s="81"/>
    </row>
    <row r="384" spans="1:6" x14ac:dyDescent="0.2">
      <c r="A384" s="126"/>
      <c r="D384" s="77"/>
      <c r="E384" s="77"/>
      <c r="F384" s="81"/>
    </row>
    <row r="385" spans="1:6" x14ac:dyDescent="0.2">
      <c r="A385" s="126"/>
      <c r="D385" s="77"/>
      <c r="E385" s="77"/>
      <c r="F385" s="81"/>
    </row>
    <row r="386" spans="1:6" x14ac:dyDescent="0.2">
      <c r="A386" s="126"/>
      <c r="B386" s="74"/>
      <c r="D386" s="77"/>
      <c r="E386" s="77"/>
      <c r="F386" s="81"/>
    </row>
    <row r="387" spans="1:6" x14ac:dyDescent="0.2">
      <c r="A387" s="126"/>
      <c r="D387" s="77"/>
      <c r="E387" s="77"/>
      <c r="F387" s="81"/>
    </row>
    <row r="388" spans="1:6" x14ac:dyDescent="0.2">
      <c r="B388" s="83"/>
      <c r="D388" s="77"/>
      <c r="E388" s="77"/>
      <c r="F388" s="123"/>
    </row>
    <row r="389" spans="1:6" x14ac:dyDescent="0.2">
      <c r="D389" s="77"/>
      <c r="E389" s="77"/>
      <c r="F389" s="81"/>
    </row>
    <row r="390" spans="1:6" s="131" customFormat="1" x14ac:dyDescent="0.2">
      <c r="A390" s="126"/>
      <c r="B390" s="71"/>
      <c r="C390" s="76"/>
      <c r="D390" s="77"/>
      <c r="E390" s="77"/>
      <c r="F390" s="81"/>
    </row>
    <row r="391" spans="1:6" x14ac:dyDescent="0.2">
      <c r="A391" s="126"/>
      <c r="D391" s="77"/>
      <c r="E391" s="77"/>
      <c r="F391" s="81"/>
    </row>
    <row r="392" spans="1:6" x14ac:dyDescent="0.2">
      <c r="A392" s="126"/>
      <c r="D392" s="77"/>
      <c r="E392" s="77"/>
      <c r="F392" s="81"/>
    </row>
    <row r="393" spans="1:6" x14ac:dyDescent="0.2">
      <c r="A393" s="126"/>
      <c r="D393" s="77"/>
      <c r="E393" s="77"/>
      <c r="F393" s="81"/>
    </row>
    <row r="394" spans="1:6" x14ac:dyDescent="0.2">
      <c r="A394" s="126"/>
      <c r="D394" s="77"/>
      <c r="E394" s="77"/>
      <c r="F394" s="81"/>
    </row>
    <row r="395" spans="1:6" x14ac:dyDescent="0.2">
      <c r="A395" s="126"/>
      <c r="D395" s="77"/>
      <c r="E395" s="77"/>
      <c r="F395" s="81"/>
    </row>
    <row r="396" spans="1:6" x14ac:dyDescent="0.2">
      <c r="A396" s="126"/>
      <c r="D396" s="77"/>
      <c r="E396" s="77"/>
      <c r="F396" s="81"/>
    </row>
    <row r="397" spans="1:6" x14ac:dyDescent="0.2">
      <c r="A397" s="126"/>
      <c r="D397" s="77"/>
      <c r="E397" s="77"/>
      <c r="F397" s="81"/>
    </row>
    <row r="398" spans="1:6" x14ac:dyDescent="0.2">
      <c r="A398" s="126"/>
      <c r="D398" s="77"/>
      <c r="E398" s="77"/>
      <c r="F398" s="81"/>
    </row>
    <row r="399" spans="1:6" x14ac:dyDescent="0.2">
      <c r="A399" s="126"/>
      <c r="D399" s="77"/>
      <c r="E399" s="77"/>
      <c r="F399" s="81"/>
    </row>
    <row r="400" spans="1:6" x14ac:dyDescent="0.2">
      <c r="A400" s="126"/>
      <c r="D400" s="77"/>
      <c r="E400" s="77"/>
      <c r="F400" s="81"/>
    </row>
    <row r="401" spans="1:6" x14ac:dyDescent="0.2">
      <c r="A401" s="126"/>
      <c r="D401" s="77"/>
      <c r="E401" s="77"/>
      <c r="F401" s="81"/>
    </row>
    <row r="402" spans="1:6" x14ac:dyDescent="0.2">
      <c r="A402" s="126"/>
      <c r="D402" s="77"/>
      <c r="E402" s="77"/>
      <c r="F402" s="81"/>
    </row>
    <row r="403" spans="1:6" x14ac:dyDescent="0.2">
      <c r="A403" s="126"/>
      <c r="D403" s="77"/>
      <c r="E403" s="77"/>
      <c r="F403" s="81"/>
    </row>
    <row r="404" spans="1:6" x14ac:dyDescent="0.2">
      <c r="A404" s="126"/>
      <c r="D404" s="77"/>
      <c r="E404" s="77"/>
      <c r="F404" s="81"/>
    </row>
    <row r="405" spans="1:6" x14ac:dyDescent="0.2">
      <c r="A405" s="126"/>
      <c r="D405" s="77"/>
      <c r="E405" s="77"/>
      <c r="F405" s="81"/>
    </row>
    <row r="406" spans="1:6" x14ac:dyDescent="0.2">
      <c r="A406" s="126"/>
      <c r="D406" s="77"/>
      <c r="E406" s="77"/>
      <c r="F406" s="81"/>
    </row>
    <row r="407" spans="1:6" x14ac:dyDescent="0.2">
      <c r="A407" s="126"/>
      <c r="B407" s="74"/>
      <c r="D407" s="77"/>
      <c r="E407" s="77"/>
      <c r="F407" s="81"/>
    </row>
    <row r="408" spans="1:6" x14ac:dyDescent="0.2">
      <c r="A408" s="103"/>
      <c r="B408" s="84"/>
      <c r="C408" s="75"/>
      <c r="D408" s="77"/>
      <c r="E408" s="77"/>
      <c r="F408" s="81"/>
    </row>
    <row r="409" spans="1:6" x14ac:dyDescent="0.2">
      <c r="A409" s="90"/>
      <c r="B409" s="74"/>
      <c r="C409" s="75"/>
      <c r="D409" s="77"/>
      <c r="E409" s="77"/>
      <c r="F409" s="81"/>
    </row>
    <row r="410" spans="1:6" x14ac:dyDescent="0.2">
      <c r="A410" s="125"/>
      <c r="B410" s="74"/>
      <c r="C410" s="75"/>
      <c r="D410" s="77"/>
      <c r="E410" s="77"/>
      <c r="F410" s="81"/>
    </row>
    <row r="411" spans="1:6" x14ac:dyDescent="0.2">
      <c r="A411" s="125"/>
      <c r="B411" s="74"/>
      <c r="C411" s="75"/>
      <c r="D411" s="77"/>
      <c r="E411" s="77"/>
      <c r="F411" s="81"/>
    </row>
    <row r="412" spans="1:6" x14ac:dyDescent="0.2">
      <c r="A412" s="125"/>
      <c r="B412" s="74"/>
      <c r="C412" s="75"/>
      <c r="D412" s="77"/>
      <c r="E412" s="77"/>
      <c r="F412" s="81"/>
    </row>
    <row r="413" spans="1:6" x14ac:dyDescent="0.2">
      <c r="A413" s="125"/>
      <c r="B413" s="74"/>
      <c r="C413" s="75"/>
      <c r="D413" s="77"/>
      <c r="E413" s="77"/>
      <c r="F413" s="81"/>
    </row>
    <row r="414" spans="1:6" x14ac:dyDescent="0.2">
      <c r="A414" s="125"/>
      <c r="B414" s="74"/>
      <c r="C414" s="75"/>
      <c r="D414" s="77"/>
      <c r="E414" s="77"/>
      <c r="F414" s="81"/>
    </row>
    <row r="415" spans="1:6" x14ac:dyDescent="0.2">
      <c r="A415" s="125"/>
      <c r="B415" s="74"/>
      <c r="C415" s="75"/>
      <c r="D415" s="77"/>
      <c r="E415" s="77"/>
      <c r="F415" s="81"/>
    </row>
    <row r="416" spans="1:6" x14ac:dyDescent="0.2">
      <c r="A416" s="125"/>
      <c r="B416" s="74"/>
      <c r="C416" s="75"/>
      <c r="D416" s="77"/>
      <c r="E416" s="77"/>
      <c r="F416" s="81"/>
    </row>
    <row r="417" spans="1:6" x14ac:dyDescent="0.2">
      <c r="A417" s="125"/>
      <c r="B417" s="74"/>
      <c r="C417" s="75"/>
      <c r="D417" s="77"/>
      <c r="E417" s="77"/>
      <c r="F417" s="81"/>
    </row>
    <row r="418" spans="1:6" x14ac:dyDescent="0.2">
      <c r="A418" s="125"/>
      <c r="B418" s="74"/>
      <c r="C418" s="75"/>
      <c r="D418" s="77"/>
      <c r="E418" s="77"/>
      <c r="F418" s="81"/>
    </row>
    <row r="419" spans="1:6" x14ac:dyDescent="0.2">
      <c r="A419" s="125"/>
      <c r="B419" s="74"/>
      <c r="C419" s="75"/>
      <c r="D419" s="77"/>
      <c r="E419" s="77"/>
      <c r="F419" s="81"/>
    </row>
    <row r="420" spans="1:6" x14ac:dyDescent="0.2">
      <c r="A420" s="125"/>
      <c r="B420" s="74"/>
      <c r="C420" s="75"/>
      <c r="D420" s="77"/>
      <c r="E420" s="77"/>
      <c r="F420" s="81"/>
    </row>
    <row r="421" spans="1:6" x14ac:dyDescent="0.2">
      <c r="A421" s="125"/>
      <c r="B421" s="74"/>
      <c r="C421" s="75"/>
      <c r="D421" s="77"/>
      <c r="E421" s="77"/>
      <c r="F421" s="81"/>
    </row>
    <row r="422" spans="1:6" x14ac:dyDescent="0.2">
      <c r="A422" s="125"/>
      <c r="B422" s="74"/>
      <c r="C422" s="75"/>
      <c r="D422" s="77"/>
      <c r="E422" s="77"/>
      <c r="F422" s="81"/>
    </row>
    <row r="423" spans="1:6" x14ac:dyDescent="0.2">
      <c r="A423" s="125"/>
      <c r="B423" s="74"/>
      <c r="C423" s="75"/>
      <c r="D423" s="77"/>
      <c r="E423" s="77"/>
      <c r="F423" s="81"/>
    </row>
    <row r="424" spans="1:6" x14ac:dyDescent="0.2">
      <c r="A424" s="125"/>
      <c r="B424" s="74"/>
      <c r="C424" s="75"/>
      <c r="D424" s="77"/>
      <c r="E424" s="77"/>
      <c r="F424" s="81"/>
    </row>
    <row r="425" spans="1:6" x14ac:dyDescent="0.2">
      <c r="A425" s="125"/>
      <c r="B425" s="74"/>
      <c r="C425" s="75"/>
      <c r="D425" s="77"/>
      <c r="E425" s="77"/>
      <c r="F425" s="81"/>
    </row>
    <row r="426" spans="1:6" x14ac:dyDescent="0.2">
      <c r="A426" s="125"/>
      <c r="B426" s="74"/>
      <c r="C426" s="75"/>
      <c r="D426" s="77"/>
      <c r="E426" s="77"/>
      <c r="F426" s="81"/>
    </row>
    <row r="427" spans="1:6" x14ac:dyDescent="0.2">
      <c r="A427" s="125"/>
      <c r="B427" s="74"/>
      <c r="C427" s="75"/>
      <c r="D427" s="77"/>
      <c r="E427" s="77"/>
      <c r="F427" s="81"/>
    </row>
    <row r="428" spans="1:6" x14ac:dyDescent="0.2">
      <c r="A428" s="125"/>
      <c r="B428" s="74"/>
      <c r="C428" s="75"/>
      <c r="D428" s="77"/>
      <c r="E428" s="77"/>
      <c r="F428" s="81"/>
    </row>
    <row r="429" spans="1:6" x14ac:dyDescent="0.2">
      <c r="A429" s="125"/>
      <c r="B429" s="74"/>
      <c r="C429" s="75"/>
      <c r="D429" s="77"/>
      <c r="E429" s="77"/>
      <c r="F429" s="81"/>
    </row>
    <row r="430" spans="1:6" x14ac:dyDescent="0.2">
      <c r="A430" s="125"/>
      <c r="B430" s="74"/>
      <c r="C430" s="75"/>
      <c r="D430" s="77"/>
      <c r="E430" s="77"/>
      <c r="F430" s="81"/>
    </row>
    <row r="431" spans="1:6" x14ac:dyDescent="0.2">
      <c r="A431" s="125"/>
      <c r="B431" s="74"/>
      <c r="C431" s="75"/>
      <c r="D431" s="77"/>
      <c r="E431" s="77"/>
      <c r="F431" s="81"/>
    </row>
    <row r="432" spans="1:6" x14ac:dyDescent="0.2">
      <c r="A432" s="125"/>
      <c r="B432" s="74"/>
      <c r="C432" s="75"/>
      <c r="D432" s="77"/>
      <c r="E432" s="77"/>
      <c r="F432" s="81"/>
    </row>
    <row r="433" spans="1:6" x14ac:dyDescent="0.2">
      <c r="A433" s="125"/>
      <c r="B433" s="74"/>
      <c r="C433" s="75"/>
      <c r="D433" s="77"/>
      <c r="E433" s="77"/>
      <c r="F433" s="81"/>
    </row>
    <row r="434" spans="1:6" x14ac:dyDescent="0.2">
      <c r="A434" s="90"/>
      <c r="B434" s="84"/>
      <c r="C434" s="75"/>
      <c r="D434" s="77"/>
      <c r="E434" s="77"/>
      <c r="F434" s="81"/>
    </row>
    <row r="435" spans="1:6" x14ac:dyDescent="0.2">
      <c r="A435" s="90"/>
      <c r="B435" s="84"/>
      <c r="C435" s="75"/>
      <c r="D435" s="77"/>
      <c r="E435" s="77"/>
      <c r="F435" s="81"/>
    </row>
    <row r="436" spans="1:6" x14ac:dyDescent="0.2">
      <c r="A436" s="76"/>
      <c r="B436" s="84"/>
      <c r="C436" s="124"/>
      <c r="D436" s="77"/>
      <c r="E436" s="77"/>
      <c r="F436" s="128"/>
    </row>
    <row r="437" spans="1:6" x14ac:dyDescent="0.2">
      <c r="A437" s="75"/>
      <c r="B437" s="74"/>
      <c r="C437" s="75"/>
      <c r="D437" s="77"/>
      <c r="E437" s="77"/>
      <c r="F437" s="81"/>
    </row>
    <row r="438" spans="1:6" x14ac:dyDescent="0.2">
      <c r="A438" s="129"/>
      <c r="B438" s="74"/>
      <c r="C438" s="75"/>
      <c r="D438" s="77"/>
      <c r="E438" s="77"/>
      <c r="F438" s="81"/>
    </row>
    <row r="439" spans="1:6" x14ac:dyDescent="0.2">
      <c r="A439" s="129"/>
      <c r="B439" s="74"/>
      <c r="C439" s="75"/>
      <c r="D439" s="77"/>
      <c r="E439" s="77"/>
      <c r="F439" s="81"/>
    </row>
    <row r="440" spans="1:6" x14ac:dyDescent="0.2">
      <c r="A440" s="129"/>
      <c r="B440" s="74"/>
      <c r="C440" s="75"/>
      <c r="D440" s="77"/>
      <c r="E440" s="77"/>
      <c r="F440" s="81"/>
    </row>
    <row r="441" spans="1:6" x14ac:dyDescent="0.2">
      <c r="A441" s="129"/>
      <c r="B441" s="74"/>
      <c r="C441" s="75"/>
      <c r="D441" s="77"/>
      <c r="E441" s="77"/>
      <c r="F441" s="81"/>
    </row>
    <row r="442" spans="1:6" x14ac:dyDescent="0.2">
      <c r="A442" s="129"/>
      <c r="B442" s="74"/>
      <c r="C442" s="75"/>
      <c r="D442" s="77"/>
      <c r="E442" s="77"/>
      <c r="F442" s="81"/>
    </row>
    <row r="443" spans="1:6" x14ac:dyDescent="0.2">
      <c r="A443" s="129"/>
      <c r="B443" s="74"/>
      <c r="C443" s="75"/>
      <c r="D443" s="77"/>
      <c r="E443" s="77"/>
      <c r="F443" s="81"/>
    </row>
    <row r="444" spans="1:6" x14ac:dyDescent="0.2">
      <c r="A444" s="125"/>
      <c r="B444" s="74"/>
      <c r="C444" s="75"/>
      <c r="D444" s="77"/>
      <c r="E444" s="77"/>
      <c r="F444" s="81"/>
    </row>
    <row r="445" spans="1:6" x14ac:dyDescent="0.2">
      <c r="A445" s="125"/>
      <c r="B445" s="74"/>
      <c r="C445" s="75"/>
      <c r="D445" s="77"/>
      <c r="E445" s="77"/>
      <c r="F445" s="81"/>
    </row>
    <row r="446" spans="1:6" x14ac:dyDescent="0.2">
      <c r="B446" s="74"/>
      <c r="D446" s="77"/>
      <c r="E446" s="77"/>
      <c r="F446" s="81"/>
    </row>
    <row r="447" spans="1:6" x14ac:dyDescent="0.2">
      <c r="B447" s="74"/>
      <c r="D447" s="77"/>
      <c r="E447" s="77"/>
      <c r="F447" s="81"/>
    </row>
    <row r="448" spans="1:6" x14ac:dyDescent="0.2">
      <c r="B448" s="74"/>
      <c r="D448" s="77"/>
      <c r="E448" s="77"/>
      <c r="F448" s="81"/>
    </row>
    <row r="449" spans="1:6" x14ac:dyDescent="0.2">
      <c r="B449" s="74"/>
      <c r="D449" s="77"/>
      <c r="E449" s="77"/>
      <c r="F449" s="81"/>
    </row>
    <row r="450" spans="1:6" x14ac:dyDescent="0.2">
      <c r="B450" s="74"/>
      <c r="D450" s="77"/>
      <c r="E450" s="77"/>
      <c r="F450" s="81"/>
    </row>
    <row r="451" spans="1:6" x14ac:dyDescent="0.2">
      <c r="A451" s="82"/>
      <c r="B451" s="84"/>
      <c r="C451" s="71"/>
      <c r="D451" s="77"/>
      <c r="E451" s="77"/>
      <c r="F451" s="123"/>
    </row>
    <row r="452" spans="1:6" ht="13.5" x14ac:dyDescent="0.25">
      <c r="B452" s="132"/>
      <c r="D452" s="77"/>
      <c r="E452" s="77"/>
      <c r="F452" s="123"/>
    </row>
    <row r="453" spans="1:6" x14ac:dyDescent="0.2">
      <c r="D453" s="77"/>
      <c r="E453" s="77"/>
      <c r="F453" s="81"/>
    </row>
    <row r="454" spans="1:6" x14ac:dyDescent="0.2">
      <c r="A454" s="126"/>
      <c r="D454" s="77"/>
      <c r="E454" s="77"/>
      <c r="F454" s="81"/>
    </row>
    <row r="455" spans="1:6" x14ac:dyDescent="0.2">
      <c r="A455" s="126"/>
      <c r="D455" s="77"/>
      <c r="E455" s="77"/>
      <c r="F455" s="81"/>
    </row>
    <row r="456" spans="1:6" x14ac:dyDescent="0.2">
      <c r="A456" s="126"/>
      <c r="D456" s="77"/>
      <c r="E456" s="77"/>
      <c r="F456" s="81"/>
    </row>
    <row r="457" spans="1:6" x14ac:dyDescent="0.2">
      <c r="A457" s="126"/>
      <c r="D457" s="77"/>
      <c r="E457" s="77"/>
      <c r="F457" s="81"/>
    </row>
    <row r="458" spans="1:6" x14ac:dyDescent="0.2">
      <c r="A458" s="126"/>
      <c r="D458" s="77"/>
      <c r="E458" s="77"/>
      <c r="F458" s="81"/>
    </row>
    <row r="459" spans="1:6" x14ac:dyDescent="0.2">
      <c r="A459" s="126"/>
      <c r="D459" s="77"/>
      <c r="E459" s="77"/>
      <c r="F459" s="81"/>
    </row>
    <row r="460" spans="1:6" x14ac:dyDescent="0.2">
      <c r="A460" s="126"/>
      <c r="D460" s="77"/>
      <c r="E460" s="77"/>
      <c r="F460" s="81"/>
    </row>
    <row r="461" spans="1:6" x14ac:dyDescent="0.2">
      <c r="A461" s="126"/>
      <c r="D461" s="77"/>
      <c r="E461" s="77"/>
      <c r="F461" s="81"/>
    </row>
    <row r="462" spans="1:6" x14ac:dyDescent="0.2">
      <c r="A462" s="126"/>
      <c r="D462" s="77"/>
      <c r="E462" s="77"/>
      <c r="F462" s="81"/>
    </row>
    <row r="463" spans="1:6" x14ac:dyDescent="0.2">
      <c r="A463" s="126"/>
      <c r="D463" s="77"/>
      <c r="E463" s="77"/>
      <c r="F463" s="123"/>
    </row>
    <row r="464" spans="1:6" ht="13.5" x14ac:dyDescent="0.25">
      <c r="B464" s="132"/>
      <c r="D464" s="77"/>
      <c r="E464" s="77"/>
      <c r="F464" s="123"/>
    </row>
    <row r="465" spans="1:6" x14ac:dyDescent="0.2">
      <c r="A465" s="126"/>
      <c r="D465" s="77"/>
      <c r="E465" s="77"/>
      <c r="F465" s="81"/>
    </row>
    <row r="466" spans="1:6" x14ac:dyDescent="0.2">
      <c r="A466" s="126"/>
      <c r="D466" s="77"/>
      <c r="E466" s="77"/>
      <c r="F466" s="81"/>
    </row>
    <row r="467" spans="1:6" x14ac:dyDescent="0.2">
      <c r="A467" s="126"/>
      <c r="D467" s="77"/>
      <c r="E467" s="77"/>
      <c r="F467" s="81"/>
    </row>
    <row r="468" spans="1:6" x14ac:dyDescent="0.2">
      <c r="A468" s="126"/>
      <c r="D468" s="77"/>
      <c r="E468" s="77"/>
      <c r="F468" s="81"/>
    </row>
    <row r="469" spans="1:6" x14ac:dyDescent="0.2">
      <c r="A469" s="126"/>
      <c r="D469" s="77"/>
      <c r="E469" s="77"/>
      <c r="F469" s="81"/>
    </row>
    <row r="470" spans="1:6" x14ac:dyDescent="0.2">
      <c r="A470" s="126"/>
      <c r="D470" s="77"/>
      <c r="E470" s="77"/>
      <c r="F470" s="123"/>
    </row>
    <row r="471" spans="1:6" ht="13.5" x14ac:dyDescent="0.25">
      <c r="B471" s="132"/>
      <c r="D471" s="77"/>
      <c r="E471" s="77"/>
      <c r="F471" s="123"/>
    </row>
    <row r="472" spans="1:6" x14ac:dyDescent="0.2">
      <c r="A472" s="126"/>
      <c r="D472" s="77"/>
      <c r="E472" s="77"/>
      <c r="F472" s="81"/>
    </row>
    <row r="473" spans="1:6" x14ac:dyDescent="0.2">
      <c r="A473" s="126"/>
      <c r="D473" s="77"/>
      <c r="E473" s="77"/>
      <c r="F473" s="81"/>
    </row>
    <row r="474" spans="1:6" x14ac:dyDescent="0.2">
      <c r="A474" s="126"/>
      <c r="D474" s="77"/>
      <c r="E474" s="77"/>
      <c r="F474" s="81"/>
    </row>
    <row r="475" spans="1:6" x14ac:dyDescent="0.2">
      <c r="A475" s="126"/>
      <c r="D475" s="77"/>
      <c r="E475" s="77"/>
      <c r="F475" s="81"/>
    </row>
    <row r="476" spans="1:6" x14ac:dyDescent="0.2">
      <c r="A476" s="126"/>
      <c r="D476" s="77"/>
      <c r="E476" s="77"/>
      <c r="F476" s="81"/>
    </row>
    <row r="477" spans="1:6" x14ac:dyDescent="0.2">
      <c r="A477" s="126"/>
      <c r="D477" s="77"/>
      <c r="E477" s="77"/>
      <c r="F477" s="123"/>
    </row>
    <row r="478" spans="1:6" ht="13.5" x14ac:dyDescent="0.25">
      <c r="B478" s="132"/>
      <c r="D478" s="77"/>
      <c r="E478" s="77"/>
      <c r="F478" s="123"/>
    </row>
    <row r="479" spans="1:6" x14ac:dyDescent="0.2">
      <c r="A479" s="126"/>
      <c r="D479" s="77"/>
      <c r="E479" s="77"/>
      <c r="F479" s="81"/>
    </row>
    <row r="480" spans="1:6" x14ac:dyDescent="0.2">
      <c r="A480" s="126"/>
      <c r="D480" s="77"/>
      <c r="E480" s="77"/>
      <c r="F480" s="81"/>
    </row>
    <row r="481" spans="1:6" x14ac:dyDescent="0.2">
      <c r="A481" s="126"/>
      <c r="D481" s="77"/>
      <c r="E481" s="77"/>
      <c r="F481" s="123"/>
    </row>
    <row r="482" spans="1:6" ht="13.5" x14ac:dyDescent="0.25">
      <c r="B482" s="132"/>
      <c r="D482" s="77"/>
      <c r="E482" s="77"/>
      <c r="F482" s="123"/>
    </row>
    <row r="483" spans="1:6" x14ac:dyDescent="0.2">
      <c r="A483" s="126"/>
      <c r="D483" s="77"/>
      <c r="E483" s="77"/>
      <c r="F483" s="81"/>
    </row>
    <row r="484" spans="1:6" x14ac:dyDescent="0.2">
      <c r="A484" s="126"/>
      <c r="D484" s="77"/>
      <c r="E484" s="77"/>
      <c r="F484" s="81"/>
    </row>
    <row r="485" spans="1:6" x14ac:dyDescent="0.2">
      <c r="A485" s="126"/>
      <c r="D485" s="77"/>
      <c r="E485" s="77"/>
      <c r="F485" s="123"/>
    </row>
    <row r="486" spans="1:6" ht="13.5" x14ac:dyDescent="0.25">
      <c r="B486" s="132"/>
      <c r="D486" s="77"/>
      <c r="E486" s="77"/>
      <c r="F486" s="123"/>
    </row>
    <row r="487" spans="1:6" x14ac:dyDescent="0.2">
      <c r="A487" s="126"/>
      <c r="D487" s="77"/>
      <c r="E487" s="77"/>
      <c r="F487" s="81"/>
    </row>
    <row r="488" spans="1:6" x14ac:dyDescent="0.2">
      <c r="A488" s="126"/>
      <c r="D488" s="77"/>
      <c r="E488" s="77"/>
      <c r="F488" s="81"/>
    </row>
    <row r="489" spans="1:6" x14ac:dyDescent="0.2">
      <c r="A489" s="126"/>
      <c r="D489" s="77"/>
      <c r="E489" s="77"/>
      <c r="F489" s="123"/>
    </row>
    <row r="490" spans="1:6" ht="13.5" x14ac:dyDescent="0.25">
      <c r="B490" s="132"/>
      <c r="D490" s="77"/>
      <c r="E490" s="77"/>
      <c r="F490" s="123"/>
    </row>
    <row r="491" spans="1:6" x14ac:dyDescent="0.2">
      <c r="A491" s="126"/>
      <c r="D491" s="77"/>
      <c r="E491" s="77"/>
      <c r="F491" s="81"/>
    </row>
    <row r="492" spans="1:6" x14ac:dyDescent="0.2">
      <c r="A492" s="126"/>
      <c r="D492" s="77"/>
      <c r="E492" s="77"/>
      <c r="F492" s="81"/>
    </row>
    <row r="493" spans="1:6" x14ac:dyDescent="0.2">
      <c r="A493" s="126"/>
      <c r="D493" s="77"/>
      <c r="E493" s="77"/>
      <c r="F493" s="81"/>
    </row>
    <row r="494" spans="1:6" x14ac:dyDescent="0.2">
      <c r="A494" s="126"/>
      <c r="D494" s="77"/>
      <c r="E494" s="77"/>
      <c r="F494" s="123"/>
    </row>
    <row r="495" spans="1:6" ht="13.5" x14ac:dyDescent="0.25">
      <c r="A495" s="126"/>
      <c r="B495" s="132"/>
      <c r="D495" s="77"/>
      <c r="E495" s="77"/>
      <c r="F495" s="123"/>
    </row>
    <row r="496" spans="1:6" x14ac:dyDescent="0.2">
      <c r="A496" s="126"/>
      <c r="D496" s="77"/>
      <c r="E496" s="77"/>
      <c r="F496" s="81"/>
    </row>
    <row r="497" spans="1:6" x14ac:dyDescent="0.2">
      <c r="A497" s="126"/>
      <c r="D497" s="77"/>
      <c r="E497" s="77"/>
      <c r="F497" s="81"/>
    </row>
    <row r="498" spans="1:6" x14ac:dyDescent="0.2">
      <c r="A498" s="126"/>
      <c r="D498" s="77"/>
      <c r="E498" s="77"/>
      <c r="F498" s="123"/>
    </row>
    <row r="499" spans="1:6" ht="13.5" x14ac:dyDescent="0.25">
      <c r="A499" s="126"/>
      <c r="B499" s="132"/>
      <c r="D499" s="77"/>
      <c r="E499" s="77"/>
      <c r="F499" s="123"/>
    </row>
    <row r="500" spans="1:6" x14ac:dyDescent="0.2">
      <c r="A500" s="126"/>
      <c r="D500" s="77"/>
      <c r="E500" s="77"/>
      <c r="F500" s="81"/>
    </row>
    <row r="501" spans="1:6" x14ac:dyDescent="0.2">
      <c r="A501" s="126"/>
      <c r="D501" s="77"/>
      <c r="E501" s="77"/>
      <c r="F501" s="81"/>
    </row>
    <row r="502" spans="1:6" x14ac:dyDescent="0.2">
      <c r="A502" s="126"/>
      <c r="D502" s="77"/>
      <c r="E502" s="77"/>
      <c r="F502" s="123"/>
    </row>
    <row r="503" spans="1:6" ht="13.5" x14ac:dyDescent="0.25">
      <c r="A503" s="126"/>
      <c r="B503" s="132"/>
      <c r="D503" s="77"/>
      <c r="E503" s="77"/>
      <c r="F503" s="123"/>
    </row>
    <row r="504" spans="1:6" x14ac:dyDescent="0.2">
      <c r="A504" s="126"/>
      <c r="D504" s="77"/>
      <c r="E504" s="77"/>
      <c r="F504" s="81"/>
    </row>
    <row r="505" spans="1:6" x14ac:dyDescent="0.2">
      <c r="A505" s="126"/>
      <c r="D505" s="77"/>
      <c r="E505" s="77"/>
      <c r="F505" s="81"/>
    </row>
    <row r="506" spans="1:6" x14ac:dyDescent="0.2">
      <c r="A506" s="126"/>
      <c r="D506" s="122"/>
      <c r="E506" s="127"/>
      <c r="F506" s="123"/>
    </row>
    <row r="507" spans="1:6" x14ac:dyDescent="0.2">
      <c r="A507" s="82"/>
      <c r="B507" s="83"/>
      <c r="C507" s="78"/>
      <c r="D507" s="78"/>
      <c r="E507" s="78"/>
      <c r="F507" s="78"/>
    </row>
    <row r="508" spans="1:6" x14ac:dyDescent="0.2">
      <c r="A508" s="82"/>
      <c r="B508" s="87"/>
      <c r="C508" s="72"/>
      <c r="D508" s="133"/>
      <c r="E508" s="134"/>
      <c r="F508" s="72"/>
    </row>
    <row r="509" spans="1:6" x14ac:dyDescent="0.2">
      <c r="A509" s="82"/>
      <c r="B509" s="94"/>
      <c r="C509" s="72"/>
      <c r="D509" s="133"/>
      <c r="E509" s="134"/>
      <c r="F509" s="133"/>
    </row>
    <row r="510" spans="1:6" x14ac:dyDescent="0.2">
      <c r="A510" s="126"/>
      <c r="B510" s="85"/>
      <c r="D510" s="77"/>
      <c r="E510" s="77"/>
      <c r="F510" s="80"/>
    </row>
    <row r="511" spans="1:6" x14ac:dyDescent="0.2">
      <c r="A511" s="126"/>
      <c r="B511" s="85"/>
      <c r="D511" s="77"/>
      <c r="E511" s="77"/>
      <c r="F511" s="80"/>
    </row>
    <row r="512" spans="1:6" x14ac:dyDescent="0.2">
      <c r="A512" s="126"/>
      <c r="B512" s="85"/>
      <c r="D512" s="77"/>
      <c r="E512" s="77"/>
      <c r="F512" s="80"/>
    </row>
    <row r="513" spans="1:6" x14ac:dyDescent="0.2">
      <c r="A513" s="126"/>
      <c r="B513" s="74"/>
      <c r="D513" s="77"/>
      <c r="E513" s="77"/>
      <c r="F513" s="80"/>
    </row>
    <row r="514" spans="1:6" x14ac:dyDescent="0.2">
      <c r="A514" s="82"/>
      <c r="B514" s="84"/>
      <c r="D514" s="77"/>
      <c r="E514" s="77"/>
      <c r="F514" s="80"/>
    </row>
    <row r="515" spans="1:6" x14ac:dyDescent="0.2">
      <c r="A515" s="126"/>
      <c r="B515" s="85"/>
      <c r="D515" s="77"/>
      <c r="E515" s="77"/>
      <c r="F515" s="80"/>
    </row>
    <row r="516" spans="1:6" x14ac:dyDescent="0.2">
      <c r="A516" s="126"/>
      <c r="B516" s="85"/>
      <c r="D516" s="77"/>
      <c r="E516" s="77"/>
      <c r="F516" s="80"/>
    </row>
    <row r="517" spans="1:6" x14ac:dyDescent="0.2">
      <c r="A517" s="126"/>
      <c r="B517" s="85"/>
      <c r="D517" s="77"/>
      <c r="E517" s="77"/>
      <c r="F517" s="80"/>
    </row>
    <row r="518" spans="1:6" x14ac:dyDescent="0.2">
      <c r="A518" s="135"/>
      <c r="B518" s="84"/>
      <c r="D518" s="77"/>
      <c r="E518" s="77"/>
      <c r="F518" s="80"/>
    </row>
    <row r="519" spans="1:6" x14ac:dyDescent="0.2">
      <c r="A519" s="126"/>
      <c r="B519" s="85"/>
      <c r="D519" s="77"/>
      <c r="E519" s="77"/>
      <c r="F519" s="80"/>
    </row>
    <row r="520" spans="1:6" x14ac:dyDescent="0.2">
      <c r="A520" s="126"/>
      <c r="B520" s="85"/>
      <c r="D520" s="77"/>
      <c r="E520" s="77"/>
      <c r="F520" s="80"/>
    </row>
    <row r="521" spans="1:6" x14ac:dyDescent="0.2">
      <c r="A521" s="126"/>
      <c r="B521" s="85"/>
      <c r="D521" s="77"/>
      <c r="E521" s="77"/>
      <c r="F521" s="80"/>
    </row>
    <row r="522" spans="1:6" x14ac:dyDescent="0.2">
      <c r="A522" s="126"/>
      <c r="B522" s="74"/>
      <c r="D522" s="77"/>
      <c r="E522" s="77"/>
      <c r="F522" s="80"/>
    </row>
    <row r="523" spans="1:6" x14ac:dyDescent="0.2">
      <c r="A523" s="135"/>
      <c r="B523" s="74"/>
      <c r="C523" s="74"/>
      <c r="D523" s="77"/>
      <c r="E523" s="77"/>
      <c r="F523" s="74"/>
    </row>
    <row r="524" spans="1:6" x14ac:dyDescent="0.2">
      <c r="A524" s="126"/>
      <c r="B524" s="74"/>
      <c r="D524" s="77"/>
      <c r="E524" s="77"/>
      <c r="F524" s="80"/>
    </row>
    <row r="525" spans="1:6" x14ac:dyDescent="0.2">
      <c r="A525" s="126"/>
      <c r="B525" s="74"/>
      <c r="D525" s="77"/>
      <c r="E525" s="77"/>
      <c r="F525" s="80"/>
    </row>
    <row r="526" spans="1:6" x14ac:dyDescent="0.2">
      <c r="A526" s="126"/>
      <c r="B526" s="74"/>
      <c r="D526" s="77"/>
      <c r="E526" s="77"/>
      <c r="F526" s="80"/>
    </row>
    <row r="527" spans="1:6" x14ac:dyDescent="0.2">
      <c r="A527" s="135"/>
      <c r="B527" s="74"/>
      <c r="C527" s="74"/>
      <c r="D527" s="77"/>
      <c r="E527" s="77"/>
      <c r="F527" s="74"/>
    </row>
    <row r="528" spans="1:6" x14ac:dyDescent="0.2">
      <c r="A528" s="126"/>
      <c r="B528" s="74"/>
      <c r="D528" s="77"/>
      <c r="E528" s="77"/>
      <c r="F528" s="80"/>
    </row>
    <row r="529" spans="1:6" x14ac:dyDescent="0.2">
      <c r="A529" s="126"/>
      <c r="B529" s="74"/>
      <c r="D529" s="77"/>
      <c r="E529" s="77"/>
      <c r="F529" s="80"/>
    </row>
    <row r="530" spans="1:6" x14ac:dyDescent="0.2">
      <c r="A530" s="135"/>
      <c r="B530" s="74"/>
      <c r="C530" s="74"/>
      <c r="D530" s="77"/>
      <c r="E530" s="77"/>
      <c r="F530" s="74"/>
    </row>
    <row r="531" spans="1:6" x14ac:dyDescent="0.2">
      <c r="A531" s="126"/>
      <c r="B531" s="74"/>
      <c r="D531" s="77"/>
      <c r="E531" s="77"/>
      <c r="F531" s="80"/>
    </row>
    <row r="532" spans="1:6" x14ac:dyDescent="0.2">
      <c r="A532" s="126"/>
      <c r="B532" s="74"/>
      <c r="D532" s="77"/>
      <c r="E532" s="77"/>
      <c r="F532" s="80"/>
    </row>
    <row r="533" spans="1:6" x14ac:dyDescent="0.2">
      <c r="A533" s="126"/>
      <c r="B533" s="74"/>
      <c r="D533" s="77"/>
      <c r="E533" s="77"/>
      <c r="F533" s="80"/>
    </row>
    <row r="534" spans="1:6" x14ac:dyDescent="0.2">
      <c r="A534" s="126"/>
      <c r="B534" s="74"/>
      <c r="D534" s="77"/>
      <c r="E534" s="77"/>
      <c r="F534" s="80"/>
    </row>
    <row r="535" spans="1:6" x14ac:dyDescent="0.2">
      <c r="A535" s="135"/>
      <c r="B535" s="84"/>
      <c r="D535" s="77"/>
      <c r="E535" s="77"/>
      <c r="F535" s="80"/>
    </row>
    <row r="536" spans="1:6" x14ac:dyDescent="0.2">
      <c r="A536" s="126"/>
      <c r="B536" s="85"/>
      <c r="D536" s="77"/>
      <c r="E536" s="77"/>
      <c r="F536" s="80"/>
    </row>
    <row r="537" spans="1:6" x14ac:dyDescent="0.2">
      <c r="A537" s="126"/>
      <c r="B537" s="85"/>
      <c r="D537" s="77"/>
      <c r="E537" s="77"/>
      <c r="F537" s="80"/>
    </row>
    <row r="538" spans="1:6" x14ac:dyDescent="0.2">
      <c r="A538" s="126"/>
      <c r="B538" s="85"/>
      <c r="D538" s="77"/>
      <c r="E538" s="77"/>
      <c r="F538" s="80"/>
    </row>
    <row r="539" spans="1:6" x14ac:dyDescent="0.2">
      <c r="A539" s="135"/>
      <c r="B539" s="94"/>
      <c r="D539" s="77"/>
      <c r="E539" s="77"/>
      <c r="F539" s="80"/>
    </row>
    <row r="540" spans="1:6" x14ac:dyDescent="0.2">
      <c r="A540" s="126"/>
      <c r="B540" s="85"/>
      <c r="D540" s="77"/>
      <c r="E540" s="77"/>
      <c r="F540" s="80"/>
    </row>
    <row r="541" spans="1:6" x14ac:dyDescent="0.2">
      <c r="A541" s="126"/>
      <c r="B541" s="85"/>
      <c r="D541" s="77"/>
      <c r="E541" s="77"/>
      <c r="F541" s="80"/>
    </row>
    <row r="542" spans="1:6" x14ac:dyDescent="0.2">
      <c r="A542" s="126"/>
      <c r="B542" s="74"/>
      <c r="D542" s="77"/>
      <c r="E542" s="77"/>
      <c r="F542" s="80"/>
    </row>
    <row r="543" spans="1:6" x14ac:dyDescent="0.2">
      <c r="A543" s="126"/>
      <c r="B543" s="74"/>
      <c r="D543" s="77"/>
      <c r="E543" s="77"/>
      <c r="F543" s="80"/>
    </row>
    <row r="544" spans="1:6" x14ac:dyDescent="0.2">
      <c r="A544" s="126"/>
      <c r="B544" s="74"/>
      <c r="D544" s="77"/>
      <c r="E544" s="77"/>
      <c r="F544" s="80"/>
    </row>
    <row r="545" spans="1:6" x14ac:dyDescent="0.2">
      <c r="A545" s="126"/>
      <c r="B545" s="74"/>
      <c r="D545" s="77"/>
      <c r="E545" s="77"/>
      <c r="F545" s="80"/>
    </row>
    <row r="546" spans="1:6" x14ac:dyDescent="0.2">
      <c r="A546" s="126"/>
      <c r="B546" s="74"/>
      <c r="D546" s="77"/>
      <c r="E546" s="77"/>
      <c r="F546" s="80"/>
    </row>
    <row r="547" spans="1:6" x14ac:dyDescent="0.2">
      <c r="A547" s="126"/>
      <c r="B547" s="74"/>
      <c r="D547" s="77"/>
      <c r="E547" s="77"/>
      <c r="F547" s="80"/>
    </row>
    <row r="548" spans="1:6" x14ac:dyDescent="0.2">
      <c r="A548" s="126"/>
      <c r="B548" s="74"/>
      <c r="D548" s="77"/>
      <c r="E548" s="77"/>
      <c r="F548" s="80"/>
    </row>
    <row r="549" spans="1:6" x14ac:dyDescent="0.2">
      <c r="A549" s="126"/>
      <c r="B549" s="74"/>
      <c r="D549" s="77"/>
      <c r="E549" s="77"/>
      <c r="F549" s="80"/>
    </row>
    <row r="550" spans="1:6" x14ac:dyDescent="0.2">
      <c r="A550" s="126"/>
      <c r="B550" s="74"/>
      <c r="D550" s="77"/>
      <c r="E550" s="77"/>
      <c r="F550" s="80"/>
    </row>
    <row r="551" spans="1:6" x14ac:dyDescent="0.2">
      <c r="B551" s="84"/>
      <c r="D551" s="77"/>
      <c r="E551" s="77"/>
      <c r="F551" s="80"/>
    </row>
    <row r="552" spans="1:6" x14ac:dyDescent="0.2">
      <c r="B552" s="74"/>
      <c r="D552" s="77"/>
      <c r="E552" s="77"/>
      <c r="F552" s="80"/>
    </row>
    <row r="553" spans="1:6" x14ac:dyDescent="0.2">
      <c r="B553" s="74"/>
      <c r="D553" s="77"/>
      <c r="E553" s="77"/>
      <c r="F553" s="80"/>
    </row>
    <row r="554" spans="1:6" x14ac:dyDescent="0.2">
      <c r="B554" s="74"/>
      <c r="D554" s="77"/>
      <c r="E554" s="77"/>
      <c r="F554" s="80"/>
    </row>
    <row r="555" spans="1:6" x14ac:dyDescent="0.2">
      <c r="B555" s="84"/>
      <c r="D555" s="77"/>
      <c r="E555" s="77"/>
      <c r="F555" s="80"/>
    </row>
    <row r="556" spans="1:6" x14ac:dyDescent="0.2">
      <c r="B556" s="74"/>
      <c r="D556" s="77"/>
      <c r="E556" s="77"/>
      <c r="F556" s="80"/>
    </row>
    <row r="557" spans="1:6" x14ac:dyDescent="0.2">
      <c r="B557" s="74"/>
      <c r="D557" s="77"/>
      <c r="E557" s="77"/>
      <c r="F557" s="80"/>
    </row>
    <row r="558" spans="1:6" x14ac:dyDescent="0.2">
      <c r="B558" s="74"/>
      <c r="D558" s="77"/>
      <c r="E558" s="77"/>
      <c r="F558" s="80"/>
    </row>
    <row r="559" spans="1:6" x14ac:dyDescent="0.2">
      <c r="B559" s="74"/>
      <c r="D559" s="77"/>
      <c r="E559" s="77"/>
      <c r="F559" s="80"/>
    </row>
    <row r="560" spans="1:6" x14ac:dyDescent="0.2">
      <c r="B560" s="74"/>
      <c r="D560" s="77"/>
      <c r="E560" s="77"/>
      <c r="F560" s="80"/>
    </row>
    <row r="561" spans="1:6" x14ac:dyDescent="0.2">
      <c r="B561" s="74"/>
      <c r="D561" s="77"/>
      <c r="E561" s="77"/>
      <c r="F561" s="80"/>
    </row>
    <row r="562" spans="1:6" x14ac:dyDescent="0.2">
      <c r="B562" s="74"/>
      <c r="D562" s="77"/>
      <c r="E562" s="77"/>
      <c r="F562" s="80"/>
    </row>
    <row r="563" spans="1:6" x14ac:dyDescent="0.2">
      <c r="B563" s="74"/>
      <c r="D563" s="77"/>
      <c r="E563" s="77"/>
      <c r="F563" s="80"/>
    </row>
    <row r="564" spans="1:6" x14ac:dyDescent="0.2">
      <c r="A564" s="90"/>
      <c r="B564" s="74"/>
      <c r="C564" s="75"/>
      <c r="D564" s="79"/>
      <c r="E564" s="77"/>
      <c r="F564" s="81"/>
    </row>
    <row r="565" spans="1:6" x14ac:dyDescent="0.2">
      <c r="A565" s="90"/>
      <c r="B565" s="74"/>
      <c r="C565" s="75"/>
      <c r="D565" s="79"/>
      <c r="E565" s="77"/>
      <c r="F565" s="81"/>
    </row>
    <row r="566" spans="1:6" x14ac:dyDescent="0.2">
      <c r="B566" s="84"/>
      <c r="D566" s="77"/>
      <c r="E566" s="77"/>
      <c r="F566" s="80"/>
    </row>
    <row r="567" spans="1:6" x14ac:dyDescent="0.2">
      <c r="B567" s="74"/>
      <c r="D567" s="77"/>
      <c r="E567" s="77"/>
      <c r="F567" s="80"/>
    </row>
    <row r="568" spans="1:6" x14ac:dyDescent="0.2">
      <c r="B568" s="74"/>
      <c r="D568" s="77"/>
      <c r="E568" s="77"/>
      <c r="F568" s="80"/>
    </row>
    <row r="569" spans="1:6" x14ac:dyDescent="0.2">
      <c r="B569" s="74"/>
      <c r="D569" s="77"/>
      <c r="E569" s="77"/>
      <c r="F569" s="80"/>
    </row>
    <row r="570" spans="1:6" x14ac:dyDescent="0.2">
      <c r="B570" s="74"/>
      <c r="D570" s="77"/>
      <c r="E570" s="77"/>
      <c r="F570" s="80"/>
    </row>
    <row r="571" spans="1:6" x14ac:dyDescent="0.2">
      <c r="B571" s="84"/>
      <c r="D571" s="77"/>
      <c r="E571" s="77"/>
      <c r="F571" s="80"/>
    </row>
    <row r="572" spans="1:6" x14ac:dyDescent="0.2">
      <c r="B572" s="74"/>
      <c r="D572" s="77"/>
      <c r="E572" s="77"/>
      <c r="F572" s="80"/>
    </row>
    <row r="573" spans="1:6" x14ac:dyDescent="0.2">
      <c r="B573" s="74"/>
      <c r="D573" s="77"/>
      <c r="E573" s="77"/>
      <c r="F573" s="80"/>
    </row>
    <row r="574" spans="1:6" x14ac:dyDescent="0.2">
      <c r="B574" s="74"/>
      <c r="D574" s="77"/>
      <c r="E574" s="77"/>
      <c r="F574" s="80"/>
    </row>
    <row r="575" spans="1:6" x14ac:dyDescent="0.2">
      <c r="B575" s="74"/>
      <c r="D575" s="77"/>
      <c r="E575" s="77"/>
      <c r="F575" s="80"/>
    </row>
    <row r="576" spans="1:6" x14ac:dyDescent="0.2">
      <c r="B576" s="74"/>
      <c r="D576" s="77"/>
      <c r="E576" s="77"/>
      <c r="F576" s="80"/>
    </row>
    <row r="577" spans="1:6" x14ac:dyDescent="0.2">
      <c r="B577" s="74"/>
      <c r="D577" s="77"/>
      <c r="E577" s="77"/>
      <c r="F577" s="80"/>
    </row>
    <row r="578" spans="1:6" x14ac:dyDescent="0.2">
      <c r="A578" s="87"/>
      <c r="B578" s="83"/>
      <c r="C578" s="71"/>
      <c r="D578" s="77"/>
      <c r="E578" s="77"/>
      <c r="F578" s="71"/>
    </row>
    <row r="579" spans="1:6" x14ac:dyDescent="0.2">
      <c r="A579" s="76"/>
      <c r="B579" s="74"/>
      <c r="D579" s="77"/>
      <c r="E579" s="77"/>
      <c r="F579" s="80"/>
    </row>
    <row r="580" spans="1:6" x14ac:dyDescent="0.2">
      <c r="A580" s="76"/>
      <c r="B580" s="74"/>
      <c r="D580" s="79"/>
      <c r="E580" s="77"/>
      <c r="F580" s="80"/>
    </row>
    <row r="581" spans="1:6" x14ac:dyDescent="0.2">
      <c r="A581" s="76"/>
      <c r="B581" s="74"/>
      <c r="D581" s="77"/>
      <c r="E581" s="77"/>
      <c r="F581" s="80"/>
    </row>
    <row r="582" spans="1:6" x14ac:dyDescent="0.2">
      <c r="A582" s="76"/>
      <c r="B582" s="74"/>
      <c r="D582" s="79"/>
      <c r="E582" s="77"/>
      <c r="F582" s="80"/>
    </row>
    <row r="583" spans="1:6" x14ac:dyDescent="0.2">
      <c r="B583" s="74"/>
      <c r="D583" s="77"/>
      <c r="E583" s="77"/>
      <c r="F583" s="81"/>
    </row>
    <row r="584" spans="1:6" x14ac:dyDescent="0.2">
      <c r="B584" s="74"/>
      <c r="D584" s="77"/>
      <c r="E584" s="77"/>
      <c r="F584" s="81"/>
    </row>
    <row r="585" spans="1:6" x14ac:dyDescent="0.2">
      <c r="B585" s="74"/>
      <c r="D585" s="77"/>
      <c r="E585" s="77"/>
      <c r="F585" s="81"/>
    </row>
    <row r="586" spans="1:6" x14ac:dyDescent="0.2">
      <c r="B586" s="74"/>
      <c r="D586" s="77"/>
      <c r="E586" s="77"/>
      <c r="F586" s="81"/>
    </row>
    <row r="587" spans="1:6" x14ac:dyDescent="0.2">
      <c r="B587" s="74"/>
      <c r="D587" s="77"/>
      <c r="E587" s="77"/>
      <c r="F587" s="81"/>
    </row>
    <row r="588" spans="1:6" x14ac:dyDescent="0.2">
      <c r="B588" s="74"/>
      <c r="D588" s="77"/>
      <c r="E588" s="77"/>
      <c r="F588" s="81"/>
    </row>
    <row r="589" spans="1:6" x14ac:dyDescent="0.2">
      <c r="B589" s="74"/>
      <c r="D589" s="77"/>
      <c r="E589" s="77"/>
      <c r="F589" s="81"/>
    </row>
    <row r="590" spans="1:6" x14ac:dyDescent="0.2">
      <c r="B590" s="74"/>
      <c r="D590" s="77"/>
      <c r="E590" s="77"/>
      <c r="F590" s="81"/>
    </row>
    <row r="591" spans="1:6" x14ac:dyDescent="0.2">
      <c r="B591" s="74"/>
      <c r="D591" s="77"/>
      <c r="E591" s="77"/>
      <c r="F591" s="81"/>
    </row>
    <row r="592" spans="1:6" x14ac:dyDescent="0.2">
      <c r="B592" s="74"/>
      <c r="D592" s="77"/>
      <c r="E592" s="77"/>
      <c r="F592" s="81"/>
    </row>
    <row r="593" spans="1:6" x14ac:dyDescent="0.2">
      <c r="B593" s="74"/>
      <c r="D593" s="77"/>
      <c r="E593" s="77"/>
      <c r="F593" s="81"/>
    </row>
    <row r="594" spans="1:6" x14ac:dyDescent="0.2">
      <c r="B594" s="74"/>
      <c r="D594" s="77"/>
      <c r="E594" s="77"/>
      <c r="F594" s="81"/>
    </row>
    <row r="595" spans="1:6" x14ac:dyDescent="0.2">
      <c r="B595" s="74"/>
      <c r="D595" s="77"/>
      <c r="E595" s="77"/>
      <c r="F595" s="81"/>
    </row>
    <row r="596" spans="1:6" x14ac:dyDescent="0.2">
      <c r="A596" s="125"/>
      <c r="B596" s="74"/>
      <c r="C596" s="75"/>
      <c r="D596" s="77"/>
      <c r="E596" s="77"/>
      <c r="F596" s="81"/>
    </row>
    <row r="597" spans="1:6" x14ac:dyDescent="0.2">
      <c r="B597" s="74"/>
      <c r="D597" s="77"/>
      <c r="E597" s="77"/>
      <c r="F597" s="81"/>
    </row>
    <row r="598" spans="1:6" x14ac:dyDescent="0.2">
      <c r="B598" s="74"/>
      <c r="D598" s="77"/>
      <c r="E598" s="77"/>
      <c r="F598" s="81"/>
    </row>
    <row r="599" spans="1:6" x14ac:dyDescent="0.2">
      <c r="B599" s="74"/>
      <c r="D599" s="77"/>
      <c r="E599" s="77"/>
      <c r="F599" s="81"/>
    </row>
    <row r="600" spans="1:6" x14ac:dyDescent="0.2">
      <c r="B600" s="74"/>
      <c r="D600" s="77"/>
      <c r="E600" s="77"/>
      <c r="F600" s="81"/>
    </row>
    <row r="601" spans="1:6" x14ac:dyDescent="0.2">
      <c r="B601" s="85"/>
      <c r="D601" s="77"/>
      <c r="E601" s="77"/>
      <c r="F601" s="81"/>
    </row>
    <row r="602" spans="1:6" x14ac:dyDescent="0.2">
      <c r="B602" s="74"/>
      <c r="D602" s="77"/>
      <c r="E602" s="77"/>
      <c r="F602" s="81"/>
    </row>
    <row r="603" spans="1:6" x14ac:dyDescent="0.2">
      <c r="B603" s="101"/>
      <c r="C603" s="136"/>
      <c r="D603" s="77"/>
      <c r="E603" s="77"/>
      <c r="F603" s="80"/>
    </row>
    <row r="604" spans="1:6" x14ac:dyDescent="0.2">
      <c r="B604" s="85"/>
      <c r="C604" s="70"/>
      <c r="D604" s="77"/>
      <c r="E604" s="77"/>
      <c r="F604" s="137"/>
    </row>
    <row r="605" spans="1:6" x14ac:dyDescent="0.2">
      <c r="B605" s="85"/>
      <c r="C605" s="70"/>
      <c r="D605" s="77"/>
      <c r="E605" s="77"/>
      <c r="F605" s="137"/>
    </row>
    <row r="606" spans="1:6" x14ac:dyDescent="0.2">
      <c r="B606" s="85"/>
      <c r="C606" s="90"/>
      <c r="D606" s="77"/>
      <c r="E606" s="77"/>
      <c r="F606" s="80"/>
    </row>
    <row r="607" spans="1:6" x14ac:dyDescent="0.2">
      <c r="B607" s="85"/>
      <c r="C607" s="90"/>
      <c r="D607" s="77"/>
      <c r="E607" s="77"/>
      <c r="F607" s="80"/>
    </row>
    <row r="608" spans="1:6" x14ac:dyDescent="0.2">
      <c r="B608" s="85"/>
      <c r="C608" s="90"/>
      <c r="D608" s="77"/>
      <c r="E608" s="77"/>
      <c r="F608" s="80"/>
    </row>
    <row r="609" spans="1:6" x14ac:dyDescent="0.2">
      <c r="A609" s="82"/>
      <c r="B609" s="87"/>
      <c r="C609" s="87"/>
      <c r="D609" s="87"/>
      <c r="E609" s="87"/>
      <c r="F609" s="87"/>
    </row>
    <row r="610" spans="1:6" x14ac:dyDescent="0.2">
      <c r="A610" s="82"/>
      <c r="B610" s="87"/>
      <c r="C610" s="72"/>
      <c r="D610" s="133"/>
      <c r="E610" s="134"/>
      <c r="F610" s="138"/>
    </row>
    <row r="611" spans="1:6" x14ac:dyDescent="0.2">
      <c r="A611" s="82"/>
      <c r="B611" s="74"/>
      <c r="C611" s="75"/>
      <c r="D611" s="77"/>
      <c r="E611" s="77"/>
      <c r="F611" s="70"/>
    </row>
    <row r="612" spans="1:6" x14ac:dyDescent="0.2">
      <c r="A612" s="135"/>
      <c r="B612" s="74"/>
      <c r="C612" s="75"/>
      <c r="D612" s="77"/>
      <c r="E612" s="77"/>
      <c r="F612" s="70"/>
    </row>
    <row r="613" spans="1:6" x14ac:dyDescent="0.2">
      <c r="A613" s="126"/>
      <c r="B613" s="74"/>
      <c r="D613" s="77"/>
      <c r="E613" s="77"/>
      <c r="F613" s="80"/>
    </row>
    <row r="614" spans="1:6" x14ac:dyDescent="0.2">
      <c r="A614" s="126"/>
      <c r="B614" s="74"/>
      <c r="D614" s="77"/>
      <c r="E614" s="77"/>
      <c r="F614" s="80"/>
    </row>
    <row r="615" spans="1:6" x14ac:dyDescent="0.2">
      <c r="A615" s="126"/>
      <c r="B615" s="74"/>
      <c r="D615" s="77"/>
      <c r="E615" s="77"/>
      <c r="F615" s="80"/>
    </row>
    <row r="616" spans="1:6" x14ac:dyDescent="0.2">
      <c r="A616" s="126"/>
      <c r="B616" s="74"/>
      <c r="D616" s="77"/>
      <c r="E616" s="77"/>
      <c r="F616" s="80"/>
    </row>
    <row r="617" spans="1:6" x14ac:dyDescent="0.2">
      <c r="A617" s="126"/>
      <c r="B617" s="74"/>
      <c r="D617" s="77"/>
      <c r="E617" s="77"/>
      <c r="F617" s="80"/>
    </row>
    <row r="618" spans="1:6" x14ac:dyDescent="0.2">
      <c r="A618" s="126"/>
      <c r="B618" s="74"/>
      <c r="D618" s="77"/>
      <c r="E618" s="77"/>
      <c r="F618" s="80"/>
    </row>
    <row r="619" spans="1:6" x14ac:dyDescent="0.2">
      <c r="A619" s="126"/>
      <c r="B619" s="74"/>
      <c r="D619" s="77"/>
      <c r="E619" s="77"/>
      <c r="F619" s="80"/>
    </row>
    <row r="620" spans="1:6" x14ac:dyDescent="0.2">
      <c r="A620" s="126"/>
      <c r="B620" s="74"/>
      <c r="D620" s="77"/>
      <c r="E620" s="77"/>
      <c r="F620" s="80"/>
    </row>
    <row r="621" spans="1:6" x14ac:dyDescent="0.2">
      <c r="A621" s="126"/>
      <c r="B621" s="74"/>
      <c r="D621" s="77"/>
      <c r="E621" s="77"/>
      <c r="F621" s="80"/>
    </row>
    <row r="622" spans="1:6" x14ac:dyDescent="0.2">
      <c r="A622" s="126"/>
      <c r="B622" s="74"/>
      <c r="D622" s="77"/>
      <c r="E622" s="77"/>
      <c r="F622" s="80"/>
    </row>
    <row r="623" spans="1:6" x14ac:dyDescent="0.2">
      <c r="A623" s="126"/>
      <c r="B623" s="74"/>
      <c r="D623" s="77"/>
      <c r="E623" s="77"/>
      <c r="F623" s="80"/>
    </row>
    <row r="624" spans="1:6" x14ac:dyDescent="0.2">
      <c r="A624" s="126"/>
      <c r="B624" s="74"/>
      <c r="D624" s="77"/>
      <c r="E624" s="77"/>
      <c r="F624" s="80"/>
    </row>
    <row r="625" spans="1:6" x14ac:dyDescent="0.2">
      <c r="A625" s="126"/>
      <c r="B625" s="74"/>
      <c r="D625" s="77"/>
      <c r="E625" s="77"/>
      <c r="F625" s="80"/>
    </row>
    <row r="626" spans="1:6" x14ac:dyDescent="0.2">
      <c r="A626" s="126"/>
      <c r="B626" s="74"/>
      <c r="D626" s="77"/>
      <c r="E626" s="77"/>
      <c r="F626" s="80"/>
    </row>
    <row r="627" spans="1:6" x14ac:dyDescent="0.2">
      <c r="A627" s="126"/>
      <c r="B627" s="74"/>
      <c r="D627" s="77"/>
      <c r="E627" s="77"/>
      <c r="F627" s="80"/>
    </row>
    <row r="628" spans="1:6" x14ac:dyDescent="0.2">
      <c r="A628" s="126"/>
      <c r="B628" s="74"/>
      <c r="D628" s="77"/>
      <c r="E628" s="77"/>
      <c r="F628" s="80"/>
    </row>
    <row r="629" spans="1:6" x14ac:dyDescent="0.2">
      <c r="A629" s="135"/>
      <c r="B629" s="94"/>
      <c r="D629" s="77"/>
      <c r="E629" s="77"/>
      <c r="F629" s="89"/>
    </row>
    <row r="630" spans="1:6" x14ac:dyDescent="0.2">
      <c r="A630" s="126"/>
      <c r="B630" s="85"/>
      <c r="D630" s="77"/>
      <c r="E630" s="77"/>
      <c r="F630" s="89"/>
    </row>
    <row r="631" spans="1:6" x14ac:dyDescent="0.2">
      <c r="A631" s="126"/>
      <c r="B631" s="85"/>
      <c r="D631" s="77"/>
      <c r="E631" s="77"/>
      <c r="F631" s="89"/>
    </row>
    <row r="632" spans="1:6" x14ac:dyDescent="0.2">
      <c r="A632" s="126"/>
      <c r="B632" s="85"/>
      <c r="D632" s="77"/>
      <c r="E632" s="77"/>
      <c r="F632" s="89"/>
    </row>
    <row r="633" spans="1:6" x14ac:dyDescent="0.2">
      <c r="A633" s="126"/>
      <c r="B633" s="85"/>
      <c r="D633" s="77"/>
      <c r="E633" s="77"/>
      <c r="F633" s="89"/>
    </row>
    <row r="634" spans="1:6" x14ac:dyDescent="0.2">
      <c r="A634" s="126"/>
      <c r="B634" s="85"/>
      <c r="D634" s="77"/>
      <c r="E634" s="77"/>
      <c r="F634" s="89"/>
    </row>
    <row r="635" spans="1:6" x14ac:dyDescent="0.2">
      <c r="A635" s="126"/>
      <c r="B635" s="85"/>
      <c r="D635" s="77"/>
      <c r="E635" s="77"/>
      <c r="F635" s="89"/>
    </row>
    <row r="636" spans="1:6" x14ac:dyDescent="0.2">
      <c r="A636" s="82"/>
      <c r="B636" s="87"/>
      <c r="C636" s="87"/>
      <c r="D636" s="87"/>
      <c r="E636" s="87"/>
      <c r="F636" s="87"/>
    </row>
    <row r="637" spans="1:6" x14ac:dyDescent="0.2">
      <c r="A637" s="82"/>
      <c r="B637" s="87"/>
      <c r="C637" s="72"/>
      <c r="D637" s="133"/>
      <c r="E637" s="134"/>
      <c r="F637" s="138"/>
    </row>
    <row r="638" spans="1:6" x14ac:dyDescent="0.2">
      <c r="A638" s="82"/>
      <c r="B638" s="83"/>
      <c r="D638" s="139"/>
      <c r="E638" s="139"/>
      <c r="F638" s="89"/>
    </row>
    <row r="639" spans="1:6" x14ac:dyDescent="0.2">
      <c r="B639" s="74"/>
      <c r="D639" s="77"/>
      <c r="E639" s="77"/>
      <c r="F639" s="89"/>
    </row>
    <row r="640" spans="1:6" x14ac:dyDescent="0.2">
      <c r="A640" s="126"/>
      <c r="B640" s="74"/>
      <c r="D640" s="77"/>
      <c r="E640" s="77"/>
      <c r="F640" s="89"/>
    </row>
    <row r="641" spans="1:6" x14ac:dyDescent="0.2">
      <c r="A641" s="126"/>
      <c r="B641" s="74"/>
      <c r="D641" s="77"/>
      <c r="E641" s="77"/>
      <c r="F641" s="89"/>
    </row>
    <row r="642" spans="1:6" x14ac:dyDescent="0.2">
      <c r="A642" s="126"/>
      <c r="B642" s="74"/>
      <c r="D642" s="77"/>
      <c r="E642" s="77"/>
      <c r="F642" s="89"/>
    </row>
    <row r="643" spans="1:6" x14ac:dyDescent="0.2">
      <c r="A643" s="126"/>
      <c r="B643" s="74"/>
      <c r="D643" s="77"/>
      <c r="E643" s="77"/>
      <c r="F643" s="89"/>
    </row>
    <row r="644" spans="1:6" x14ac:dyDescent="0.2">
      <c r="A644" s="126"/>
      <c r="B644" s="74"/>
      <c r="D644" s="77"/>
      <c r="E644" s="77"/>
      <c r="F644" s="89"/>
    </row>
    <row r="645" spans="1:6" x14ac:dyDescent="0.2">
      <c r="A645" s="135"/>
      <c r="B645" s="84"/>
      <c r="D645" s="77"/>
      <c r="E645" s="77"/>
      <c r="F645" s="89"/>
    </row>
    <row r="646" spans="1:6" x14ac:dyDescent="0.2">
      <c r="A646" s="126"/>
      <c r="B646" s="74"/>
      <c r="D646" s="77"/>
      <c r="E646" s="77"/>
      <c r="F646" s="89"/>
    </row>
    <row r="647" spans="1:6" x14ac:dyDescent="0.2">
      <c r="A647" s="126"/>
      <c r="B647" s="74"/>
      <c r="D647" s="77"/>
      <c r="E647" s="77"/>
      <c r="F647" s="89"/>
    </row>
    <row r="648" spans="1:6" x14ac:dyDescent="0.2">
      <c r="A648" s="126"/>
      <c r="B648" s="74"/>
      <c r="D648" s="77"/>
      <c r="E648" s="77"/>
      <c r="F648" s="89"/>
    </row>
    <row r="649" spans="1:6" x14ac:dyDescent="0.2">
      <c r="A649" s="126"/>
      <c r="B649" s="74"/>
      <c r="D649" s="77"/>
      <c r="E649" s="77"/>
      <c r="F649" s="89"/>
    </row>
    <row r="650" spans="1:6" x14ac:dyDescent="0.2">
      <c r="A650" s="126"/>
      <c r="B650" s="74"/>
      <c r="D650" s="77"/>
      <c r="E650" s="77"/>
      <c r="F650" s="89"/>
    </row>
    <row r="651" spans="1:6" x14ac:dyDescent="0.2">
      <c r="A651" s="126"/>
      <c r="B651" s="74"/>
      <c r="D651" s="77"/>
      <c r="E651" s="77"/>
      <c r="F651" s="89"/>
    </row>
    <row r="652" spans="1:6" x14ac:dyDescent="0.2">
      <c r="A652" s="126"/>
      <c r="B652" s="74"/>
      <c r="D652" s="77"/>
      <c r="E652" s="77"/>
      <c r="F652" s="89"/>
    </row>
    <row r="653" spans="1:6" x14ac:dyDescent="0.2">
      <c r="A653" s="126"/>
      <c r="B653" s="74"/>
      <c r="D653" s="77"/>
      <c r="E653" s="77"/>
      <c r="F653" s="89"/>
    </row>
    <row r="654" spans="1:6" x14ac:dyDescent="0.2">
      <c r="A654" s="126"/>
      <c r="B654" s="74"/>
      <c r="D654" s="77"/>
      <c r="E654" s="77"/>
      <c r="F654" s="89"/>
    </row>
    <row r="655" spans="1:6" x14ac:dyDescent="0.2">
      <c r="A655" s="126"/>
      <c r="B655" s="74"/>
      <c r="D655" s="77"/>
      <c r="E655" s="77"/>
      <c r="F655" s="89"/>
    </row>
    <row r="656" spans="1:6" x14ac:dyDescent="0.2">
      <c r="A656" s="126"/>
      <c r="B656" s="74"/>
      <c r="D656" s="77"/>
      <c r="E656" s="77"/>
      <c r="F656" s="89"/>
    </row>
    <row r="657" spans="1:6" x14ac:dyDescent="0.2">
      <c r="A657" s="126"/>
      <c r="B657" s="74"/>
      <c r="D657" s="77"/>
      <c r="E657" s="77"/>
      <c r="F657" s="89"/>
    </row>
    <row r="658" spans="1:6" x14ac:dyDescent="0.2">
      <c r="A658" s="126"/>
      <c r="B658" s="74"/>
      <c r="D658" s="77"/>
      <c r="E658" s="77"/>
      <c r="F658" s="89"/>
    </row>
    <row r="659" spans="1:6" x14ac:dyDescent="0.2">
      <c r="A659" s="126"/>
      <c r="B659" s="74"/>
      <c r="D659" s="77"/>
      <c r="E659" s="77"/>
      <c r="F659" s="89"/>
    </row>
    <row r="660" spans="1:6" x14ac:dyDescent="0.2">
      <c r="A660" s="135"/>
      <c r="B660" s="84"/>
      <c r="D660" s="77"/>
      <c r="E660" s="77"/>
      <c r="F660" s="140"/>
    </row>
    <row r="661" spans="1:6" x14ac:dyDescent="0.2">
      <c r="A661" s="126"/>
      <c r="B661" s="74"/>
      <c r="D661" s="77"/>
      <c r="E661" s="77"/>
      <c r="F661" s="89"/>
    </row>
    <row r="662" spans="1:6" x14ac:dyDescent="0.2">
      <c r="A662" s="126"/>
      <c r="B662" s="74"/>
      <c r="D662" s="77"/>
      <c r="E662" s="77"/>
      <c r="F662" s="89"/>
    </row>
    <row r="663" spans="1:6" x14ac:dyDescent="0.2">
      <c r="A663" s="126"/>
      <c r="B663" s="74"/>
      <c r="D663" s="77"/>
      <c r="E663" s="77"/>
      <c r="F663" s="89"/>
    </row>
    <row r="664" spans="1:6" x14ac:dyDescent="0.2">
      <c r="A664" s="135"/>
      <c r="B664" s="84"/>
      <c r="D664" s="77"/>
      <c r="E664" s="77"/>
      <c r="F664" s="89"/>
    </row>
    <row r="665" spans="1:6" x14ac:dyDescent="0.2">
      <c r="A665" s="126"/>
      <c r="B665" s="74"/>
      <c r="D665" s="77"/>
      <c r="E665" s="77"/>
      <c r="F665" s="89"/>
    </row>
    <row r="666" spans="1:6" x14ac:dyDescent="0.2">
      <c r="A666" s="126"/>
      <c r="B666" s="74"/>
      <c r="D666" s="77"/>
      <c r="E666" s="77"/>
      <c r="F666" s="89"/>
    </row>
    <row r="667" spans="1:6" x14ac:dyDescent="0.2">
      <c r="A667" s="126"/>
      <c r="B667" s="74"/>
      <c r="D667" s="77"/>
      <c r="E667" s="77"/>
      <c r="F667" s="89"/>
    </row>
    <row r="668" spans="1:6" x14ac:dyDescent="0.2">
      <c r="A668" s="126"/>
      <c r="B668" s="74"/>
      <c r="D668" s="77"/>
      <c r="E668" s="77"/>
      <c r="F668" s="89"/>
    </row>
    <row r="669" spans="1:6" x14ac:dyDescent="0.2">
      <c r="B669" s="84"/>
      <c r="C669" s="128"/>
      <c r="D669" s="77"/>
      <c r="E669" s="77"/>
      <c r="F669" s="128"/>
    </row>
    <row r="670" spans="1:6" x14ac:dyDescent="0.2">
      <c r="B670" s="74"/>
      <c r="D670" s="77"/>
      <c r="E670" s="77"/>
      <c r="F670" s="80"/>
    </row>
    <row r="671" spans="1:6" x14ac:dyDescent="0.2">
      <c r="A671" s="126"/>
      <c r="B671" s="74"/>
      <c r="D671" s="77"/>
      <c r="E671" s="77"/>
      <c r="F671" s="80"/>
    </row>
    <row r="672" spans="1:6" x14ac:dyDescent="0.2">
      <c r="A672" s="126"/>
      <c r="B672" s="74"/>
      <c r="D672" s="77"/>
      <c r="E672" s="77"/>
      <c r="F672" s="80"/>
    </row>
    <row r="673" spans="1:6" x14ac:dyDescent="0.2">
      <c r="A673" s="126"/>
      <c r="B673" s="74"/>
      <c r="D673" s="77"/>
      <c r="E673" s="77"/>
      <c r="F673" s="80"/>
    </row>
    <row r="674" spans="1:6" x14ac:dyDescent="0.2">
      <c r="A674" s="126"/>
      <c r="B674" s="74"/>
      <c r="D674" s="77"/>
      <c r="E674" s="77"/>
      <c r="F674" s="80"/>
    </row>
    <row r="675" spans="1:6" x14ac:dyDescent="0.2">
      <c r="A675" s="126"/>
      <c r="B675" s="74"/>
      <c r="D675" s="77"/>
      <c r="E675" s="77"/>
      <c r="F675" s="80"/>
    </row>
    <row r="676" spans="1:6" x14ac:dyDescent="0.2">
      <c r="A676" s="126"/>
      <c r="B676" s="74"/>
      <c r="D676" s="77"/>
      <c r="E676" s="77"/>
      <c r="F676" s="80"/>
    </row>
    <row r="677" spans="1:6" x14ac:dyDescent="0.2">
      <c r="A677" s="126"/>
      <c r="B677" s="74"/>
      <c r="D677" s="77"/>
      <c r="E677" s="77"/>
      <c r="F677" s="80"/>
    </row>
    <row r="678" spans="1:6" x14ac:dyDescent="0.2">
      <c r="A678" s="126"/>
      <c r="B678" s="74"/>
      <c r="D678" s="77"/>
      <c r="E678" s="77"/>
      <c r="F678" s="80"/>
    </row>
    <row r="679" spans="1:6" x14ac:dyDescent="0.2">
      <c r="A679" s="126"/>
      <c r="B679" s="74"/>
      <c r="D679" s="77"/>
      <c r="E679" s="77"/>
      <c r="F679" s="80"/>
    </row>
    <row r="680" spans="1:6" x14ac:dyDescent="0.2">
      <c r="A680" s="126"/>
      <c r="B680" s="74"/>
      <c r="D680" s="77"/>
      <c r="E680" s="77"/>
      <c r="F680" s="80"/>
    </row>
    <row r="681" spans="1:6" x14ac:dyDescent="0.2">
      <c r="A681" s="126"/>
      <c r="B681" s="74"/>
      <c r="D681" s="77"/>
      <c r="E681" s="77"/>
      <c r="F681" s="80"/>
    </row>
    <row r="682" spans="1:6" x14ac:dyDescent="0.2">
      <c r="A682" s="126"/>
      <c r="B682" s="74"/>
      <c r="D682" s="77"/>
      <c r="E682" s="77"/>
      <c r="F682" s="80"/>
    </row>
    <row r="683" spans="1:6" x14ac:dyDescent="0.2">
      <c r="A683" s="126"/>
      <c r="B683" s="74"/>
      <c r="D683" s="77"/>
      <c r="E683" s="77"/>
      <c r="F683" s="80"/>
    </row>
    <row r="684" spans="1:6" x14ac:dyDescent="0.2">
      <c r="A684" s="126"/>
      <c r="B684" s="74"/>
      <c r="D684" s="77"/>
      <c r="E684" s="77"/>
      <c r="F684" s="80"/>
    </row>
    <row r="685" spans="1:6" x14ac:dyDescent="0.2">
      <c r="A685" s="126"/>
      <c r="B685" s="74"/>
      <c r="D685" s="77"/>
      <c r="E685" s="77"/>
      <c r="F685" s="80"/>
    </row>
    <row r="686" spans="1:6" x14ac:dyDescent="0.2">
      <c r="A686" s="126"/>
      <c r="B686" s="74"/>
      <c r="D686" s="77"/>
      <c r="E686" s="77"/>
      <c r="F686" s="80"/>
    </row>
    <row r="687" spans="1:6" x14ac:dyDescent="0.2">
      <c r="A687" s="126"/>
      <c r="B687" s="74"/>
      <c r="D687" s="77"/>
      <c r="E687" s="77"/>
      <c r="F687" s="80"/>
    </row>
    <row r="688" spans="1:6" x14ac:dyDescent="0.2">
      <c r="A688" s="126"/>
      <c r="D688" s="77"/>
      <c r="E688" s="77"/>
      <c r="F688" s="71"/>
    </row>
    <row r="689" spans="1:6" x14ac:dyDescent="0.2">
      <c r="A689" s="126"/>
      <c r="D689" s="77"/>
      <c r="E689" s="77"/>
      <c r="F689" s="80"/>
    </row>
    <row r="690" spans="1:6" x14ac:dyDescent="0.2">
      <c r="A690" s="126"/>
      <c r="D690" s="77"/>
      <c r="E690" s="77"/>
      <c r="F690" s="80"/>
    </row>
    <row r="691" spans="1:6" x14ac:dyDescent="0.2">
      <c r="A691" s="82"/>
      <c r="B691" s="84"/>
      <c r="D691" s="77"/>
      <c r="E691" s="77"/>
      <c r="F691" s="89"/>
    </row>
    <row r="692" spans="1:6" x14ac:dyDescent="0.2">
      <c r="A692" s="90"/>
      <c r="B692" s="74"/>
      <c r="C692" s="75"/>
      <c r="D692" s="77"/>
      <c r="E692" s="77"/>
      <c r="F692" s="89"/>
    </row>
    <row r="693" spans="1:6" x14ac:dyDescent="0.2">
      <c r="B693" s="141"/>
      <c r="C693" s="136"/>
      <c r="D693" s="77"/>
      <c r="E693" s="77"/>
      <c r="F693" s="80"/>
    </row>
    <row r="694" spans="1:6" x14ac:dyDescent="0.2">
      <c r="B694" s="74"/>
      <c r="D694" s="77"/>
      <c r="E694" s="77"/>
      <c r="F694" s="89"/>
    </row>
    <row r="695" spans="1:6" x14ac:dyDescent="0.2">
      <c r="B695" s="74"/>
      <c r="D695" s="77"/>
      <c r="E695" s="77"/>
      <c r="F695" s="89"/>
    </row>
    <row r="696" spans="1:6" x14ac:dyDescent="0.2">
      <c r="B696" s="74"/>
      <c r="D696" s="77"/>
      <c r="E696" s="77"/>
      <c r="F696" s="89"/>
    </row>
    <row r="697" spans="1:6" x14ac:dyDescent="0.2">
      <c r="B697" s="74"/>
      <c r="D697" s="77"/>
      <c r="E697" s="77"/>
      <c r="F697" s="89"/>
    </row>
    <row r="698" spans="1:6" x14ac:dyDescent="0.2">
      <c r="A698" s="71"/>
      <c r="B698" s="74"/>
      <c r="D698" s="77"/>
      <c r="E698" s="77"/>
      <c r="F698" s="89"/>
    </row>
    <row r="699" spans="1:6" x14ac:dyDescent="0.2">
      <c r="A699" s="76"/>
      <c r="B699" s="74"/>
      <c r="D699" s="77"/>
      <c r="E699" s="77"/>
      <c r="F699" s="89"/>
    </row>
    <row r="700" spans="1:6" x14ac:dyDescent="0.2">
      <c r="A700" s="76"/>
      <c r="B700" s="74"/>
      <c r="D700" s="75"/>
      <c r="E700" s="127"/>
      <c r="F700" s="89"/>
    </row>
    <row r="701" spans="1:6" x14ac:dyDescent="0.2">
      <c r="B701" s="74"/>
      <c r="D701" s="122"/>
      <c r="E701" s="71"/>
      <c r="F701" s="71"/>
    </row>
    <row r="702" spans="1:6" x14ac:dyDescent="0.2">
      <c r="C702" s="71"/>
      <c r="D702" s="78"/>
      <c r="E702" s="78"/>
      <c r="F702" s="78"/>
    </row>
    <row r="703" spans="1:6" x14ac:dyDescent="0.2">
      <c r="C703" s="87"/>
      <c r="D703" s="128"/>
      <c r="E703" s="128"/>
      <c r="F703" s="128"/>
    </row>
    <row r="704" spans="1:6" x14ac:dyDescent="0.2">
      <c r="C704" s="87"/>
      <c r="D704" s="71"/>
      <c r="E704" s="78"/>
      <c r="F704" s="78"/>
    </row>
    <row r="705" spans="1:6" x14ac:dyDescent="0.2">
      <c r="C705" s="87"/>
      <c r="D705" s="71"/>
      <c r="E705" s="78"/>
      <c r="F705" s="78"/>
    </row>
    <row r="706" spans="1:6" x14ac:dyDescent="0.2">
      <c r="C706" s="87"/>
      <c r="D706" s="71"/>
      <c r="E706" s="78"/>
      <c r="F706" s="78"/>
    </row>
    <row r="708" spans="1:6" x14ac:dyDescent="0.2">
      <c r="A708" s="84"/>
      <c r="B708" s="78"/>
      <c r="C708" s="78"/>
      <c r="D708" s="78"/>
      <c r="E708" s="78"/>
      <c r="F708" s="78"/>
    </row>
    <row r="709" spans="1:6" x14ac:dyDescent="0.2">
      <c r="A709" s="72"/>
      <c r="B709" s="84"/>
      <c r="C709" s="78"/>
      <c r="D709" s="78"/>
      <c r="E709" s="78"/>
      <c r="F709" s="78"/>
    </row>
    <row r="710" spans="1:6" x14ac:dyDescent="0.2">
      <c r="A710" s="72"/>
      <c r="B710" s="128"/>
      <c r="C710" s="128"/>
      <c r="D710" s="128"/>
      <c r="E710" s="128"/>
      <c r="F710" s="128"/>
    </row>
    <row r="711" spans="1:6" x14ac:dyDescent="0.2">
      <c r="A711" s="82"/>
      <c r="B711" s="87"/>
      <c r="C711" s="72"/>
      <c r="D711" s="133"/>
      <c r="E711" s="134"/>
      <c r="F711" s="138"/>
    </row>
    <row r="712" spans="1:6" x14ac:dyDescent="0.2">
      <c r="A712" s="82"/>
      <c r="B712" s="84"/>
      <c r="D712" s="77"/>
      <c r="E712" s="139"/>
      <c r="F712" s="80"/>
    </row>
    <row r="713" spans="1:6" x14ac:dyDescent="0.2">
      <c r="B713" s="74"/>
      <c r="D713" s="77"/>
      <c r="E713" s="77"/>
      <c r="F713" s="89"/>
    </row>
    <row r="714" spans="1:6" x14ac:dyDescent="0.2">
      <c r="A714" s="82"/>
      <c r="B714" s="84"/>
      <c r="D714" s="77"/>
      <c r="E714" s="77"/>
      <c r="F714" s="89"/>
    </row>
    <row r="715" spans="1:6" x14ac:dyDescent="0.2">
      <c r="B715" s="74"/>
      <c r="D715" s="77"/>
      <c r="E715" s="77"/>
      <c r="F715" s="89"/>
    </row>
    <row r="716" spans="1:6" x14ac:dyDescent="0.2">
      <c r="B716" s="74"/>
      <c r="D716" s="77"/>
      <c r="E716" s="77"/>
      <c r="F716" s="89"/>
    </row>
    <row r="717" spans="1:6" x14ac:dyDescent="0.2">
      <c r="B717" s="74"/>
      <c r="D717" s="77"/>
      <c r="E717" s="77"/>
      <c r="F717" s="89"/>
    </row>
    <row r="718" spans="1:6" x14ac:dyDescent="0.2">
      <c r="B718" s="74"/>
      <c r="D718" s="77"/>
      <c r="E718" s="77"/>
      <c r="F718" s="89"/>
    </row>
    <row r="719" spans="1:6" x14ac:dyDescent="0.2">
      <c r="B719" s="84"/>
      <c r="D719" s="77"/>
      <c r="E719" s="77"/>
      <c r="F719" s="89"/>
    </row>
    <row r="720" spans="1:6" x14ac:dyDescent="0.2">
      <c r="B720" s="74"/>
      <c r="D720" s="77"/>
      <c r="E720" s="77"/>
      <c r="F720" s="89"/>
    </row>
    <row r="721" spans="1:6" x14ac:dyDescent="0.2">
      <c r="B721" s="74"/>
      <c r="D721" s="77"/>
      <c r="E721" s="77"/>
      <c r="F721" s="89"/>
    </row>
    <row r="722" spans="1:6" x14ac:dyDescent="0.2">
      <c r="B722" s="74"/>
      <c r="D722" s="77"/>
      <c r="E722" s="77"/>
      <c r="F722" s="89"/>
    </row>
    <row r="723" spans="1:6" x14ac:dyDescent="0.2">
      <c r="B723" s="74"/>
      <c r="D723" s="77"/>
      <c r="E723" s="77"/>
      <c r="F723" s="89"/>
    </row>
    <row r="724" spans="1:6" x14ac:dyDescent="0.2">
      <c r="B724" s="74"/>
      <c r="D724" s="77"/>
      <c r="E724" s="77"/>
      <c r="F724" s="89"/>
    </row>
    <row r="725" spans="1:6" x14ac:dyDescent="0.2">
      <c r="B725" s="74"/>
      <c r="D725" s="77"/>
      <c r="E725" s="77"/>
      <c r="F725" s="89"/>
    </row>
    <row r="726" spans="1:6" x14ac:dyDescent="0.2">
      <c r="A726" s="82"/>
      <c r="B726" s="84"/>
      <c r="D726" s="77"/>
      <c r="E726" s="77"/>
      <c r="F726" s="89"/>
    </row>
    <row r="727" spans="1:6" x14ac:dyDescent="0.2">
      <c r="D727" s="77"/>
      <c r="E727" s="77"/>
      <c r="F727" s="89"/>
    </row>
    <row r="728" spans="1:6" x14ac:dyDescent="0.2">
      <c r="D728" s="77"/>
      <c r="E728" s="77"/>
      <c r="F728" s="89"/>
    </row>
    <row r="729" spans="1:6" x14ac:dyDescent="0.2">
      <c r="A729" s="82"/>
      <c r="B729" s="83"/>
      <c r="D729" s="77"/>
      <c r="E729" s="77"/>
      <c r="F729" s="89"/>
    </row>
    <row r="730" spans="1:6" x14ac:dyDescent="0.2">
      <c r="D730" s="77"/>
      <c r="E730" s="77"/>
      <c r="F730" s="89"/>
    </row>
    <row r="731" spans="1:6" x14ac:dyDescent="0.2">
      <c r="D731" s="77"/>
      <c r="E731" s="77"/>
      <c r="F731" s="89"/>
    </row>
    <row r="732" spans="1:6" x14ac:dyDescent="0.2">
      <c r="D732" s="77"/>
      <c r="E732" s="77"/>
      <c r="F732" s="89"/>
    </row>
    <row r="733" spans="1:6" x14ac:dyDescent="0.2">
      <c r="D733" s="77"/>
      <c r="E733" s="77"/>
      <c r="F733" s="89"/>
    </row>
    <row r="734" spans="1:6" x14ac:dyDescent="0.2">
      <c r="D734" s="77"/>
      <c r="E734" s="77"/>
      <c r="F734" s="89"/>
    </row>
    <row r="735" spans="1:6" x14ac:dyDescent="0.2">
      <c r="B735" s="142"/>
      <c r="D735" s="77"/>
      <c r="E735" s="77"/>
      <c r="F735" s="89"/>
    </row>
    <row r="736" spans="1:6" x14ac:dyDescent="0.2">
      <c r="D736" s="77"/>
      <c r="E736" s="77"/>
      <c r="F736" s="89"/>
    </row>
    <row r="737" spans="1:6" x14ac:dyDescent="0.2">
      <c r="D737" s="77"/>
      <c r="E737" s="77"/>
      <c r="F737" s="89"/>
    </row>
    <row r="738" spans="1:6" x14ac:dyDescent="0.2">
      <c r="D738" s="77"/>
      <c r="E738" s="77"/>
      <c r="F738" s="89"/>
    </row>
    <row r="739" spans="1:6" x14ac:dyDescent="0.2">
      <c r="B739" s="142"/>
      <c r="D739" s="77"/>
      <c r="E739" s="77"/>
      <c r="F739" s="89"/>
    </row>
    <row r="740" spans="1:6" x14ac:dyDescent="0.2">
      <c r="D740" s="77"/>
      <c r="E740" s="77"/>
      <c r="F740" s="89"/>
    </row>
    <row r="741" spans="1:6" x14ac:dyDescent="0.2">
      <c r="D741" s="77"/>
      <c r="E741" s="77"/>
      <c r="F741" s="89"/>
    </row>
    <row r="742" spans="1:6" x14ac:dyDescent="0.2">
      <c r="D742" s="77"/>
      <c r="E742" s="77"/>
      <c r="F742" s="89"/>
    </row>
    <row r="743" spans="1:6" x14ac:dyDescent="0.2">
      <c r="A743" s="82"/>
      <c r="B743" s="83"/>
      <c r="D743" s="77"/>
      <c r="E743" s="77"/>
      <c r="F743" s="89"/>
    </row>
    <row r="744" spans="1:6" x14ac:dyDescent="0.2">
      <c r="B744" s="74"/>
      <c r="D744" s="77"/>
      <c r="E744" s="77"/>
      <c r="F744" s="89"/>
    </row>
    <row r="745" spans="1:6" x14ac:dyDescent="0.2">
      <c r="B745" s="74"/>
      <c r="D745" s="77"/>
      <c r="E745" s="77"/>
      <c r="F745" s="89"/>
    </row>
    <row r="746" spans="1:6" x14ac:dyDescent="0.2">
      <c r="D746" s="77"/>
      <c r="E746" s="77"/>
      <c r="F746" s="89"/>
    </row>
    <row r="747" spans="1:6" x14ac:dyDescent="0.2">
      <c r="D747" s="77"/>
      <c r="E747" s="77"/>
      <c r="F747" s="89"/>
    </row>
    <row r="748" spans="1:6" x14ac:dyDescent="0.2">
      <c r="B748" s="74"/>
      <c r="D748" s="77"/>
      <c r="E748" s="77"/>
      <c r="F748" s="89"/>
    </row>
    <row r="749" spans="1:6" x14ac:dyDescent="0.2">
      <c r="B749" s="74"/>
      <c r="D749" s="77"/>
      <c r="E749" s="77"/>
      <c r="F749" s="89"/>
    </row>
    <row r="750" spans="1:6" x14ac:dyDescent="0.2">
      <c r="D750" s="77"/>
      <c r="E750" s="77"/>
      <c r="F750" s="89"/>
    </row>
    <row r="751" spans="1:6" x14ac:dyDescent="0.2">
      <c r="D751" s="77"/>
      <c r="E751" s="77"/>
      <c r="F751" s="89"/>
    </row>
    <row r="752" spans="1:6" x14ac:dyDescent="0.2">
      <c r="B752" s="74"/>
      <c r="D752" s="77"/>
      <c r="E752" s="77"/>
      <c r="F752" s="89"/>
    </row>
    <row r="753" spans="1:6" x14ac:dyDescent="0.2">
      <c r="D753" s="77"/>
      <c r="E753" s="77"/>
      <c r="F753" s="89"/>
    </row>
    <row r="754" spans="1:6" x14ac:dyDescent="0.2">
      <c r="D754" s="77"/>
      <c r="E754" s="77"/>
      <c r="F754" s="89"/>
    </row>
    <row r="755" spans="1:6" x14ac:dyDescent="0.2">
      <c r="D755" s="77"/>
      <c r="E755" s="77"/>
      <c r="F755" s="89"/>
    </row>
    <row r="756" spans="1:6" x14ac:dyDescent="0.2">
      <c r="A756" s="82"/>
      <c r="B756" s="83"/>
      <c r="D756" s="77"/>
      <c r="E756" s="77"/>
      <c r="F756" s="89"/>
    </row>
    <row r="757" spans="1:6" x14ac:dyDescent="0.2">
      <c r="D757" s="77"/>
      <c r="E757" s="77"/>
      <c r="F757" s="89"/>
    </row>
    <row r="758" spans="1:6" x14ac:dyDescent="0.2">
      <c r="D758" s="77"/>
      <c r="E758" s="77"/>
      <c r="F758" s="89"/>
    </row>
    <row r="759" spans="1:6" x14ac:dyDescent="0.2">
      <c r="D759" s="77"/>
      <c r="E759" s="77"/>
      <c r="F759" s="89"/>
    </row>
    <row r="760" spans="1:6" x14ac:dyDescent="0.2">
      <c r="D760" s="77"/>
      <c r="E760" s="77"/>
      <c r="F760" s="89"/>
    </row>
    <row r="761" spans="1:6" x14ac:dyDescent="0.2">
      <c r="D761" s="77"/>
      <c r="E761" s="77"/>
      <c r="F761" s="89"/>
    </row>
    <row r="762" spans="1:6" x14ac:dyDescent="0.2">
      <c r="D762" s="77"/>
      <c r="E762" s="77"/>
      <c r="F762" s="89"/>
    </row>
    <row r="763" spans="1:6" x14ac:dyDescent="0.2">
      <c r="B763" s="83"/>
      <c r="D763" s="77"/>
      <c r="E763" s="77"/>
      <c r="F763" s="89"/>
    </row>
    <row r="764" spans="1:6" x14ac:dyDescent="0.2">
      <c r="D764" s="77"/>
      <c r="E764" s="77"/>
      <c r="F764" s="89"/>
    </row>
    <row r="765" spans="1:6" x14ac:dyDescent="0.2">
      <c r="D765" s="77"/>
      <c r="E765" s="77"/>
      <c r="F765" s="89"/>
    </row>
    <row r="766" spans="1:6" x14ac:dyDescent="0.2">
      <c r="D766" s="77"/>
      <c r="E766" s="77"/>
      <c r="F766" s="89"/>
    </row>
    <row r="767" spans="1:6" x14ac:dyDescent="0.2">
      <c r="D767" s="77"/>
      <c r="E767" s="77"/>
      <c r="F767" s="89"/>
    </row>
    <row r="768" spans="1:6" x14ac:dyDescent="0.2">
      <c r="D768" s="77"/>
      <c r="E768" s="77"/>
      <c r="F768" s="89"/>
    </row>
    <row r="769" spans="1:6" x14ac:dyDescent="0.2">
      <c r="D769" s="77"/>
      <c r="E769" s="77"/>
      <c r="F769" s="89"/>
    </row>
    <row r="770" spans="1:6" x14ac:dyDescent="0.2">
      <c r="D770" s="77"/>
      <c r="E770" s="77"/>
      <c r="F770" s="89"/>
    </row>
    <row r="771" spans="1:6" x14ac:dyDescent="0.2">
      <c r="A771" s="82"/>
      <c r="B771" s="84"/>
      <c r="D771" s="77"/>
      <c r="E771" s="77"/>
      <c r="F771" s="89"/>
    </row>
    <row r="772" spans="1:6" x14ac:dyDescent="0.2">
      <c r="D772" s="77"/>
      <c r="E772" s="77"/>
      <c r="F772" s="89"/>
    </row>
    <row r="773" spans="1:6" x14ac:dyDescent="0.2">
      <c r="D773" s="77"/>
      <c r="E773" s="77"/>
      <c r="F773" s="89"/>
    </row>
    <row r="774" spans="1:6" x14ac:dyDescent="0.2">
      <c r="D774" s="77"/>
      <c r="E774" s="77"/>
      <c r="F774" s="89"/>
    </row>
    <row r="775" spans="1:6" x14ac:dyDescent="0.2">
      <c r="D775" s="77"/>
      <c r="E775" s="77"/>
      <c r="F775" s="89"/>
    </row>
    <row r="776" spans="1:6" x14ac:dyDescent="0.2">
      <c r="A776" s="82"/>
      <c r="B776" s="84"/>
      <c r="D776" s="77"/>
      <c r="E776" s="77"/>
      <c r="F776" s="89"/>
    </row>
    <row r="777" spans="1:6" x14ac:dyDescent="0.2">
      <c r="D777" s="77"/>
      <c r="E777" s="77"/>
      <c r="F777" s="89"/>
    </row>
    <row r="778" spans="1:6" x14ac:dyDescent="0.2">
      <c r="D778" s="77"/>
      <c r="E778" s="77"/>
      <c r="F778" s="89"/>
    </row>
    <row r="779" spans="1:6" x14ac:dyDescent="0.2">
      <c r="D779" s="77"/>
      <c r="E779" s="77"/>
      <c r="F779" s="89"/>
    </row>
    <row r="780" spans="1:6" x14ac:dyDescent="0.2">
      <c r="A780" s="82"/>
      <c r="B780" s="83"/>
      <c r="D780" s="77"/>
      <c r="E780" s="77"/>
      <c r="F780" s="89"/>
    </row>
    <row r="781" spans="1:6" x14ac:dyDescent="0.2">
      <c r="D781" s="77"/>
      <c r="E781" s="77"/>
      <c r="F781" s="89"/>
    </row>
    <row r="782" spans="1:6" x14ac:dyDescent="0.2">
      <c r="D782" s="77"/>
      <c r="E782" s="77"/>
      <c r="F782" s="89"/>
    </row>
    <row r="783" spans="1:6" x14ac:dyDescent="0.2">
      <c r="D783" s="77"/>
      <c r="E783" s="77"/>
      <c r="F783" s="89"/>
    </row>
    <row r="784" spans="1:6" x14ac:dyDescent="0.2">
      <c r="D784" s="77"/>
      <c r="E784" s="77"/>
      <c r="F784" s="89"/>
    </row>
    <row r="785" spans="1:6" x14ac:dyDescent="0.2">
      <c r="A785" s="82"/>
      <c r="B785" s="84"/>
      <c r="D785" s="77"/>
      <c r="E785" s="77"/>
      <c r="F785" s="89"/>
    </row>
    <row r="786" spans="1:6" x14ac:dyDescent="0.2">
      <c r="D786" s="77"/>
      <c r="E786" s="77"/>
      <c r="F786" s="89"/>
    </row>
    <row r="787" spans="1:6" x14ac:dyDescent="0.2">
      <c r="D787" s="77"/>
      <c r="E787" s="77"/>
      <c r="F787" s="89"/>
    </row>
    <row r="788" spans="1:6" x14ac:dyDescent="0.2">
      <c r="D788" s="77"/>
      <c r="E788" s="77"/>
      <c r="F788" s="89"/>
    </row>
    <row r="789" spans="1:6" x14ac:dyDescent="0.2">
      <c r="A789" s="82"/>
      <c r="B789" s="84"/>
      <c r="D789" s="77"/>
      <c r="E789" s="77"/>
      <c r="F789" s="89"/>
    </row>
    <row r="790" spans="1:6" x14ac:dyDescent="0.2">
      <c r="D790" s="77"/>
      <c r="E790" s="77"/>
      <c r="F790" s="89"/>
    </row>
    <row r="791" spans="1:6" x14ac:dyDescent="0.2">
      <c r="D791" s="77"/>
      <c r="E791" s="77"/>
      <c r="F791" s="89"/>
    </row>
    <row r="792" spans="1:6" x14ac:dyDescent="0.2">
      <c r="D792" s="77"/>
      <c r="E792" s="77"/>
      <c r="F792" s="89"/>
    </row>
    <row r="793" spans="1:6" x14ac:dyDescent="0.2">
      <c r="D793" s="77"/>
      <c r="E793" s="77"/>
      <c r="F793" s="89"/>
    </row>
    <row r="794" spans="1:6" x14ac:dyDescent="0.2">
      <c r="D794" s="77"/>
      <c r="E794" s="77"/>
      <c r="F794" s="89"/>
    </row>
    <row r="795" spans="1:6" x14ac:dyDescent="0.2">
      <c r="D795" s="77"/>
      <c r="E795" s="77"/>
      <c r="F795" s="89"/>
    </row>
    <row r="796" spans="1:6" x14ac:dyDescent="0.2">
      <c r="D796" s="77"/>
      <c r="E796" s="77"/>
      <c r="F796" s="89"/>
    </row>
    <row r="797" spans="1:6" x14ac:dyDescent="0.2">
      <c r="B797" s="74"/>
      <c r="D797" s="77"/>
      <c r="E797" s="77"/>
      <c r="F797" s="89"/>
    </row>
    <row r="798" spans="1:6" x14ac:dyDescent="0.2">
      <c r="A798" s="126"/>
      <c r="B798" s="74"/>
      <c r="D798" s="139"/>
      <c r="E798" s="139"/>
      <c r="F798" s="89"/>
    </row>
    <row r="799" spans="1:6" x14ac:dyDescent="0.2">
      <c r="B799" s="74"/>
      <c r="D799" s="122"/>
      <c r="E799" s="71"/>
      <c r="F799" s="71"/>
    </row>
    <row r="800" spans="1:6" x14ac:dyDescent="0.2">
      <c r="C800" s="71"/>
      <c r="D800" s="78"/>
      <c r="E800" s="78"/>
      <c r="F800" s="78"/>
    </row>
    <row r="801" spans="1:6" x14ac:dyDescent="0.2">
      <c r="C801" s="87"/>
      <c r="D801" s="128"/>
      <c r="E801" s="128"/>
      <c r="F801" s="128"/>
    </row>
    <row r="802" spans="1:6" x14ac:dyDescent="0.2">
      <c r="C802" s="87"/>
      <c r="D802" s="71"/>
      <c r="E802" s="78"/>
      <c r="F802" s="78"/>
    </row>
    <row r="803" spans="1:6" x14ac:dyDescent="0.2">
      <c r="C803" s="87"/>
      <c r="D803" s="71"/>
      <c r="E803" s="78"/>
      <c r="F803" s="78"/>
    </row>
    <row r="804" spans="1:6" x14ac:dyDescent="0.2">
      <c r="C804" s="87"/>
      <c r="D804" s="71"/>
      <c r="E804" s="78"/>
      <c r="F804" s="78"/>
    </row>
    <row r="806" spans="1:6" x14ac:dyDescent="0.2">
      <c r="A806" s="84"/>
      <c r="B806" s="78"/>
      <c r="C806" s="78"/>
      <c r="D806" s="78"/>
      <c r="E806" s="78"/>
      <c r="F806" s="78"/>
    </row>
    <row r="807" spans="1:6" x14ac:dyDescent="0.2">
      <c r="A807" s="72"/>
      <c r="B807" s="84"/>
      <c r="C807" s="78"/>
      <c r="D807" s="78"/>
      <c r="E807" s="78"/>
      <c r="F807" s="78"/>
    </row>
    <row r="808" spans="1:6" x14ac:dyDescent="0.2">
      <c r="A808" s="126"/>
      <c r="B808" s="74"/>
      <c r="D808" s="139"/>
      <c r="E808" s="139"/>
      <c r="F808" s="89"/>
    </row>
    <row r="809" spans="1:6" x14ac:dyDescent="0.2">
      <c r="A809" s="82"/>
      <c r="B809" s="87"/>
      <c r="C809" s="72"/>
      <c r="D809" s="133"/>
      <c r="E809" s="134"/>
      <c r="F809" s="138"/>
    </row>
    <row r="810" spans="1:6" x14ac:dyDescent="0.2">
      <c r="A810" s="103"/>
      <c r="B810" s="94"/>
      <c r="C810" s="72"/>
      <c r="D810" s="72"/>
      <c r="E810" s="72"/>
      <c r="F810" s="143"/>
    </row>
    <row r="811" spans="1:6" x14ac:dyDescent="0.2">
      <c r="A811" s="103"/>
      <c r="B811" s="94"/>
      <c r="C811" s="75"/>
      <c r="D811" s="75"/>
      <c r="E811" s="75"/>
      <c r="F811" s="144"/>
    </row>
    <row r="812" spans="1:6" x14ac:dyDescent="0.2">
      <c r="A812" s="90"/>
      <c r="B812" s="74"/>
      <c r="C812" s="75"/>
      <c r="D812" s="77"/>
      <c r="E812" s="77"/>
      <c r="F812" s="89"/>
    </row>
    <row r="813" spans="1:6" x14ac:dyDescent="0.2">
      <c r="A813" s="90"/>
      <c r="B813" s="74"/>
      <c r="C813" s="75"/>
      <c r="D813" s="77"/>
      <c r="E813" s="77"/>
      <c r="F813" s="89"/>
    </row>
    <row r="814" spans="1:6" x14ac:dyDescent="0.2">
      <c r="A814" s="90"/>
      <c r="B814" s="74"/>
      <c r="C814" s="75"/>
      <c r="D814" s="77"/>
      <c r="E814" s="77"/>
      <c r="F814" s="89"/>
    </row>
    <row r="815" spans="1:6" x14ac:dyDescent="0.2">
      <c r="A815" s="90"/>
      <c r="B815" s="74"/>
      <c r="C815" s="75"/>
      <c r="D815" s="77"/>
      <c r="E815" s="77"/>
      <c r="F815" s="89"/>
    </row>
    <row r="816" spans="1:6" x14ac:dyDescent="0.2">
      <c r="A816" s="145"/>
      <c r="B816" s="84"/>
      <c r="C816" s="75"/>
      <c r="D816" s="77"/>
      <c r="E816" s="77"/>
      <c r="F816" s="144"/>
    </row>
    <row r="817" spans="1:6" x14ac:dyDescent="0.2">
      <c r="A817" s="125"/>
      <c r="B817" s="74"/>
      <c r="C817" s="75"/>
      <c r="D817" s="77"/>
      <c r="E817" s="77"/>
      <c r="F817" s="89"/>
    </row>
    <row r="818" spans="1:6" x14ac:dyDescent="0.2">
      <c r="A818" s="125"/>
      <c r="B818" s="74"/>
      <c r="C818" s="75"/>
      <c r="D818" s="77"/>
      <c r="E818" s="77"/>
      <c r="F818" s="89"/>
    </row>
    <row r="819" spans="1:6" x14ac:dyDescent="0.2">
      <c r="A819" s="125"/>
      <c r="B819" s="74"/>
      <c r="C819" s="75"/>
      <c r="D819" s="77"/>
      <c r="E819" s="77"/>
      <c r="F819" s="89"/>
    </row>
    <row r="820" spans="1:6" x14ac:dyDescent="0.2">
      <c r="A820" s="125"/>
      <c r="B820" s="74"/>
      <c r="C820" s="75"/>
      <c r="D820" s="77"/>
      <c r="E820" s="77"/>
      <c r="F820" s="89"/>
    </row>
    <row r="821" spans="1:6" x14ac:dyDescent="0.2">
      <c r="A821" s="145"/>
      <c r="B821" s="84"/>
      <c r="C821" s="75"/>
      <c r="D821" s="77"/>
      <c r="E821" s="77"/>
      <c r="F821" s="144"/>
    </row>
    <row r="822" spans="1:6" x14ac:dyDescent="0.2">
      <c r="A822" s="125"/>
      <c r="B822" s="74"/>
      <c r="C822" s="75"/>
      <c r="D822" s="77"/>
      <c r="E822" s="77"/>
      <c r="F822" s="89"/>
    </row>
    <row r="823" spans="1:6" x14ac:dyDescent="0.2">
      <c r="A823" s="125"/>
      <c r="B823" s="74"/>
      <c r="C823" s="75"/>
      <c r="D823" s="77"/>
      <c r="E823" s="77"/>
      <c r="F823" s="89"/>
    </row>
    <row r="824" spans="1:6" x14ac:dyDescent="0.2">
      <c r="A824" s="125"/>
      <c r="B824" s="74"/>
      <c r="C824" s="75"/>
      <c r="D824" s="77"/>
      <c r="E824" s="77"/>
      <c r="F824" s="89"/>
    </row>
    <row r="825" spans="1:6" x14ac:dyDescent="0.2">
      <c r="A825" s="125"/>
      <c r="B825" s="74"/>
      <c r="C825" s="75"/>
      <c r="D825" s="77"/>
      <c r="E825" s="77"/>
      <c r="F825" s="89"/>
    </row>
    <row r="826" spans="1:6" x14ac:dyDescent="0.2">
      <c r="A826" s="125"/>
      <c r="B826" s="74"/>
      <c r="C826" s="75"/>
      <c r="D826" s="77"/>
      <c r="E826" s="77"/>
      <c r="F826" s="89"/>
    </row>
    <row r="827" spans="1:6" x14ac:dyDescent="0.2">
      <c r="A827" s="145"/>
      <c r="B827" s="94"/>
      <c r="C827" s="72"/>
      <c r="D827" s="72"/>
      <c r="E827" s="72"/>
      <c r="F827" s="72"/>
    </row>
    <row r="828" spans="1:6" x14ac:dyDescent="0.2">
      <c r="A828" s="145"/>
      <c r="B828" s="94"/>
      <c r="C828" s="72"/>
      <c r="D828" s="79"/>
      <c r="E828" s="79"/>
      <c r="F828" s="144"/>
    </row>
    <row r="829" spans="1:6" x14ac:dyDescent="0.2">
      <c r="A829" s="125"/>
      <c r="B829" s="74"/>
      <c r="C829" s="75"/>
      <c r="D829" s="79"/>
      <c r="E829" s="79"/>
      <c r="F829" s="89"/>
    </row>
    <row r="830" spans="1:6" x14ac:dyDescent="0.2">
      <c r="A830" s="125"/>
      <c r="B830" s="74"/>
      <c r="C830" s="75"/>
      <c r="D830" s="79"/>
      <c r="E830" s="79"/>
      <c r="F830" s="89"/>
    </row>
    <row r="831" spans="1:6" x14ac:dyDescent="0.2">
      <c r="A831" s="125"/>
      <c r="B831" s="74"/>
      <c r="C831" s="75"/>
      <c r="D831" s="79"/>
      <c r="E831" s="79"/>
      <c r="F831" s="89"/>
    </row>
    <row r="832" spans="1:6" x14ac:dyDescent="0.2">
      <c r="A832" s="125"/>
      <c r="B832" s="74"/>
      <c r="C832" s="75"/>
      <c r="D832" s="79"/>
      <c r="E832" s="79"/>
      <c r="F832" s="89"/>
    </row>
    <row r="833" spans="1:6" x14ac:dyDescent="0.2">
      <c r="A833" s="125"/>
      <c r="B833" s="74"/>
      <c r="C833" s="75"/>
      <c r="D833" s="79"/>
      <c r="E833" s="79"/>
      <c r="F833" s="89"/>
    </row>
    <row r="834" spans="1:6" x14ac:dyDescent="0.2">
      <c r="A834" s="125"/>
      <c r="B834" s="74"/>
      <c r="C834" s="75"/>
      <c r="D834" s="79"/>
      <c r="E834" s="79"/>
      <c r="F834" s="89"/>
    </row>
    <row r="835" spans="1:6" x14ac:dyDescent="0.2">
      <c r="A835" s="145"/>
      <c r="B835" s="84"/>
      <c r="C835" s="75"/>
      <c r="D835" s="79"/>
      <c r="E835" s="79"/>
      <c r="F835" s="89"/>
    </row>
    <row r="836" spans="1:6" x14ac:dyDescent="0.2">
      <c r="A836" s="125"/>
      <c r="B836" s="74"/>
      <c r="C836" s="75"/>
      <c r="D836" s="79"/>
      <c r="E836" s="79"/>
      <c r="F836" s="89"/>
    </row>
    <row r="837" spans="1:6" x14ac:dyDescent="0.2">
      <c r="A837" s="125"/>
      <c r="B837" s="74"/>
      <c r="C837" s="75"/>
      <c r="D837" s="79"/>
      <c r="E837" s="79"/>
      <c r="F837" s="89"/>
    </row>
    <row r="838" spans="1:6" x14ac:dyDescent="0.2">
      <c r="A838" s="125"/>
      <c r="B838" s="74"/>
      <c r="C838" s="75"/>
      <c r="D838" s="79"/>
      <c r="E838" s="79"/>
      <c r="F838" s="89"/>
    </row>
    <row r="839" spans="1:6" x14ac:dyDescent="0.2">
      <c r="A839" s="125"/>
      <c r="B839" s="74"/>
      <c r="C839" s="75"/>
      <c r="D839" s="79"/>
      <c r="E839" s="79"/>
      <c r="F839" s="89"/>
    </row>
    <row r="840" spans="1:6" x14ac:dyDescent="0.2">
      <c r="A840" s="125"/>
      <c r="B840" s="74"/>
      <c r="C840" s="75"/>
      <c r="D840" s="79"/>
      <c r="E840" s="79"/>
      <c r="F840" s="89"/>
    </row>
    <row r="841" spans="1:6" x14ac:dyDescent="0.2">
      <c r="A841" s="145"/>
      <c r="B841" s="94"/>
      <c r="C841" s="72"/>
      <c r="D841" s="79"/>
      <c r="E841" s="79"/>
      <c r="F841" s="144"/>
    </row>
    <row r="842" spans="1:6" x14ac:dyDescent="0.2">
      <c r="A842" s="125"/>
      <c r="B842" s="74"/>
      <c r="C842" s="75"/>
      <c r="D842" s="77"/>
      <c r="E842" s="77"/>
      <c r="F842" s="89"/>
    </row>
    <row r="843" spans="1:6" x14ac:dyDescent="0.2">
      <c r="A843" s="125"/>
      <c r="B843" s="74"/>
      <c r="C843" s="75"/>
      <c r="D843" s="77"/>
      <c r="E843" s="77"/>
      <c r="F843" s="89"/>
    </row>
    <row r="844" spans="1:6" x14ac:dyDescent="0.2">
      <c r="A844" s="125"/>
      <c r="B844" s="74"/>
      <c r="C844" s="75"/>
      <c r="D844" s="77"/>
      <c r="E844" s="77"/>
      <c r="F844" s="89"/>
    </row>
    <row r="845" spans="1:6" x14ac:dyDescent="0.2">
      <c r="A845" s="125"/>
      <c r="B845" s="74"/>
      <c r="C845" s="75"/>
      <c r="D845" s="77"/>
      <c r="E845" s="77"/>
      <c r="F845" s="89"/>
    </row>
    <row r="846" spans="1:6" x14ac:dyDescent="0.2">
      <c r="A846" s="125"/>
      <c r="B846" s="74"/>
      <c r="C846" s="75"/>
      <c r="D846" s="79"/>
      <c r="E846" s="79"/>
      <c r="F846" s="89"/>
    </row>
    <row r="847" spans="1:6" x14ac:dyDescent="0.2">
      <c r="A847" s="125"/>
      <c r="B847" s="74"/>
      <c r="C847" s="75"/>
      <c r="D847" s="79"/>
      <c r="E847" s="79"/>
      <c r="F847" s="89"/>
    </row>
    <row r="848" spans="1:6" s="131" customFormat="1" x14ac:dyDescent="0.2">
      <c r="A848" s="135"/>
      <c r="B848" s="146"/>
      <c r="C848" s="146"/>
      <c r="D848" s="146"/>
      <c r="E848" s="146"/>
      <c r="F848" s="146"/>
    </row>
    <row r="849" spans="1:6" x14ac:dyDescent="0.2">
      <c r="A849" s="82"/>
      <c r="B849" s="87"/>
      <c r="C849" s="72"/>
      <c r="D849" s="133"/>
      <c r="E849" s="134"/>
      <c r="F849" s="138"/>
    </row>
    <row r="850" spans="1:6" x14ac:dyDescent="0.2">
      <c r="B850" s="83"/>
      <c r="D850" s="77"/>
    </row>
    <row r="851" spans="1:6" x14ac:dyDescent="0.2">
      <c r="B851" s="83"/>
      <c r="D851" s="77"/>
    </row>
    <row r="852" spans="1:6" x14ac:dyDescent="0.2">
      <c r="D852" s="77"/>
      <c r="E852" s="77"/>
      <c r="F852" s="89"/>
    </row>
    <row r="853" spans="1:6" x14ac:dyDescent="0.2">
      <c r="D853" s="77"/>
      <c r="E853" s="77"/>
      <c r="F853" s="89"/>
    </row>
    <row r="854" spans="1:6" x14ac:dyDescent="0.2">
      <c r="D854" s="77"/>
      <c r="E854" s="77"/>
      <c r="F854" s="89"/>
    </row>
    <row r="855" spans="1:6" x14ac:dyDescent="0.2">
      <c r="D855" s="77"/>
      <c r="E855" s="77"/>
      <c r="F855" s="89"/>
    </row>
    <row r="856" spans="1:6" x14ac:dyDescent="0.2">
      <c r="D856" s="77"/>
      <c r="E856" s="77"/>
      <c r="F856" s="89"/>
    </row>
    <row r="857" spans="1:6" x14ac:dyDescent="0.2">
      <c r="D857" s="77"/>
      <c r="E857" s="77"/>
      <c r="F857" s="89"/>
    </row>
    <row r="858" spans="1:6" x14ac:dyDescent="0.2">
      <c r="D858" s="77"/>
      <c r="E858" s="77"/>
      <c r="F858" s="89"/>
    </row>
    <row r="859" spans="1:6" x14ac:dyDescent="0.2">
      <c r="A859" s="71"/>
      <c r="D859" s="77"/>
      <c r="E859" s="77"/>
      <c r="F859" s="89"/>
    </row>
    <row r="860" spans="1:6" x14ac:dyDescent="0.2">
      <c r="A860" s="71"/>
      <c r="D860" s="77"/>
      <c r="E860" s="77"/>
      <c r="F860" s="89"/>
    </row>
    <row r="861" spans="1:6" x14ac:dyDescent="0.2">
      <c r="A861" s="71"/>
      <c r="D861" s="77"/>
      <c r="E861" s="77"/>
      <c r="F861" s="89"/>
    </row>
    <row r="862" spans="1:6" x14ac:dyDescent="0.2">
      <c r="A862" s="71"/>
      <c r="B862" s="83"/>
      <c r="D862" s="77"/>
      <c r="E862" s="77"/>
    </row>
    <row r="863" spans="1:6" x14ac:dyDescent="0.2">
      <c r="A863" s="71"/>
      <c r="D863" s="77"/>
      <c r="E863" s="77"/>
      <c r="F863" s="89"/>
    </row>
    <row r="864" spans="1:6" x14ac:dyDescent="0.2">
      <c r="A864" s="71"/>
      <c r="D864" s="77"/>
      <c r="E864" s="77"/>
      <c r="F864" s="89"/>
    </row>
    <row r="865" spans="1:6" x14ac:dyDescent="0.2">
      <c r="A865" s="71"/>
      <c r="D865" s="77"/>
      <c r="E865" s="77"/>
      <c r="F865" s="89"/>
    </row>
    <row r="866" spans="1:6" x14ac:dyDescent="0.2">
      <c r="A866" s="71"/>
      <c r="D866" s="77"/>
      <c r="E866" s="77"/>
      <c r="F866" s="89"/>
    </row>
    <row r="867" spans="1:6" x14ac:dyDescent="0.2">
      <c r="A867" s="71"/>
      <c r="D867" s="77"/>
      <c r="E867" s="77"/>
      <c r="F867" s="89"/>
    </row>
    <row r="868" spans="1:6" x14ac:dyDescent="0.2">
      <c r="A868" s="71"/>
      <c r="D868" s="77"/>
      <c r="E868" s="77"/>
      <c r="F868" s="89"/>
    </row>
    <row r="869" spans="1:6" x14ac:dyDescent="0.2">
      <c r="A869" s="71"/>
      <c r="D869" s="77"/>
      <c r="E869" s="77"/>
      <c r="F869" s="89"/>
    </row>
    <row r="870" spans="1:6" x14ac:dyDescent="0.2">
      <c r="A870" s="71"/>
      <c r="D870" s="77"/>
      <c r="E870" s="77"/>
      <c r="F870" s="89"/>
    </row>
    <row r="871" spans="1:6" x14ac:dyDescent="0.2">
      <c r="A871" s="71"/>
      <c r="D871" s="77"/>
      <c r="E871" s="77"/>
      <c r="F871" s="89"/>
    </row>
    <row r="872" spans="1:6" x14ac:dyDescent="0.2">
      <c r="A872" s="71"/>
      <c r="B872" s="83"/>
      <c r="D872" s="77"/>
      <c r="E872" s="77"/>
    </row>
    <row r="873" spans="1:6" x14ac:dyDescent="0.2">
      <c r="A873" s="71"/>
      <c r="D873" s="77"/>
      <c r="E873" s="77"/>
      <c r="F873" s="89"/>
    </row>
    <row r="874" spans="1:6" x14ac:dyDescent="0.2">
      <c r="A874" s="71"/>
      <c r="D874" s="77"/>
      <c r="E874" s="77"/>
      <c r="F874" s="89"/>
    </row>
    <row r="875" spans="1:6" x14ac:dyDescent="0.2">
      <c r="A875" s="71"/>
      <c r="D875" s="77"/>
      <c r="E875" s="77"/>
      <c r="F875" s="89"/>
    </row>
    <row r="876" spans="1:6" x14ac:dyDescent="0.2">
      <c r="A876" s="71"/>
      <c r="D876" s="77"/>
      <c r="E876" s="77"/>
      <c r="F876" s="89"/>
    </row>
    <row r="877" spans="1:6" x14ac:dyDescent="0.2">
      <c r="A877" s="71"/>
      <c r="D877" s="77"/>
      <c r="E877" s="77"/>
      <c r="F877" s="89"/>
    </row>
    <row r="878" spans="1:6" x14ac:dyDescent="0.2">
      <c r="A878" s="71"/>
      <c r="D878" s="77"/>
      <c r="E878" s="77"/>
      <c r="F878" s="89"/>
    </row>
    <row r="879" spans="1:6" x14ac:dyDescent="0.2">
      <c r="A879" s="71"/>
      <c r="D879" s="77"/>
      <c r="E879" s="77"/>
      <c r="F879" s="89"/>
    </row>
    <row r="880" spans="1:6" x14ac:dyDescent="0.2">
      <c r="A880" s="71"/>
      <c r="D880" s="77"/>
      <c r="E880" s="77"/>
      <c r="F880" s="89"/>
    </row>
    <row r="881" spans="1:6" x14ac:dyDescent="0.2">
      <c r="A881" s="71"/>
      <c r="B881" s="83"/>
      <c r="D881" s="77"/>
      <c r="E881" s="77"/>
    </row>
    <row r="882" spans="1:6" x14ac:dyDescent="0.2">
      <c r="A882" s="71"/>
      <c r="D882" s="77"/>
      <c r="E882" s="77"/>
      <c r="F882" s="89"/>
    </row>
    <row r="883" spans="1:6" x14ac:dyDescent="0.2">
      <c r="A883" s="71"/>
      <c r="D883" s="77"/>
      <c r="E883" s="77"/>
      <c r="F883" s="89"/>
    </row>
    <row r="884" spans="1:6" x14ac:dyDescent="0.2">
      <c r="A884" s="71"/>
      <c r="D884" s="77"/>
      <c r="E884" s="77"/>
      <c r="F884" s="89"/>
    </row>
    <row r="885" spans="1:6" x14ac:dyDescent="0.2">
      <c r="A885" s="71"/>
      <c r="D885" s="77"/>
      <c r="E885" s="77"/>
      <c r="F885" s="89"/>
    </row>
    <row r="886" spans="1:6" x14ac:dyDescent="0.2">
      <c r="A886" s="71"/>
      <c r="D886" s="77"/>
      <c r="E886" s="77"/>
      <c r="F886" s="89"/>
    </row>
    <row r="887" spans="1:6" x14ac:dyDescent="0.2">
      <c r="A887" s="71"/>
      <c r="D887" s="77"/>
      <c r="E887" s="77"/>
      <c r="F887" s="89"/>
    </row>
    <row r="888" spans="1:6" x14ac:dyDescent="0.2">
      <c r="A888" s="71"/>
      <c r="D888" s="77"/>
      <c r="E888" s="77"/>
      <c r="F888" s="89"/>
    </row>
    <row r="889" spans="1:6" x14ac:dyDescent="0.2">
      <c r="A889" s="71"/>
      <c r="D889" s="77"/>
      <c r="E889" s="77"/>
      <c r="F889" s="89"/>
    </row>
    <row r="890" spans="1:6" x14ac:dyDescent="0.2">
      <c r="A890" s="71"/>
      <c r="B890" s="83"/>
      <c r="D890" s="77"/>
      <c r="E890" s="77"/>
    </row>
    <row r="891" spans="1:6" x14ac:dyDescent="0.2">
      <c r="A891" s="71"/>
      <c r="D891" s="77"/>
      <c r="E891" s="77"/>
      <c r="F891" s="89"/>
    </row>
    <row r="892" spans="1:6" x14ac:dyDescent="0.2">
      <c r="A892" s="71"/>
      <c r="D892" s="77"/>
      <c r="E892" s="77"/>
      <c r="F892" s="89"/>
    </row>
    <row r="893" spans="1:6" x14ac:dyDescent="0.2">
      <c r="A893" s="71"/>
      <c r="D893" s="77"/>
      <c r="E893" s="77"/>
      <c r="F893" s="89"/>
    </row>
    <row r="894" spans="1:6" x14ac:dyDescent="0.2">
      <c r="A894" s="71"/>
      <c r="D894" s="77"/>
      <c r="E894" s="77"/>
      <c r="F894" s="89"/>
    </row>
    <row r="895" spans="1:6" x14ac:dyDescent="0.2">
      <c r="A895" s="71"/>
      <c r="D895" s="77"/>
      <c r="E895" s="77"/>
      <c r="F895" s="89"/>
    </row>
    <row r="896" spans="1:6" x14ac:dyDescent="0.2">
      <c r="A896" s="71"/>
      <c r="D896" s="77"/>
      <c r="E896" s="77"/>
      <c r="F896" s="89"/>
    </row>
    <row r="897" spans="1:6" x14ac:dyDescent="0.2">
      <c r="A897" s="71"/>
      <c r="D897" s="77"/>
      <c r="E897" s="77"/>
      <c r="F897" s="89"/>
    </row>
    <row r="898" spans="1:6" x14ac:dyDescent="0.2">
      <c r="A898" s="71"/>
      <c r="D898" s="77"/>
      <c r="E898" s="77"/>
      <c r="F898" s="89"/>
    </row>
    <row r="899" spans="1:6" x14ac:dyDescent="0.2">
      <c r="A899" s="71"/>
      <c r="B899" s="83"/>
      <c r="D899" s="77"/>
      <c r="E899" s="77"/>
    </row>
    <row r="900" spans="1:6" x14ac:dyDescent="0.2">
      <c r="A900" s="71"/>
      <c r="D900" s="77"/>
      <c r="E900" s="77"/>
      <c r="F900" s="89"/>
    </row>
    <row r="901" spans="1:6" x14ac:dyDescent="0.2">
      <c r="A901" s="71"/>
      <c r="D901" s="77"/>
      <c r="E901" s="77"/>
      <c r="F901" s="89"/>
    </row>
    <row r="902" spans="1:6" x14ac:dyDescent="0.2">
      <c r="A902" s="71"/>
      <c r="D902" s="77"/>
      <c r="E902" s="77"/>
      <c r="F902" s="89"/>
    </row>
    <row r="903" spans="1:6" x14ac:dyDescent="0.2">
      <c r="A903" s="71"/>
      <c r="D903" s="77"/>
      <c r="E903" s="77"/>
      <c r="F903" s="89"/>
    </row>
    <row r="904" spans="1:6" x14ac:dyDescent="0.2">
      <c r="A904" s="71"/>
      <c r="D904" s="77"/>
      <c r="E904" s="77"/>
      <c r="F904" s="89"/>
    </row>
    <row r="905" spans="1:6" x14ac:dyDescent="0.2">
      <c r="A905" s="71"/>
      <c r="D905" s="77"/>
      <c r="E905" s="77"/>
      <c r="F905" s="89"/>
    </row>
    <row r="906" spans="1:6" x14ac:dyDescent="0.2">
      <c r="A906" s="71"/>
      <c r="D906" s="77"/>
      <c r="E906" s="77"/>
      <c r="F906" s="89"/>
    </row>
    <row r="907" spans="1:6" x14ac:dyDescent="0.2">
      <c r="A907" s="71"/>
      <c r="D907" s="77"/>
      <c r="E907" s="77"/>
      <c r="F907" s="89"/>
    </row>
    <row r="908" spans="1:6" x14ac:dyDescent="0.2">
      <c r="A908" s="71"/>
      <c r="B908" s="83"/>
      <c r="D908" s="77"/>
      <c r="E908" s="77"/>
    </row>
    <row r="909" spans="1:6" x14ac:dyDescent="0.2">
      <c r="A909" s="71"/>
      <c r="D909" s="77"/>
      <c r="E909" s="77"/>
      <c r="F909" s="89"/>
    </row>
    <row r="910" spans="1:6" x14ac:dyDescent="0.2">
      <c r="A910" s="71"/>
      <c r="D910" s="77"/>
      <c r="E910" s="77"/>
      <c r="F910" s="89"/>
    </row>
    <row r="911" spans="1:6" x14ac:dyDescent="0.2">
      <c r="A911" s="71"/>
      <c r="D911" s="77"/>
      <c r="E911" s="77"/>
      <c r="F911" s="89"/>
    </row>
    <row r="912" spans="1:6" x14ac:dyDescent="0.2">
      <c r="A912" s="71"/>
      <c r="D912" s="77"/>
      <c r="E912" s="77"/>
      <c r="F912" s="89"/>
    </row>
    <row r="913" spans="1:6" x14ac:dyDescent="0.2">
      <c r="A913" s="71"/>
      <c r="D913" s="77"/>
      <c r="E913" s="77"/>
      <c r="F913" s="89"/>
    </row>
    <row r="914" spans="1:6" x14ac:dyDescent="0.2">
      <c r="A914" s="71"/>
      <c r="D914" s="77"/>
      <c r="E914" s="77"/>
      <c r="F914" s="89"/>
    </row>
    <row r="915" spans="1:6" x14ac:dyDescent="0.2">
      <c r="A915" s="71"/>
      <c r="D915" s="77"/>
      <c r="E915" s="77"/>
      <c r="F915" s="89"/>
    </row>
    <row r="916" spans="1:6" x14ac:dyDescent="0.2">
      <c r="A916" s="71"/>
      <c r="D916" s="77"/>
      <c r="E916" s="77"/>
      <c r="F916" s="89"/>
    </row>
    <row r="917" spans="1:6" x14ac:dyDescent="0.2">
      <c r="A917" s="71"/>
      <c r="B917" s="83"/>
      <c r="D917" s="77"/>
      <c r="E917" s="77"/>
    </row>
    <row r="918" spans="1:6" x14ac:dyDescent="0.2">
      <c r="A918" s="71"/>
      <c r="D918" s="77"/>
      <c r="E918" s="77"/>
      <c r="F918" s="89"/>
    </row>
    <row r="919" spans="1:6" x14ac:dyDescent="0.2">
      <c r="A919" s="71"/>
      <c r="D919" s="77"/>
      <c r="E919" s="77"/>
      <c r="F919" s="89"/>
    </row>
    <row r="920" spans="1:6" x14ac:dyDescent="0.2">
      <c r="A920" s="71"/>
      <c r="D920" s="77"/>
      <c r="E920" s="77"/>
      <c r="F920" s="89"/>
    </row>
    <row r="921" spans="1:6" x14ac:dyDescent="0.2">
      <c r="A921" s="71"/>
      <c r="D921" s="77"/>
      <c r="E921" s="77"/>
      <c r="F921" s="89"/>
    </row>
    <row r="922" spans="1:6" x14ac:dyDescent="0.2">
      <c r="A922" s="71"/>
      <c r="D922" s="77"/>
      <c r="E922" s="77"/>
      <c r="F922" s="89"/>
    </row>
    <row r="923" spans="1:6" x14ac:dyDescent="0.2">
      <c r="A923" s="71"/>
      <c r="D923" s="77"/>
      <c r="E923" s="77"/>
      <c r="F923" s="89"/>
    </row>
    <row r="924" spans="1:6" x14ac:dyDescent="0.2">
      <c r="A924" s="71"/>
      <c r="B924" s="83"/>
      <c r="D924" s="77"/>
      <c r="E924" s="77"/>
    </row>
    <row r="925" spans="1:6" x14ac:dyDescent="0.2">
      <c r="A925" s="71"/>
      <c r="B925" s="74"/>
      <c r="D925" s="77"/>
      <c r="E925" s="77"/>
      <c r="F925" s="89"/>
    </row>
    <row r="926" spans="1:6" x14ac:dyDescent="0.2">
      <c r="A926" s="71"/>
      <c r="B926" s="74"/>
      <c r="D926" s="77"/>
      <c r="E926" s="77"/>
      <c r="F926" s="89"/>
    </row>
    <row r="927" spans="1:6" x14ac:dyDescent="0.2">
      <c r="A927" s="71"/>
      <c r="B927" s="74"/>
      <c r="D927" s="77"/>
      <c r="E927" s="77"/>
      <c r="F927" s="89"/>
    </row>
    <row r="928" spans="1:6" x14ac:dyDescent="0.2">
      <c r="A928" s="71"/>
      <c r="B928" s="74"/>
      <c r="D928" s="77"/>
      <c r="E928" s="77"/>
      <c r="F928" s="89"/>
    </row>
    <row r="929" spans="1:6" x14ac:dyDescent="0.2">
      <c r="A929" s="71"/>
      <c r="B929" s="74"/>
      <c r="D929" s="77"/>
      <c r="E929" s="77"/>
      <c r="F929" s="89"/>
    </row>
    <row r="930" spans="1:6" x14ac:dyDescent="0.2">
      <c r="A930" s="71"/>
      <c r="B930" s="74"/>
      <c r="D930" s="77"/>
      <c r="E930" s="77"/>
      <c r="F930" s="89"/>
    </row>
    <row r="931" spans="1:6" x14ac:dyDescent="0.2">
      <c r="A931" s="71"/>
      <c r="B931" s="74"/>
      <c r="D931" s="77"/>
      <c r="E931" s="77"/>
      <c r="F931" s="89"/>
    </row>
    <row r="932" spans="1:6" x14ac:dyDescent="0.2">
      <c r="A932" s="71"/>
      <c r="B932" s="74"/>
      <c r="D932" s="77"/>
      <c r="E932" s="77"/>
      <c r="F932" s="89"/>
    </row>
    <row r="933" spans="1:6" x14ac:dyDescent="0.2">
      <c r="A933" s="71"/>
      <c r="B933" s="84"/>
      <c r="D933" s="77"/>
      <c r="E933" s="77"/>
    </row>
    <row r="934" spans="1:6" x14ac:dyDescent="0.2">
      <c r="A934" s="71"/>
      <c r="B934" s="85"/>
      <c r="D934" s="77"/>
      <c r="E934" s="77"/>
      <c r="F934" s="89"/>
    </row>
    <row r="935" spans="1:6" x14ac:dyDescent="0.2">
      <c r="A935" s="71"/>
      <c r="D935" s="77"/>
      <c r="E935" s="77"/>
      <c r="F935" s="89"/>
    </row>
    <row r="936" spans="1:6" x14ac:dyDescent="0.2">
      <c r="A936" s="71"/>
      <c r="D936" s="77"/>
      <c r="E936" s="77"/>
      <c r="F936" s="89"/>
    </row>
    <row r="937" spans="1:6" x14ac:dyDescent="0.2">
      <c r="A937" s="71"/>
      <c r="D937" s="77"/>
      <c r="E937" s="77"/>
      <c r="F937" s="89"/>
    </row>
    <row r="938" spans="1:6" x14ac:dyDescent="0.2">
      <c r="A938" s="71"/>
      <c r="D938" s="77"/>
      <c r="E938" s="77"/>
      <c r="F938" s="89"/>
    </row>
    <row r="939" spans="1:6" x14ac:dyDescent="0.2">
      <c r="D939" s="77"/>
      <c r="E939" s="77"/>
      <c r="F939" s="89"/>
    </row>
    <row r="940" spans="1:6" x14ac:dyDescent="0.2">
      <c r="D940" s="77"/>
      <c r="E940" s="77"/>
      <c r="F940" s="89"/>
    </row>
    <row r="941" spans="1:6" x14ac:dyDescent="0.2">
      <c r="D941" s="77"/>
      <c r="E941" s="77"/>
      <c r="F941" s="89"/>
    </row>
    <row r="942" spans="1:6" x14ac:dyDescent="0.2">
      <c r="D942" s="77"/>
      <c r="E942" s="77"/>
      <c r="F942" s="89"/>
    </row>
    <row r="943" spans="1:6" x14ac:dyDescent="0.2">
      <c r="D943" s="77"/>
      <c r="E943" s="77"/>
      <c r="F943" s="89"/>
    </row>
    <row r="944" spans="1:6" x14ac:dyDescent="0.2">
      <c r="B944" s="83"/>
      <c r="D944" s="77"/>
      <c r="E944" s="77"/>
    </row>
    <row r="945" spans="2:6" x14ac:dyDescent="0.2">
      <c r="B945" s="84"/>
      <c r="D945" s="77"/>
      <c r="E945" s="77"/>
    </row>
    <row r="946" spans="2:6" x14ac:dyDescent="0.2">
      <c r="B946" s="83"/>
      <c r="D946" s="77"/>
      <c r="E946" s="77"/>
    </row>
    <row r="947" spans="2:6" x14ac:dyDescent="0.2">
      <c r="D947" s="77"/>
      <c r="E947" s="77"/>
      <c r="F947" s="89"/>
    </row>
    <row r="948" spans="2:6" x14ac:dyDescent="0.2">
      <c r="D948" s="77"/>
      <c r="E948" s="77"/>
      <c r="F948" s="89"/>
    </row>
    <row r="949" spans="2:6" x14ac:dyDescent="0.2">
      <c r="D949" s="77"/>
      <c r="E949" s="77"/>
      <c r="F949" s="89"/>
    </row>
    <row r="950" spans="2:6" x14ac:dyDescent="0.2">
      <c r="D950" s="77"/>
      <c r="E950" s="77"/>
      <c r="F950" s="89"/>
    </row>
    <row r="951" spans="2:6" x14ac:dyDescent="0.2">
      <c r="D951" s="77"/>
      <c r="E951" s="77"/>
      <c r="F951" s="89"/>
    </row>
    <row r="952" spans="2:6" x14ac:dyDescent="0.2">
      <c r="B952" s="83"/>
      <c r="D952" s="77"/>
      <c r="E952" s="77"/>
    </row>
    <row r="953" spans="2:6" x14ac:dyDescent="0.2">
      <c r="D953" s="77"/>
      <c r="E953" s="77"/>
      <c r="F953" s="89"/>
    </row>
    <row r="954" spans="2:6" x14ac:dyDescent="0.2">
      <c r="D954" s="77"/>
      <c r="E954" s="77"/>
      <c r="F954" s="89"/>
    </row>
    <row r="955" spans="2:6" x14ac:dyDescent="0.2">
      <c r="D955" s="77"/>
      <c r="E955" s="77"/>
      <c r="F955" s="89"/>
    </row>
    <row r="956" spans="2:6" x14ac:dyDescent="0.2">
      <c r="D956" s="77"/>
      <c r="E956" s="77"/>
      <c r="F956" s="89"/>
    </row>
    <row r="957" spans="2:6" x14ac:dyDescent="0.2">
      <c r="D957" s="77"/>
      <c r="E957" s="77"/>
      <c r="F957" s="89"/>
    </row>
    <row r="958" spans="2:6" x14ac:dyDescent="0.2">
      <c r="B958" s="83"/>
      <c r="D958" s="77"/>
      <c r="E958" s="77"/>
      <c r="F958" s="89"/>
    </row>
    <row r="959" spans="2:6" x14ac:dyDescent="0.2">
      <c r="D959" s="77"/>
      <c r="E959" s="77"/>
      <c r="F959" s="89"/>
    </row>
    <row r="960" spans="2:6" x14ac:dyDescent="0.2">
      <c r="B960" s="83"/>
      <c r="D960" s="77"/>
      <c r="E960" s="77"/>
      <c r="F960" s="89"/>
    </row>
    <row r="961" spans="1:6" x14ac:dyDescent="0.2">
      <c r="B961" s="74"/>
      <c r="D961" s="77"/>
      <c r="E961" s="77"/>
      <c r="F961" s="89"/>
    </row>
    <row r="962" spans="1:6" x14ac:dyDescent="0.2">
      <c r="B962" s="74"/>
      <c r="D962" s="77"/>
      <c r="E962" s="77"/>
      <c r="F962" s="89"/>
    </row>
    <row r="963" spans="1:6" x14ac:dyDescent="0.2">
      <c r="B963" s="83"/>
      <c r="D963" s="77"/>
      <c r="E963" s="77"/>
      <c r="F963" s="89"/>
    </row>
    <row r="964" spans="1:6" x14ac:dyDescent="0.2">
      <c r="D964" s="77"/>
      <c r="E964" s="77"/>
      <c r="F964" s="89"/>
    </row>
    <row r="965" spans="1:6" x14ac:dyDescent="0.2">
      <c r="D965" s="77"/>
      <c r="E965" s="77"/>
      <c r="F965" s="89"/>
    </row>
    <row r="966" spans="1:6" x14ac:dyDescent="0.2">
      <c r="D966" s="77"/>
      <c r="E966" s="77"/>
      <c r="F966" s="89"/>
    </row>
    <row r="967" spans="1:6" x14ac:dyDescent="0.2">
      <c r="D967" s="77"/>
      <c r="E967" s="77"/>
      <c r="F967" s="89"/>
    </row>
    <row r="968" spans="1:6" x14ac:dyDescent="0.2">
      <c r="B968" s="83"/>
      <c r="D968" s="147"/>
      <c r="E968" s="147"/>
      <c r="F968" s="89"/>
    </row>
    <row r="969" spans="1:6" x14ac:dyDescent="0.2">
      <c r="B969" s="83"/>
      <c r="D969" s="79"/>
      <c r="E969" s="79"/>
      <c r="F969" s="79"/>
    </row>
    <row r="970" spans="1:6" s="131" customFormat="1" x14ac:dyDescent="0.2">
      <c r="A970" s="135"/>
      <c r="B970" s="146"/>
      <c r="C970" s="146"/>
      <c r="D970" s="146"/>
      <c r="E970" s="146"/>
      <c r="F970" s="146"/>
    </row>
    <row r="971" spans="1:6" x14ac:dyDescent="0.2">
      <c r="A971" s="82"/>
      <c r="B971" s="87"/>
      <c r="C971" s="72"/>
      <c r="D971" s="133"/>
      <c r="E971" s="134"/>
      <c r="F971" s="138"/>
    </row>
    <row r="972" spans="1:6" x14ac:dyDescent="0.2">
      <c r="B972" s="84"/>
      <c r="E972" s="127"/>
      <c r="F972" s="123"/>
    </row>
    <row r="973" spans="1:6" x14ac:dyDescent="0.2">
      <c r="B973" s="74"/>
      <c r="D973" s="77"/>
      <c r="E973" s="77"/>
      <c r="F973" s="89"/>
    </row>
    <row r="974" spans="1:6" x14ac:dyDescent="0.2">
      <c r="B974" s="74"/>
      <c r="D974" s="77"/>
      <c r="E974" s="77"/>
      <c r="F974" s="89"/>
    </row>
    <row r="975" spans="1:6" x14ac:dyDescent="0.2">
      <c r="B975" s="74"/>
      <c r="D975" s="77"/>
      <c r="E975" s="77"/>
      <c r="F975" s="89"/>
    </row>
    <row r="976" spans="1:6" x14ac:dyDescent="0.2">
      <c r="B976" s="74"/>
      <c r="D976" s="77"/>
      <c r="E976" s="77"/>
      <c r="F976" s="89"/>
    </row>
    <row r="977" spans="2:6" x14ac:dyDescent="0.2">
      <c r="B977" s="74"/>
      <c r="D977" s="77"/>
      <c r="E977" s="77"/>
      <c r="F977" s="89"/>
    </row>
    <row r="978" spans="2:6" x14ac:dyDescent="0.2">
      <c r="B978" s="74"/>
      <c r="D978" s="77"/>
      <c r="E978" s="77"/>
      <c r="F978" s="89"/>
    </row>
    <row r="979" spans="2:6" x14ac:dyDescent="0.2">
      <c r="B979" s="84"/>
      <c r="D979" s="77"/>
      <c r="E979" s="77"/>
      <c r="F979" s="123"/>
    </row>
    <row r="980" spans="2:6" x14ac:dyDescent="0.2">
      <c r="B980" s="74"/>
      <c r="D980" s="77"/>
      <c r="E980" s="77"/>
      <c r="F980" s="89"/>
    </row>
    <row r="981" spans="2:6" x14ac:dyDescent="0.2">
      <c r="B981" s="74"/>
      <c r="D981" s="77"/>
      <c r="E981" s="77"/>
      <c r="F981" s="89"/>
    </row>
    <row r="982" spans="2:6" x14ac:dyDescent="0.2">
      <c r="B982" s="74"/>
      <c r="D982" s="77"/>
      <c r="E982" s="77"/>
      <c r="F982" s="89"/>
    </row>
    <row r="983" spans="2:6" x14ac:dyDescent="0.2">
      <c r="B983" s="74"/>
      <c r="D983" s="77"/>
      <c r="E983" s="77"/>
      <c r="F983" s="89"/>
    </row>
    <row r="984" spans="2:6" x14ac:dyDescent="0.2">
      <c r="B984" s="74"/>
      <c r="D984" s="77"/>
      <c r="E984" s="77"/>
      <c r="F984" s="89"/>
    </row>
    <row r="985" spans="2:6" x14ac:dyDescent="0.2">
      <c r="B985" s="74"/>
      <c r="D985" s="77"/>
      <c r="E985" s="77"/>
      <c r="F985" s="89"/>
    </row>
    <row r="986" spans="2:6" x14ac:dyDescent="0.2">
      <c r="B986" s="84"/>
      <c r="D986" s="77"/>
      <c r="E986" s="77"/>
      <c r="F986" s="123"/>
    </row>
    <row r="987" spans="2:6" x14ac:dyDescent="0.2">
      <c r="B987" s="74"/>
      <c r="D987" s="77"/>
      <c r="E987" s="77"/>
      <c r="F987" s="89"/>
    </row>
    <row r="988" spans="2:6" x14ac:dyDescent="0.2">
      <c r="B988" s="74"/>
      <c r="D988" s="77"/>
      <c r="E988" s="77"/>
      <c r="F988" s="89"/>
    </row>
    <row r="989" spans="2:6" x14ac:dyDescent="0.2">
      <c r="B989" s="74"/>
      <c r="D989" s="77"/>
      <c r="E989" s="77"/>
      <c r="F989" s="89"/>
    </row>
    <row r="990" spans="2:6" x14ac:dyDescent="0.2">
      <c r="B990" s="74"/>
      <c r="D990" s="77"/>
      <c r="E990" s="77"/>
      <c r="F990" s="89"/>
    </row>
    <row r="991" spans="2:6" x14ac:dyDescent="0.2">
      <c r="B991" s="74"/>
      <c r="D991" s="77"/>
      <c r="E991" s="77"/>
      <c r="F991" s="89"/>
    </row>
    <row r="992" spans="2:6" x14ac:dyDescent="0.2">
      <c r="B992" s="74"/>
      <c r="D992" s="77"/>
      <c r="E992" s="77"/>
      <c r="F992" s="89"/>
    </row>
    <row r="993" spans="2:6" x14ac:dyDescent="0.2">
      <c r="B993" s="84"/>
      <c r="D993" s="77"/>
      <c r="E993" s="77"/>
      <c r="F993" s="123"/>
    </row>
    <row r="994" spans="2:6" x14ac:dyDescent="0.2">
      <c r="B994" s="74"/>
      <c r="D994" s="77"/>
      <c r="E994" s="77"/>
      <c r="F994" s="89"/>
    </row>
    <row r="995" spans="2:6" x14ac:dyDescent="0.2">
      <c r="B995" s="74"/>
      <c r="D995" s="77"/>
      <c r="E995" s="77"/>
      <c r="F995" s="89"/>
    </row>
    <row r="996" spans="2:6" x14ac:dyDescent="0.2">
      <c r="B996" s="74"/>
      <c r="D996" s="77"/>
      <c r="E996" s="77"/>
      <c r="F996" s="89"/>
    </row>
    <row r="997" spans="2:6" x14ac:dyDescent="0.2">
      <c r="B997" s="74"/>
      <c r="D997" s="77"/>
      <c r="E997" s="77"/>
      <c r="F997" s="89"/>
    </row>
    <row r="998" spans="2:6" x14ac:dyDescent="0.2">
      <c r="B998" s="74"/>
      <c r="D998" s="77"/>
      <c r="E998" s="77"/>
      <c r="F998" s="89"/>
    </row>
    <row r="999" spans="2:6" x14ac:dyDescent="0.2">
      <c r="B999" s="74"/>
      <c r="D999" s="77"/>
      <c r="E999" s="77"/>
      <c r="F999" s="89"/>
    </row>
    <row r="1000" spans="2:6" x14ac:dyDescent="0.2">
      <c r="B1000" s="84"/>
      <c r="D1000" s="77"/>
      <c r="E1000" s="77"/>
      <c r="F1000" s="123"/>
    </row>
    <row r="1001" spans="2:6" x14ac:dyDescent="0.2">
      <c r="B1001" s="74"/>
      <c r="D1001" s="77"/>
      <c r="E1001" s="77"/>
      <c r="F1001" s="89"/>
    </row>
    <row r="1002" spans="2:6" x14ac:dyDescent="0.2">
      <c r="B1002" s="74"/>
      <c r="D1002" s="77"/>
      <c r="E1002" s="77"/>
      <c r="F1002" s="89"/>
    </row>
    <row r="1003" spans="2:6" x14ac:dyDescent="0.2">
      <c r="B1003" s="74"/>
      <c r="D1003" s="77"/>
      <c r="E1003" s="77"/>
      <c r="F1003" s="89"/>
    </row>
    <row r="1004" spans="2:6" x14ac:dyDescent="0.2">
      <c r="B1004" s="84"/>
      <c r="D1004" s="77"/>
      <c r="E1004" s="77"/>
      <c r="F1004" s="123"/>
    </row>
    <row r="1005" spans="2:6" x14ac:dyDescent="0.2">
      <c r="B1005" s="74"/>
      <c r="D1005" s="77"/>
      <c r="E1005" s="77"/>
      <c r="F1005" s="89"/>
    </row>
    <row r="1006" spans="2:6" x14ac:dyDescent="0.2">
      <c r="B1006" s="74"/>
      <c r="D1006" s="77"/>
      <c r="E1006" s="77"/>
      <c r="F1006" s="89"/>
    </row>
    <row r="1007" spans="2:6" x14ac:dyDescent="0.2">
      <c r="B1007" s="84"/>
      <c r="D1007" s="77"/>
      <c r="E1007" s="77"/>
      <c r="F1007" s="123"/>
    </row>
    <row r="1008" spans="2:6" x14ac:dyDescent="0.2">
      <c r="B1008" s="74"/>
      <c r="D1008" s="77"/>
      <c r="E1008" s="77"/>
      <c r="F1008" s="89"/>
    </row>
    <row r="1009" spans="1:6" x14ac:dyDescent="0.2">
      <c r="B1009" s="74"/>
      <c r="D1009" s="77"/>
      <c r="E1009" s="77"/>
      <c r="F1009" s="89"/>
    </row>
    <row r="1010" spans="1:6" x14ac:dyDescent="0.2">
      <c r="B1010" s="74"/>
      <c r="D1010" s="77"/>
      <c r="E1010" s="77"/>
      <c r="F1010" s="89"/>
    </row>
    <row r="1011" spans="1:6" x14ac:dyDescent="0.2">
      <c r="B1011" s="74"/>
      <c r="D1011" s="77"/>
      <c r="E1011" s="77"/>
      <c r="F1011" s="89"/>
    </row>
    <row r="1012" spans="1:6" x14ac:dyDescent="0.2">
      <c r="B1012" s="74"/>
      <c r="D1012" s="77"/>
      <c r="E1012" s="77"/>
      <c r="F1012" s="89"/>
    </row>
    <row r="1013" spans="1:6" x14ac:dyDescent="0.2">
      <c r="B1013" s="74"/>
      <c r="D1013" s="77"/>
      <c r="E1013" s="77"/>
      <c r="F1013" s="89"/>
    </row>
    <row r="1014" spans="1:6" x14ac:dyDescent="0.2">
      <c r="B1014" s="74"/>
      <c r="D1014" s="121"/>
      <c r="E1014" s="127"/>
      <c r="F1014" s="89"/>
    </row>
    <row r="1015" spans="1:6" s="131" customFormat="1" x14ac:dyDescent="0.2">
      <c r="A1015" s="135"/>
      <c r="B1015" s="148"/>
      <c r="C1015" s="148"/>
      <c r="D1015" s="148"/>
      <c r="E1015" s="148"/>
      <c r="F1015" s="148"/>
    </row>
    <row r="1016" spans="1:6" x14ac:dyDescent="0.2">
      <c r="A1016" s="82"/>
      <c r="B1016" s="87"/>
      <c r="C1016" s="72"/>
      <c r="D1016" s="133"/>
      <c r="E1016" s="134"/>
      <c r="F1016" s="138"/>
    </row>
    <row r="1017" spans="1:6" x14ac:dyDescent="0.2">
      <c r="B1017" s="84"/>
      <c r="E1017" s="71"/>
      <c r="F1017" s="149"/>
    </row>
    <row r="1018" spans="1:6" x14ac:dyDescent="0.2">
      <c r="B1018" s="84"/>
      <c r="D1018" s="77"/>
      <c r="E1018" s="77"/>
      <c r="F1018" s="150"/>
    </row>
    <row r="1019" spans="1:6" x14ac:dyDescent="0.2">
      <c r="B1019" s="84"/>
      <c r="D1019" s="77"/>
      <c r="E1019" s="77"/>
      <c r="F1019" s="150"/>
    </row>
    <row r="1020" spans="1:6" x14ac:dyDescent="0.2">
      <c r="B1020" s="84"/>
      <c r="D1020" s="77"/>
      <c r="E1020" s="77"/>
      <c r="F1020" s="150"/>
    </row>
    <row r="1021" spans="1:6" x14ac:dyDescent="0.2">
      <c r="B1021" s="84"/>
      <c r="D1021" s="77"/>
      <c r="E1021" s="77"/>
      <c r="F1021" s="150"/>
    </row>
    <row r="1022" spans="1:6" x14ac:dyDescent="0.2">
      <c r="B1022" s="84"/>
      <c r="D1022" s="77"/>
      <c r="E1022" s="77"/>
      <c r="F1022" s="150"/>
    </row>
    <row r="1023" spans="1:6" x14ac:dyDescent="0.2">
      <c r="B1023" s="84"/>
      <c r="D1023" s="77"/>
      <c r="E1023" s="77"/>
      <c r="F1023" s="150"/>
    </row>
    <row r="1024" spans="1:6" x14ac:dyDescent="0.2">
      <c r="B1024" s="84"/>
      <c r="D1024" s="77"/>
      <c r="E1024" s="77"/>
      <c r="F1024" s="150"/>
    </row>
    <row r="1025" spans="2:6" x14ac:dyDescent="0.2">
      <c r="B1025" s="84"/>
      <c r="D1025" s="77"/>
      <c r="E1025" s="77"/>
      <c r="F1025" s="150"/>
    </row>
    <row r="1026" spans="2:6" x14ac:dyDescent="0.2">
      <c r="B1026" s="84"/>
      <c r="D1026" s="77"/>
      <c r="E1026" s="77"/>
      <c r="F1026" s="150"/>
    </row>
    <row r="1027" spans="2:6" x14ac:dyDescent="0.2">
      <c r="B1027" s="84"/>
      <c r="D1027" s="77"/>
      <c r="E1027" s="77"/>
      <c r="F1027" s="150"/>
    </row>
    <row r="1028" spans="2:6" x14ac:dyDescent="0.2">
      <c r="B1028" s="84"/>
      <c r="D1028" s="77"/>
      <c r="E1028" s="77"/>
      <c r="F1028" s="150"/>
    </row>
    <row r="1029" spans="2:6" x14ac:dyDescent="0.2">
      <c r="B1029" s="84"/>
      <c r="D1029" s="77"/>
      <c r="E1029" s="77"/>
      <c r="F1029" s="150"/>
    </row>
    <row r="1030" spans="2:6" x14ac:dyDescent="0.2">
      <c r="B1030" s="84"/>
      <c r="D1030" s="77"/>
      <c r="E1030" s="77"/>
      <c r="F1030" s="150"/>
    </row>
    <row r="1031" spans="2:6" x14ac:dyDescent="0.2">
      <c r="B1031" s="84"/>
      <c r="D1031" s="77"/>
      <c r="E1031" s="77"/>
      <c r="F1031" s="150"/>
    </row>
    <row r="1032" spans="2:6" x14ac:dyDescent="0.2">
      <c r="B1032" s="84"/>
      <c r="D1032" s="77"/>
      <c r="E1032" s="77"/>
      <c r="F1032" s="150"/>
    </row>
    <row r="1033" spans="2:6" x14ac:dyDescent="0.2">
      <c r="B1033" s="84"/>
      <c r="D1033" s="77"/>
      <c r="E1033" s="77"/>
      <c r="F1033" s="150"/>
    </row>
    <row r="1034" spans="2:6" x14ac:dyDescent="0.2">
      <c r="B1034" s="84"/>
      <c r="D1034" s="77"/>
      <c r="E1034" s="77"/>
      <c r="F1034" s="150"/>
    </row>
    <row r="1035" spans="2:6" x14ac:dyDescent="0.2">
      <c r="B1035" s="84"/>
      <c r="D1035" s="77"/>
      <c r="E1035" s="77"/>
      <c r="F1035" s="150"/>
    </row>
    <row r="1036" spans="2:6" x14ac:dyDescent="0.2">
      <c r="B1036" s="84"/>
      <c r="D1036" s="77"/>
      <c r="E1036" s="77"/>
      <c r="F1036" s="150"/>
    </row>
    <row r="1037" spans="2:6" x14ac:dyDescent="0.2">
      <c r="B1037" s="84"/>
      <c r="D1037" s="77"/>
      <c r="E1037" s="77"/>
      <c r="F1037" s="150"/>
    </row>
    <row r="1038" spans="2:6" x14ac:dyDescent="0.2">
      <c r="B1038" s="84"/>
      <c r="D1038" s="77"/>
      <c r="E1038" s="77"/>
      <c r="F1038" s="150"/>
    </row>
    <row r="1039" spans="2:6" x14ac:dyDescent="0.2">
      <c r="B1039" s="84"/>
      <c r="D1039" s="77"/>
      <c r="E1039" s="77"/>
      <c r="F1039" s="150"/>
    </row>
    <row r="1040" spans="2:6" x14ac:dyDescent="0.2">
      <c r="B1040" s="84"/>
      <c r="D1040" s="77"/>
      <c r="E1040" s="77"/>
      <c r="F1040" s="150"/>
    </row>
    <row r="1041" spans="1:6" x14ac:dyDescent="0.2">
      <c r="B1041" s="84"/>
      <c r="D1041" s="151"/>
      <c r="E1041" s="71"/>
      <c r="F1041" s="150"/>
    </row>
    <row r="1042" spans="1:6" s="131" customFormat="1" x14ac:dyDescent="0.2">
      <c r="A1042" s="135"/>
      <c r="B1042" s="148"/>
      <c r="C1042" s="148"/>
      <c r="D1042" s="148"/>
      <c r="E1042" s="148"/>
      <c r="F1042" s="148"/>
    </row>
    <row r="1043" spans="1:6" x14ac:dyDescent="0.2">
      <c r="A1043" s="82"/>
      <c r="B1043" s="87"/>
      <c r="C1043" s="72"/>
      <c r="D1043" s="133"/>
      <c r="E1043" s="134"/>
      <c r="F1043" s="138"/>
    </row>
    <row r="1044" spans="1:6" x14ac:dyDescent="0.2">
      <c r="A1044" s="82"/>
      <c r="B1044" s="87"/>
      <c r="C1044" s="103"/>
      <c r="D1044" s="72"/>
      <c r="E1044" s="72"/>
      <c r="F1044" s="87"/>
    </row>
    <row r="1045" spans="1:6" x14ac:dyDescent="0.2">
      <c r="C1045" s="90"/>
      <c r="D1045" s="77"/>
      <c r="E1045" s="77"/>
      <c r="F1045" s="80"/>
    </row>
    <row r="1046" spans="1:6" x14ac:dyDescent="0.2">
      <c r="C1046" s="90"/>
      <c r="D1046" s="77"/>
      <c r="E1046" s="77"/>
      <c r="F1046" s="80"/>
    </row>
    <row r="1047" spans="1:6" x14ac:dyDescent="0.2">
      <c r="C1047" s="90"/>
      <c r="D1047" s="77"/>
      <c r="E1047" s="77"/>
      <c r="F1047" s="80"/>
    </row>
    <row r="1048" spans="1:6" x14ac:dyDescent="0.2">
      <c r="C1048" s="90"/>
      <c r="D1048" s="77"/>
      <c r="E1048" s="77"/>
      <c r="F1048" s="80"/>
    </row>
    <row r="1049" spans="1:6" x14ac:dyDescent="0.2">
      <c r="C1049" s="90"/>
      <c r="D1049" s="77"/>
      <c r="E1049" s="77"/>
      <c r="F1049" s="80"/>
    </row>
    <row r="1050" spans="1:6" x14ac:dyDescent="0.2">
      <c r="C1050" s="90"/>
      <c r="D1050" s="77"/>
      <c r="E1050" s="77"/>
      <c r="F1050" s="80"/>
    </row>
    <row r="1051" spans="1:6" x14ac:dyDescent="0.2">
      <c r="C1051" s="90"/>
      <c r="D1051" s="77"/>
      <c r="E1051" s="77"/>
      <c r="F1051" s="80"/>
    </row>
    <row r="1052" spans="1:6" x14ac:dyDescent="0.2">
      <c r="C1052" s="90"/>
      <c r="D1052" s="77"/>
      <c r="E1052" s="77"/>
      <c r="F1052" s="80"/>
    </row>
    <row r="1053" spans="1:6" x14ac:dyDescent="0.2">
      <c r="C1053" s="90"/>
      <c r="D1053" s="77"/>
      <c r="E1053" s="77"/>
      <c r="F1053" s="80"/>
    </row>
    <row r="1054" spans="1:6" x14ac:dyDescent="0.2">
      <c r="B1054" s="74"/>
      <c r="C1054" s="90"/>
      <c r="D1054" s="77"/>
      <c r="E1054" s="77"/>
      <c r="F1054" s="80"/>
    </row>
    <row r="1055" spans="1:6" x14ac:dyDescent="0.2">
      <c r="B1055" s="74"/>
      <c r="C1055" s="90"/>
      <c r="D1055" s="77"/>
      <c r="E1055" s="77"/>
      <c r="F1055" s="80"/>
    </row>
    <row r="1056" spans="1:6" x14ac:dyDescent="0.2">
      <c r="B1056" s="74"/>
      <c r="C1056" s="90"/>
      <c r="D1056" s="77"/>
      <c r="E1056" s="77"/>
      <c r="F1056" s="80"/>
    </row>
    <row r="1057" spans="1:6" x14ac:dyDescent="0.2">
      <c r="B1057" s="74"/>
      <c r="C1057" s="90"/>
      <c r="D1057" s="77"/>
      <c r="E1057" s="77"/>
      <c r="F1057" s="80"/>
    </row>
    <row r="1058" spans="1:6" x14ac:dyDescent="0.2">
      <c r="B1058" s="152"/>
      <c r="C1058" s="90"/>
      <c r="D1058" s="77"/>
      <c r="E1058" s="77"/>
      <c r="F1058" s="80"/>
    </row>
    <row r="1059" spans="1:6" x14ac:dyDescent="0.2">
      <c r="B1059" s="152"/>
      <c r="C1059" s="90"/>
      <c r="D1059" s="77"/>
      <c r="E1059" s="77"/>
      <c r="F1059" s="80"/>
    </row>
    <row r="1060" spans="1:6" x14ac:dyDescent="0.2">
      <c r="A1060" s="82"/>
      <c r="B1060" s="124"/>
      <c r="C1060" s="103"/>
      <c r="D1060" s="77"/>
      <c r="E1060" s="77"/>
      <c r="F1060" s="138"/>
    </row>
    <row r="1061" spans="1:6" x14ac:dyDescent="0.2">
      <c r="C1061" s="90"/>
      <c r="D1061" s="77"/>
      <c r="E1061" s="77"/>
      <c r="F1061" s="80"/>
    </row>
    <row r="1062" spans="1:6" x14ac:dyDescent="0.2">
      <c r="C1062" s="70"/>
      <c r="D1062" s="77"/>
      <c r="E1062" s="77"/>
      <c r="F1062" s="80"/>
    </row>
    <row r="1063" spans="1:6" x14ac:dyDescent="0.2">
      <c r="C1063" s="70"/>
      <c r="D1063" s="77"/>
      <c r="E1063" s="77"/>
      <c r="F1063" s="80"/>
    </row>
    <row r="1064" spans="1:6" x14ac:dyDescent="0.2">
      <c r="C1064" s="70"/>
      <c r="D1064" s="77"/>
      <c r="E1064" s="77"/>
      <c r="F1064" s="80"/>
    </row>
    <row r="1065" spans="1:6" x14ac:dyDescent="0.2">
      <c r="C1065" s="70"/>
      <c r="D1065" s="77"/>
      <c r="E1065" s="77"/>
      <c r="F1065" s="80"/>
    </row>
    <row r="1066" spans="1:6" x14ac:dyDescent="0.2">
      <c r="C1066" s="70"/>
      <c r="D1066" s="77"/>
      <c r="E1066" s="77"/>
      <c r="F1066" s="80"/>
    </row>
    <row r="1067" spans="1:6" x14ac:dyDescent="0.2">
      <c r="C1067" s="70"/>
      <c r="D1067" s="77"/>
      <c r="E1067" s="77"/>
      <c r="F1067" s="80"/>
    </row>
    <row r="1068" spans="1:6" x14ac:dyDescent="0.2">
      <c r="C1068" s="70"/>
      <c r="D1068" s="77"/>
      <c r="E1068" s="77"/>
      <c r="F1068" s="80"/>
    </row>
    <row r="1069" spans="1:6" x14ac:dyDescent="0.2">
      <c r="C1069" s="70"/>
      <c r="D1069" s="77"/>
      <c r="E1069" s="77"/>
      <c r="F1069" s="80"/>
    </row>
    <row r="1070" spans="1:6" x14ac:dyDescent="0.2">
      <c r="B1070" s="74"/>
      <c r="C1070" s="70"/>
      <c r="D1070" s="77"/>
      <c r="E1070" s="77"/>
      <c r="F1070" s="80"/>
    </row>
    <row r="1071" spans="1:6" x14ac:dyDescent="0.2">
      <c r="A1071" s="82"/>
      <c r="B1071" s="84"/>
      <c r="C1071" s="82"/>
      <c r="D1071" s="77"/>
      <c r="E1071" s="77"/>
      <c r="F1071" s="138"/>
    </row>
    <row r="1072" spans="1:6" x14ac:dyDescent="0.2">
      <c r="C1072" s="90"/>
      <c r="D1072" s="77"/>
      <c r="E1072" s="77"/>
      <c r="F1072" s="80"/>
    </row>
    <row r="1073" spans="1:6" x14ac:dyDescent="0.2">
      <c r="C1073" s="70"/>
      <c r="D1073" s="77"/>
      <c r="E1073" s="77"/>
      <c r="F1073" s="80"/>
    </row>
    <row r="1074" spans="1:6" x14ac:dyDescent="0.2">
      <c r="C1074" s="70"/>
      <c r="D1074" s="77"/>
      <c r="E1074" s="77"/>
      <c r="F1074" s="80"/>
    </row>
    <row r="1075" spans="1:6" x14ac:dyDescent="0.2">
      <c r="C1075" s="70"/>
      <c r="D1075" s="77"/>
      <c r="E1075" s="77"/>
      <c r="F1075" s="80"/>
    </row>
    <row r="1076" spans="1:6" x14ac:dyDescent="0.2">
      <c r="C1076" s="70"/>
      <c r="D1076" s="77"/>
      <c r="E1076" s="77"/>
      <c r="F1076" s="80"/>
    </row>
    <row r="1077" spans="1:6" x14ac:dyDescent="0.2">
      <c r="C1077" s="70"/>
      <c r="D1077" s="77"/>
      <c r="E1077" s="77"/>
      <c r="F1077" s="80"/>
    </row>
    <row r="1078" spans="1:6" x14ac:dyDescent="0.2">
      <c r="C1078" s="70"/>
      <c r="D1078" s="77"/>
      <c r="E1078" s="77"/>
      <c r="F1078" s="80"/>
    </row>
    <row r="1079" spans="1:6" x14ac:dyDescent="0.2">
      <c r="C1079" s="70"/>
      <c r="D1079" s="77"/>
      <c r="E1079" s="77"/>
      <c r="F1079" s="80"/>
    </row>
    <row r="1080" spans="1:6" x14ac:dyDescent="0.2">
      <c r="C1080" s="70"/>
      <c r="D1080" s="77"/>
      <c r="E1080" s="77"/>
      <c r="F1080" s="80"/>
    </row>
    <row r="1081" spans="1:6" x14ac:dyDescent="0.2">
      <c r="B1081" s="74"/>
      <c r="C1081" s="70"/>
      <c r="D1081" s="77"/>
      <c r="E1081" s="77"/>
      <c r="F1081" s="80"/>
    </row>
    <row r="1082" spans="1:6" x14ac:dyDescent="0.2">
      <c r="A1082" s="82"/>
      <c r="B1082" s="84"/>
      <c r="C1082" s="70"/>
      <c r="D1082" s="77"/>
      <c r="E1082" s="77"/>
      <c r="F1082" s="80"/>
    </row>
    <row r="1083" spans="1:6" x14ac:dyDescent="0.2">
      <c r="B1083" s="74"/>
      <c r="C1083" s="70"/>
      <c r="D1083" s="77"/>
      <c r="E1083" s="77"/>
      <c r="F1083" s="80"/>
    </row>
    <row r="1084" spans="1:6" x14ac:dyDescent="0.2">
      <c r="B1084" s="74"/>
      <c r="C1084" s="70"/>
      <c r="D1084" s="77"/>
      <c r="E1084" s="77"/>
      <c r="F1084" s="80"/>
    </row>
    <row r="1085" spans="1:6" x14ac:dyDescent="0.2">
      <c r="B1085" s="74"/>
      <c r="C1085" s="70"/>
      <c r="D1085" s="77"/>
      <c r="E1085" s="77"/>
      <c r="F1085" s="80"/>
    </row>
    <row r="1086" spans="1:6" x14ac:dyDescent="0.2">
      <c r="B1086" s="74"/>
      <c r="C1086" s="70"/>
      <c r="D1086" s="77"/>
      <c r="E1086" s="77"/>
      <c r="F1086" s="80"/>
    </row>
    <row r="1087" spans="1:6" x14ac:dyDescent="0.2">
      <c r="B1087" s="74"/>
      <c r="C1087" s="70"/>
      <c r="D1087" s="77"/>
      <c r="E1087" s="77"/>
      <c r="F1087" s="80"/>
    </row>
    <row r="1088" spans="1:6" x14ac:dyDescent="0.2">
      <c r="B1088" s="74"/>
      <c r="C1088" s="70"/>
      <c r="D1088" s="77"/>
      <c r="E1088" s="77"/>
      <c r="F1088" s="80"/>
    </row>
    <row r="1089" spans="1:6" x14ac:dyDescent="0.2">
      <c r="B1089" s="74"/>
      <c r="C1089" s="70"/>
      <c r="D1089" s="77"/>
      <c r="E1089" s="77"/>
      <c r="F1089" s="80"/>
    </row>
    <row r="1090" spans="1:6" x14ac:dyDescent="0.2">
      <c r="A1090" s="82"/>
      <c r="B1090" s="84"/>
      <c r="C1090" s="82"/>
      <c r="D1090" s="77"/>
      <c r="E1090" s="77"/>
      <c r="F1090" s="153"/>
    </row>
    <row r="1091" spans="1:6" x14ac:dyDescent="0.2">
      <c r="B1091" s="74"/>
      <c r="C1091" s="70"/>
      <c r="D1091" s="77"/>
      <c r="E1091" s="77"/>
      <c r="F1091" s="80"/>
    </row>
    <row r="1092" spans="1:6" x14ac:dyDescent="0.2">
      <c r="B1092" s="74"/>
      <c r="C1092" s="70"/>
      <c r="D1092" s="77"/>
      <c r="E1092" s="77"/>
      <c r="F1092" s="80"/>
    </row>
    <row r="1093" spans="1:6" x14ac:dyDescent="0.2">
      <c r="B1093" s="74"/>
      <c r="C1093" s="70"/>
      <c r="D1093" s="77"/>
      <c r="E1093" s="77"/>
      <c r="F1093" s="80"/>
    </row>
    <row r="1094" spans="1:6" x14ac:dyDescent="0.2">
      <c r="B1094" s="74"/>
      <c r="C1094" s="70"/>
      <c r="D1094" s="77"/>
      <c r="E1094" s="77"/>
      <c r="F1094" s="80"/>
    </row>
    <row r="1095" spans="1:6" x14ac:dyDescent="0.2">
      <c r="B1095" s="74"/>
      <c r="C1095" s="70"/>
      <c r="D1095" s="77"/>
      <c r="E1095" s="77"/>
      <c r="F1095" s="80"/>
    </row>
    <row r="1096" spans="1:6" x14ac:dyDescent="0.2">
      <c r="B1096" s="74"/>
      <c r="C1096" s="70"/>
      <c r="D1096" s="77"/>
      <c r="E1096" s="77"/>
      <c r="F1096" s="80"/>
    </row>
    <row r="1097" spans="1:6" x14ac:dyDescent="0.2">
      <c r="B1097" s="74"/>
      <c r="C1097" s="70"/>
      <c r="D1097" s="77"/>
      <c r="E1097" s="77"/>
      <c r="F1097" s="80"/>
    </row>
    <row r="1098" spans="1:6" x14ac:dyDescent="0.2">
      <c r="B1098" s="74"/>
      <c r="C1098" s="70"/>
      <c r="D1098" s="77"/>
      <c r="E1098" s="77"/>
      <c r="F1098" s="80"/>
    </row>
    <row r="1099" spans="1:6" x14ac:dyDescent="0.2">
      <c r="B1099" s="74"/>
      <c r="C1099" s="70"/>
      <c r="D1099" s="77"/>
      <c r="E1099" s="77"/>
      <c r="F1099" s="80"/>
    </row>
    <row r="1100" spans="1:6" x14ac:dyDescent="0.2">
      <c r="A1100" s="82"/>
      <c r="B1100" s="84"/>
      <c r="C1100" s="82"/>
      <c r="D1100" s="77"/>
      <c r="E1100" s="77"/>
      <c r="F1100" s="153"/>
    </row>
    <row r="1101" spans="1:6" x14ac:dyDescent="0.2">
      <c r="B1101" s="74"/>
      <c r="C1101" s="70"/>
      <c r="D1101" s="77"/>
      <c r="E1101" s="77"/>
      <c r="F1101" s="80"/>
    </row>
    <row r="1102" spans="1:6" x14ac:dyDescent="0.2">
      <c r="B1102" s="74"/>
      <c r="C1102" s="70"/>
      <c r="D1102" s="77"/>
      <c r="E1102" s="77"/>
      <c r="F1102" s="80"/>
    </row>
    <row r="1103" spans="1:6" x14ac:dyDescent="0.2">
      <c r="B1103" s="74"/>
      <c r="C1103" s="70"/>
      <c r="D1103" s="77"/>
      <c r="E1103" s="77"/>
      <c r="F1103" s="80"/>
    </row>
    <row r="1104" spans="1:6" x14ac:dyDescent="0.2">
      <c r="B1104" s="74"/>
      <c r="C1104" s="70"/>
      <c r="D1104" s="77"/>
      <c r="E1104" s="77"/>
      <c r="F1104" s="80"/>
    </row>
    <row r="1105" spans="1:6" x14ac:dyDescent="0.2">
      <c r="B1105" s="74"/>
      <c r="C1105" s="70"/>
      <c r="D1105" s="77"/>
      <c r="E1105" s="77"/>
      <c r="F1105" s="80"/>
    </row>
    <row r="1106" spans="1:6" x14ac:dyDescent="0.2">
      <c r="B1106" s="74"/>
      <c r="C1106" s="70"/>
      <c r="D1106" s="77"/>
      <c r="E1106" s="77"/>
      <c r="F1106" s="80"/>
    </row>
    <row r="1107" spans="1:6" x14ac:dyDescent="0.2">
      <c r="B1107" s="74"/>
      <c r="C1107" s="70"/>
      <c r="D1107" s="77"/>
      <c r="E1107" s="77"/>
      <c r="F1107" s="80"/>
    </row>
    <row r="1108" spans="1:6" x14ac:dyDescent="0.2">
      <c r="B1108" s="74"/>
      <c r="C1108" s="70"/>
      <c r="D1108" s="77"/>
      <c r="E1108" s="77"/>
      <c r="F1108" s="80"/>
    </row>
    <row r="1109" spans="1:6" x14ac:dyDescent="0.2">
      <c r="B1109" s="74"/>
      <c r="C1109" s="70"/>
      <c r="D1109" s="77"/>
      <c r="E1109" s="77"/>
      <c r="F1109" s="80"/>
    </row>
    <row r="1110" spans="1:6" x14ac:dyDescent="0.2">
      <c r="B1110" s="74"/>
      <c r="C1110" s="70"/>
      <c r="D1110" s="77"/>
      <c r="E1110" s="77"/>
      <c r="F1110" s="80"/>
    </row>
    <row r="1111" spans="1:6" x14ac:dyDescent="0.2">
      <c r="A1111" s="82"/>
      <c r="B1111" s="84"/>
      <c r="C1111" s="82"/>
      <c r="D1111" s="77"/>
      <c r="E1111" s="77"/>
      <c r="F1111" s="153"/>
    </row>
    <row r="1112" spans="1:6" x14ac:dyDescent="0.2">
      <c r="B1112" s="74"/>
      <c r="C1112" s="70"/>
      <c r="D1112" s="77"/>
      <c r="E1112" s="77"/>
      <c r="F1112" s="80"/>
    </row>
    <row r="1113" spans="1:6" x14ac:dyDescent="0.2">
      <c r="B1113" s="74"/>
      <c r="C1113" s="70"/>
      <c r="D1113" s="77"/>
      <c r="E1113" s="77"/>
      <c r="F1113" s="80"/>
    </row>
    <row r="1114" spans="1:6" x14ac:dyDescent="0.2">
      <c r="B1114" s="74"/>
      <c r="C1114" s="70"/>
      <c r="D1114" s="77"/>
      <c r="E1114" s="77"/>
      <c r="F1114" s="80"/>
    </row>
    <row r="1115" spans="1:6" x14ac:dyDescent="0.2">
      <c r="B1115" s="74"/>
      <c r="C1115" s="70"/>
      <c r="D1115" s="77"/>
      <c r="E1115" s="77"/>
      <c r="F1115" s="80"/>
    </row>
    <row r="1116" spans="1:6" x14ac:dyDescent="0.2">
      <c r="B1116" s="74"/>
      <c r="C1116" s="70"/>
      <c r="D1116" s="77"/>
      <c r="E1116" s="77"/>
      <c r="F1116" s="80"/>
    </row>
    <row r="1117" spans="1:6" x14ac:dyDescent="0.2">
      <c r="B1117" s="74"/>
      <c r="C1117" s="70"/>
      <c r="D1117" s="77"/>
      <c r="E1117" s="77"/>
      <c r="F1117" s="80"/>
    </row>
    <row r="1118" spans="1:6" x14ac:dyDescent="0.2">
      <c r="B1118" s="74"/>
      <c r="C1118" s="70"/>
      <c r="D1118" s="77"/>
      <c r="E1118" s="77"/>
      <c r="F1118" s="80"/>
    </row>
    <row r="1119" spans="1:6" x14ac:dyDescent="0.2">
      <c r="B1119" s="74"/>
      <c r="C1119" s="70"/>
      <c r="D1119" s="77"/>
      <c r="E1119" s="77"/>
      <c r="F1119" s="80"/>
    </row>
    <row r="1120" spans="1:6" x14ac:dyDescent="0.2">
      <c r="B1120" s="74"/>
      <c r="C1120" s="70"/>
      <c r="D1120" s="77"/>
      <c r="E1120" s="77"/>
      <c r="F1120" s="80"/>
    </row>
    <row r="1121" spans="1:6" x14ac:dyDescent="0.2">
      <c r="A1121" s="82"/>
      <c r="B1121" s="84"/>
      <c r="C1121" s="82"/>
      <c r="D1121" s="77"/>
      <c r="E1121" s="77"/>
      <c r="F1121" s="153"/>
    </row>
    <row r="1122" spans="1:6" x14ac:dyDescent="0.2">
      <c r="B1122" s="74"/>
      <c r="C1122" s="70"/>
      <c r="D1122" s="77"/>
      <c r="E1122" s="77"/>
      <c r="F1122" s="80"/>
    </row>
    <row r="1123" spans="1:6" x14ac:dyDescent="0.2">
      <c r="B1123" s="74"/>
      <c r="C1123" s="70"/>
      <c r="D1123" s="77"/>
      <c r="E1123" s="77"/>
      <c r="F1123" s="80"/>
    </row>
    <row r="1124" spans="1:6" x14ac:dyDescent="0.2">
      <c r="B1124" s="74"/>
      <c r="C1124" s="70"/>
      <c r="D1124" s="77"/>
      <c r="E1124" s="77"/>
      <c r="F1124" s="80"/>
    </row>
    <row r="1125" spans="1:6" x14ac:dyDescent="0.2">
      <c r="B1125" s="74"/>
      <c r="C1125" s="70"/>
      <c r="D1125" s="77"/>
      <c r="E1125" s="77"/>
      <c r="F1125" s="80"/>
    </row>
    <row r="1126" spans="1:6" x14ac:dyDescent="0.2">
      <c r="B1126" s="74"/>
      <c r="C1126" s="70"/>
      <c r="D1126" s="77"/>
      <c r="E1126" s="77"/>
      <c r="F1126" s="80"/>
    </row>
    <row r="1127" spans="1:6" x14ac:dyDescent="0.2">
      <c r="B1127" s="74"/>
      <c r="C1127" s="70"/>
      <c r="D1127" s="77"/>
      <c r="E1127" s="77"/>
      <c r="F1127" s="80"/>
    </row>
    <row r="1128" spans="1:6" x14ac:dyDescent="0.2">
      <c r="B1128" s="74"/>
      <c r="C1128" s="70"/>
      <c r="D1128" s="77"/>
      <c r="E1128" s="77"/>
      <c r="F1128" s="80"/>
    </row>
    <row r="1129" spans="1:6" x14ac:dyDescent="0.2">
      <c r="A1129" s="82"/>
      <c r="B1129" s="84"/>
      <c r="C1129" s="82"/>
      <c r="D1129" s="77"/>
      <c r="E1129" s="77"/>
      <c r="F1129" s="153"/>
    </row>
    <row r="1130" spans="1:6" x14ac:dyDescent="0.2">
      <c r="B1130" s="74"/>
      <c r="C1130" s="70"/>
      <c r="D1130" s="77"/>
      <c r="E1130" s="77"/>
      <c r="F1130" s="80"/>
    </row>
    <row r="1131" spans="1:6" x14ac:dyDescent="0.2">
      <c r="B1131" s="74"/>
      <c r="C1131" s="70"/>
      <c r="D1131" s="77"/>
      <c r="E1131" s="77"/>
      <c r="F1131" s="80"/>
    </row>
    <row r="1132" spans="1:6" x14ac:dyDescent="0.2">
      <c r="B1132" s="74"/>
      <c r="C1132" s="70"/>
      <c r="D1132" s="77"/>
      <c r="E1132" s="77"/>
      <c r="F1132" s="80"/>
    </row>
    <row r="1133" spans="1:6" x14ac:dyDescent="0.2">
      <c r="B1133" s="74"/>
      <c r="C1133" s="70"/>
      <c r="D1133" s="77"/>
      <c r="E1133" s="77"/>
      <c r="F1133" s="80"/>
    </row>
    <row r="1134" spans="1:6" x14ac:dyDescent="0.2">
      <c r="B1134" s="74"/>
      <c r="C1134" s="70"/>
      <c r="D1134" s="77"/>
      <c r="E1134" s="77"/>
      <c r="F1134" s="80"/>
    </row>
    <row r="1135" spans="1:6" x14ac:dyDescent="0.2">
      <c r="B1135" s="74"/>
      <c r="C1135" s="70"/>
      <c r="D1135" s="77"/>
      <c r="E1135" s="77"/>
      <c r="F1135" s="80"/>
    </row>
    <row r="1136" spans="1:6" x14ac:dyDescent="0.2">
      <c r="B1136" s="74"/>
      <c r="C1136" s="70"/>
      <c r="D1136" s="77"/>
      <c r="E1136" s="77"/>
      <c r="F1136" s="80"/>
    </row>
    <row r="1137" spans="1:6" x14ac:dyDescent="0.2">
      <c r="A1137" s="82"/>
      <c r="B1137" s="84"/>
      <c r="C1137" s="82"/>
      <c r="D1137" s="77"/>
      <c r="E1137" s="77"/>
      <c r="F1137" s="153"/>
    </row>
    <row r="1138" spans="1:6" x14ac:dyDescent="0.2">
      <c r="B1138" s="74"/>
      <c r="C1138" s="70"/>
      <c r="D1138" s="77"/>
      <c r="E1138" s="77"/>
      <c r="F1138" s="80"/>
    </row>
    <row r="1139" spans="1:6" x14ac:dyDescent="0.2">
      <c r="B1139" s="74"/>
      <c r="C1139" s="70"/>
      <c r="D1139" s="77"/>
      <c r="E1139" s="77"/>
      <c r="F1139" s="80"/>
    </row>
    <row r="1140" spans="1:6" x14ac:dyDescent="0.2">
      <c r="A1140" s="82"/>
      <c r="B1140" s="84"/>
      <c r="C1140" s="82"/>
      <c r="D1140" s="77"/>
      <c r="E1140" s="77"/>
      <c r="F1140" s="153"/>
    </row>
    <row r="1141" spans="1:6" x14ac:dyDescent="0.2">
      <c r="B1141" s="74"/>
      <c r="C1141" s="70"/>
      <c r="D1141" s="77"/>
      <c r="E1141" s="77"/>
      <c r="F1141" s="80"/>
    </row>
    <row r="1142" spans="1:6" x14ac:dyDescent="0.2">
      <c r="B1142" s="74"/>
      <c r="C1142" s="70"/>
      <c r="D1142" s="77"/>
      <c r="E1142" s="77"/>
      <c r="F1142" s="80"/>
    </row>
    <row r="1143" spans="1:6" x14ac:dyDescent="0.2">
      <c r="A1143" s="82"/>
      <c r="B1143" s="84"/>
      <c r="C1143" s="82"/>
      <c r="D1143" s="77"/>
      <c r="E1143" s="77"/>
      <c r="F1143" s="153"/>
    </row>
    <row r="1144" spans="1:6" x14ac:dyDescent="0.2">
      <c r="B1144" s="74"/>
      <c r="C1144" s="70"/>
      <c r="D1144" s="77"/>
      <c r="E1144" s="77"/>
      <c r="F1144" s="80"/>
    </row>
    <row r="1145" spans="1:6" x14ac:dyDescent="0.2">
      <c r="B1145" s="74"/>
      <c r="C1145" s="70"/>
      <c r="D1145" s="77"/>
      <c r="E1145" s="77"/>
      <c r="F1145" s="80"/>
    </row>
    <row r="1146" spans="1:6" x14ac:dyDescent="0.2">
      <c r="B1146" s="74"/>
      <c r="C1146" s="70"/>
      <c r="D1146" s="77"/>
      <c r="E1146" s="77"/>
      <c r="F1146" s="80"/>
    </row>
    <row r="1147" spans="1:6" x14ac:dyDescent="0.2">
      <c r="B1147" s="74"/>
      <c r="C1147" s="70"/>
      <c r="D1147" s="77"/>
      <c r="E1147" s="77"/>
      <c r="F1147" s="80"/>
    </row>
    <row r="1148" spans="1:6" x14ac:dyDescent="0.2">
      <c r="B1148" s="74"/>
      <c r="C1148" s="70"/>
      <c r="D1148" s="77"/>
      <c r="E1148" s="77"/>
      <c r="F1148" s="80"/>
    </row>
    <row r="1149" spans="1:6" x14ac:dyDescent="0.2">
      <c r="B1149" s="74"/>
      <c r="C1149" s="70"/>
      <c r="D1149" s="77"/>
      <c r="E1149" s="77"/>
      <c r="F1149" s="80"/>
    </row>
    <row r="1150" spans="1:6" x14ac:dyDescent="0.2">
      <c r="B1150" s="74"/>
      <c r="C1150" s="70"/>
      <c r="D1150" s="77"/>
      <c r="E1150" s="77"/>
      <c r="F1150" s="80"/>
    </row>
    <row r="1151" spans="1:6" x14ac:dyDescent="0.2">
      <c r="B1151" s="74"/>
      <c r="C1151" s="70"/>
      <c r="D1151" s="77"/>
      <c r="E1151" s="77"/>
      <c r="F1151" s="80"/>
    </row>
    <row r="1152" spans="1:6" x14ac:dyDescent="0.2">
      <c r="B1152" s="74"/>
      <c r="C1152" s="70"/>
      <c r="D1152" s="77"/>
      <c r="E1152" s="77"/>
      <c r="F1152" s="80"/>
    </row>
    <row r="1153" spans="1:6" x14ac:dyDescent="0.2">
      <c r="B1153" s="74"/>
      <c r="C1153" s="70"/>
      <c r="D1153" s="77"/>
      <c r="E1153" s="77"/>
      <c r="F1153" s="80"/>
    </row>
    <row r="1154" spans="1:6" x14ac:dyDescent="0.2">
      <c r="B1154" s="74"/>
      <c r="C1154" s="70"/>
      <c r="D1154" s="77"/>
      <c r="E1154" s="77"/>
      <c r="F1154" s="80"/>
    </row>
    <row r="1155" spans="1:6" x14ac:dyDescent="0.2">
      <c r="A1155" s="82"/>
      <c r="B1155" s="84"/>
      <c r="C1155" s="82"/>
      <c r="D1155" s="77"/>
      <c r="E1155" s="77"/>
      <c r="F1155" s="153"/>
    </row>
    <row r="1156" spans="1:6" x14ac:dyDescent="0.2">
      <c r="B1156" s="74"/>
      <c r="C1156" s="70"/>
      <c r="D1156" s="77"/>
      <c r="E1156" s="77"/>
      <c r="F1156" s="80"/>
    </row>
    <row r="1157" spans="1:6" x14ac:dyDescent="0.2">
      <c r="B1157" s="74"/>
      <c r="C1157" s="70"/>
      <c r="D1157" s="77"/>
      <c r="E1157" s="77"/>
      <c r="F1157" s="80"/>
    </row>
    <row r="1158" spans="1:6" x14ac:dyDescent="0.2">
      <c r="B1158" s="74"/>
      <c r="C1158" s="70"/>
      <c r="D1158" s="77"/>
      <c r="E1158" s="77"/>
      <c r="F1158" s="80"/>
    </row>
    <row r="1159" spans="1:6" x14ac:dyDescent="0.2">
      <c r="B1159" s="74"/>
      <c r="C1159" s="70"/>
      <c r="D1159" s="77"/>
      <c r="E1159" s="77"/>
      <c r="F1159" s="80"/>
    </row>
    <row r="1160" spans="1:6" x14ac:dyDescent="0.2">
      <c r="B1160" s="74"/>
      <c r="C1160" s="70"/>
      <c r="D1160" s="77"/>
      <c r="E1160" s="77"/>
      <c r="F1160" s="80"/>
    </row>
    <row r="1161" spans="1:6" x14ac:dyDescent="0.2">
      <c r="B1161" s="74"/>
      <c r="C1161" s="70"/>
      <c r="D1161" s="77"/>
      <c r="E1161" s="77"/>
      <c r="F1161" s="80"/>
    </row>
    <row r="1162" spans="1:6" x14ac:dyDescent="0.2">
      <c r="B1162" s="74"/>
      <c r="C1162" s="70"/>
      <c r="D1162" s="77"/>
      <c r="E1162" s="77"/>
      <c r="F1162" s="80"/>
    </row>
    <row r="1163" spans="1:6" x14ac:dyDescent="0.2">
      <c r="B1163" s="74"/>
      <c r="C1163" s="70"/>
      <c r="D1163" s="77"/>
      <c r="E1163" s="77"/>
      <c r="F1163" s="80"/>
    </row>
    <row r="1164" spans="1:6" x14ac:dyDescent="0.2">
      <c r="B1164" s="74"/>
      <c r="C1164" s="70"/>
      <c r="D1164" s="77"/>
      <c r="E1164" s="77"/>
      <c r="F1164" s="80"/>
    </row>
    <row r="1165" spans="1:6" x14ac:dyDescent="0.2">
      <c r="B1165" s="74"/>
      <c r="C1165" s="70"/>
      <c r="D1165" s="77"/>
      <c r="E1165" s="77"/>
      <c r="F1165" s="80"/>
    </row>
    <row r="1166" spans="1:6" x14ac:dyDescent="0.2">
      <c r="B1166" s="74"/>
      <c r="C1166" s="70"/>
      <c r="D1166" s="77"/>
      <c r="E1166" s="77"/>
      <c r="F1166" s="80"/>
    </row>
    <row r="1167" spans="1:6" x14ac:dyDescent="0.2">
      <c r="B1167" s="74"/>
      <c r="C1167" s="70"/>
      <c r="D1167" s="77"/>
      <c r="E1167" s="77"/>
      <c r="F1167" s="80"/>
    </row>
    <row r="1168" spans="1:6" s="76" customFormat="1" x14ac:dyDescent="0.2">
      <c r="A1168" s="82"/>
      <c r="B1168" s="84"/>
      <c r="C1168" s="82"/>
      <c r="D1168" s="77"/>
      <c r="E1168" s="77"/>
      <c r="F1168" s="153"/>
    </row>
    <row r="1169" spans="1:6" s="76" customFormat="1" x14ac:dyDescent="0.2">
      <c r="A1169" s="70"/>
      <c r="B1169" s="74"/>
      <c r="C1169" s="70"/>
      <c r="D1169" s="77"/>
      <c r="E1169" s="77"/>
      <c r="F1169" s="80"/>
    </row>
    <row r="1170" spans="1:6" s="76" customFormat="1" x14ac:dyDescent="0.2">
      <c r="A1170" s="70"/>
      <c r="B1170" s="74"/>
      <c r="C1170" s="70"/>
      <c r="D1170" s="77"/>
      <c r="E1170" s="77"/>
      <c r="F1170" s="80"/>
    </row>
    <row r="1171" spans="1:6" s="76" customFormat="1" x14ac:dyDescent="0.2">
      <c r="A1171" s="70"/>
      <c r="B1171" s="74"/>
      <c r="C1171" s="70"/>
      <c r="D1171" s="77"/>
      <c r="E1171" s="77"/>
      <c r="F1171" s="80"/>
    </row>
    <row r="1172" spans="1:6" s="76" customFormat="1" x14ac:dyDescent="0.2">
      <c r="A1172" s="70"/>
      <c r="B1172" s="74"/>
      <c r="C1172" s="70"/>
      <c r="D1172" s="77"/>
      <c r="E1172" s="77"/>
      <c r="F1172" s="80"/>
    </row>
    <row r="1173" spans="1:6" s="76" customFormat="1" x14ac:dyDescent="0.2">
      <c r="A1173" s="70"/>
      <c r="B1173" s="74"/>
      <c r="C1173" s="70"/>
      <c r="D1173" s="77"/>
      <c r="E1173" s="77"/>
      <c r="F1173" s="80"/>
    </row>
    <row r="1174" spans="1:6" s="76" customFormat="1" x14ac:dyDescent="0.2">
      <c r="A1174" s="70"/>
      <c r="B1174" s="74"/>
      <c r="C1174" s="70"/>
      <c r="D1174" s="77"/>
      <c r="E1174" s="77"/>
      <c r="F1174" s="80"/>
    </row>
    <row r="1175" spans="1:6" s="76" customFormat="1" x14ac:dyDescent="0.2">
      <c r="A1175" s="70"/>
      <c r="B1175" s="74"/>
      <c r="C1175" s="70"/>
      <c r="D1175" s="77"/>
      <c r="E1175" s="77"/>
      <c r="F1175" s="80"/>
    </row>
    <row r="1176" spans="1:6" s="76" customFormat="1" x14ac:dyDescent="0.2">
      <c r="A1176" s="70"/>
      <c r="B1176" s="74"/>
      <c r="C1176" s="70"/>
      <c r="D1176" s="77"/>
      <c r="E1176" s="77"/>
      <c r="F1176" s="80"/>
    </row>
    <row r="1177" spans="1:6" s="76" customFormat="1" x14ac:dyDescent="0.2">
      <c r="A1177" s="70"/>
      <c r="B1177" s="74"/>
      <c r="C1177" s="70"/>
      <c r="D1177" s="77"/>
      <c r="E1177" s="77"/>
      <c r="F1177" s="80"/>
    </row>
    <row r="1178" spans="1:6" s="76" customFormat="1" x14ac:dyDescent="0.2">
      <c r="A1178" s="70"/>
      <c r="B1178" s="74"/>
      <c r="C1178" s="70"/>
      <c r="D1178" s="77"/>
      <c r="E1178" s="77"/>
      <c r="F1178" s="80"/>
    </row>
    <row r="1179" spans="1:6" s="76" customFormat="1" x14ac:dyDescent="0.2">
      <c r="A1179" s="70"/>
      <c r="B1179" s="74"/>
      <c r="C1179" s="70"/>
      <c r="D1179" s="77"/>
      <c r="E1179" s="77"/>
      <c r="F1179" s="80"/>
    </row>
    <row r="1180" spans="1:6" s="76" customFormat="1" x14ac:dyDescent="0.2">
      <c r="A1180" s="70"/>
      <c r="B1180" s="74"/>
      <c r="C1180" s="70"/>
      <c r="D1180" s="77"/>
      <c r="E1180" s="77"/>
      <c r="F1180" s="80"/>
    </row>
    <row r="1181" spans="1:6" s="76" customFormat="1" x14ac:dyDescent="0.2">
      <c r="A1181" s="70"/>
      <c r="B1181" s="74"/>
      <c r="C1181" s="70"/>
      <c r="D1181" s="77"/>
      <c r="E1181" s="77"/>
      <c r="F1181" s="80"/>
    </row>
    <row r="1182" spans="1:6" s="76" customFormat="1" x14ac:dyDescent="0.2">
      <c r="A1182" s="70"/>
      <c r="B1182" s="74"/>
      <c r="C1182" s="70"/>
      <c r="D1182" s="77"/>
      <c r="E1182" s="77"/>
      <c r="F1182" s="80"/>
    </row>
    <row r="1183" spans="1:6" s="76" customFormat="1" x14ac:dyDescent="0.2">
      <c r="A1183" s="70"/>
      <c r="B1183" s="74"/>
      <c r="C1183" s="70"/>
      <c r="D1183" s="77"/>
      <c r="E1183" s="77"/>
      <c r="F1183" s="80"/>
    </row>
    <row r="1184" spans="1:6" s="76" customFormat="1" x14ac:dyDescent="0.2">
      <c r="A1184" s="70"/>
      <c r="B1184" s="74"/>
      <c r="C1184" s="70"/>
      <c r="D1184" s="77"/>
      <c r="E1184" s="77"/>
      <c r="F1184" s="80"/>
    </row>
    <row r="1185" spans="1:6" s="76" customFormat="1" x14ac:dyDescent="0.2">
      <c r="A1185" s="70"/>
      <c r="B1185" s="74"/>
      <c r="C1185" s="70"/>
      <c r="D1185" s="77"/>
      <c r="E1185" s="77"/>
      <c r="F1185" s="80"/>
    </row>
    <row r="1186" spans="1:6" s="76" customFormat="1" x14ac:dyDescent="0.2">
      <c r="A1186" s="70"/>
      <c r="B1186" s="74"/>
      <c r="C1186" s="70"/>
      <c r="D1186" s="77"/>
      <c r="E1186" s="77"/>
      <c r="F1186" s="80"/>
    </row>
    <row r="1187" spans="1:6" s="76" customFormat="1" x14ac:dyDescent="0.2">
      <c r="A1187" s="70"/>
      <c r="B1187" s="74"/>
      <c r="C1187" s="70"/>
      <c r="D1187" s="154"/>
      <c r="E1187" s="154"/>
      <c r="F1187" s="80"/>
    </row>
    <row r="1188" spans="1:6" s="76" customFormat="1" x14ac:dyDescent="0.2">
      <c r="A1188" s="70"/>
      <c r="B1188" s="74"/>
      <c r="C1188" s="70"/>
      <c r="D1188" s="154"/>
      <c r="E1188" s="154"/>
      <c r="F1188" s="80"/>
    </row>
    <row r="1189" spans="1:6" s="76" customFormat="1" x14ac:dyDescent="0.2">
      <c r="A1189" s="70"/>
      <c r="B1189" s="74"/>
      <c r="D1189" s="122"/>
      <c r="E1189" s="71"/>
      <c r="F1189" s="71"/>
    </row>
    <row r="1190" spans="1:6" s="76" customFormat="1" x14ac:dyDescent="0.2">
      <c r="A1190" s="70"/>
      <c r="B1190" s="71"/>
      <c r="C1190" s="71"/>
      <c r="D1190" s="78"/>
      <c r="E1190" s="78"/>
      <c r="F1190" s="78"/>
    </row>
    <row r="1191" spans="1:6" s="76" customFormat="1" x14ac:dyDescent="0.2">
      <c r="A1191" s="70"/>
      <c r="B1191" s="71"/>
      <c r="C1191" s="87"/>
      <c r="D1191" s="128"/>
      <c r="E1191" s="128"/>
      <c r="F1191" s="128"/>
    </row>
    <row r="1192" spans="1:6" s="76" customFormat="1" x14ac:dyDescent="0.2">
      <c r="A1192" s="70"/>
      <c r="B1192" s="71"/>
      <c r="C1192" s="87"/>
      <c r="D1192" s="71"/>
      <c r="E1192" s="78"/>
      <c r="F1192" s="78"/>
    </row>
    <row r="1193" spans="1:6" s="76" customFormat="1" x14ac:dyDescent="0.2">
      <c r="A1193" s="70"/>
      <c r="B1193" s="71"/>
      <c r="C1193" s="87"/>
      <c r="D1193" s="71"/>
      <c r="E1193" s="78"/>
      <c r="F1193" s="78"/>
    </row>
    <row r="1194" spans="1:6" s="76" customFormat="1" x14ac:dyDescent="0.2">
      <c r="A1194" s="70"/>
      <c r="B1194" s="71"/>
      <c r="C1194" s="87"/>
      <c r="D1194" s="71"/>
      <c r="E1194" s="78"/>
      <c r="F1194" s="78"/>
    </row>
    <row r="1195" spans="1:6" s="76" customFormat="1" x14ac:dyDescent="0.2">
      <c r="A1195" s="70"/>
      <c r="B1195" s="71"/>
      <c r="C1195" s="83"/>
      <c r="D1195" s="78"/>
      <c r="E1195" s="78"/>
      <c r="F1195" s="78"/>
    </row>
    <row r="1196" spans="1:6" s="76" customFormat="1" x14ac:dyDescent="0.2">
      <c r="A1196" s="84"/>
      <c r="B1196" s="78"/>
      <c r="C1196" s="78"/>
      <c r="D1196" s="78"/>
      <c r="E1196" s="78"/>
      <c r="F1196" s="78"/>
    </row>
    <row r="1197" spans="1:6" s="76" customFormat="1" x14ac:dyDescent="0.2">
      <c r="A1197" s="72"/>
      <c r="B1197" s="128"/>
      <c r="C1197" s="128"/>
      <c r="D1197" s="128"/>
      <c r="E1197" s="128"/>
      <c r="F1197" s="128"/>
    </row>
    <row r="1198" spans="1:6" s="76" customFormat="1" x14ac:dyDescent="0.2">
      <c r="A1198" s="82"/>
      <c r="B1198" s="87"/>
      <c r="C1198" s="72"/>
      <c r="D1198" s="133"/>
      <c r="E1198" s="134"/>
      <c r="F1198" s="134"/>
    </row>
    <row r="1199" spans="1:6" s="76" customFormat="1" x14ac:dyDescent="0.2">
      <c r="A1199" s="82"/>
      <c r="B1199" s="83"/>
      <c r="C1199" s="155"/>
      <c r="D1199" s="155"/>
      <c r="E1199" s="155"/>
      <c r="F1199" s="155"/>
    </row>
    <row r="1200" spans="1:6" s="76" customFormat="1" x14ac:dyDescent="0.2">
      <c r="A1200" s="70"/>
      <c r="B1200" s="84"/>
      <c r="D1200" s="121"/>
      <c r="E1200" s="127"/>
      <c r="F1200" s="123"/>
    </row>
    <row r="1201" spans="1:6" s="76" customFormat="1" x14ac:dyDescent="0.2">
      <c r="A1201" s="70"/>
      <c r="B1201" s="71"/>
      <c r="D1201" s="122"/>
      <c r="E1201" s="127"/>
      <c r="F1201" s="89"/>
    </row>
    <row r="1202" spans="1:6" s="76" customFormat="1" x14ac:dyDescent="0.2">
      <c r="A1202" s="82"/>
      <c r="B1202" s="84"/>
      <c r="E1202" s="127"/>
      <c r="F1202" s="123"/>
    </row>
    <row r="1203" spans="1:6" s="76" customFormat="1" x14ac:dyDescent="0.2">
      <c r="A1203" s="70"/>
      <c r="B1203" s="74"/>
      <c r="D1203" s="77"/>
      <c r="E1203" s="77"/>
      <c r="F1203" s="89"/>
    </row>
    <row r="1204" spans="1:6" s="76" customFormat="1" x14ac:dyDescent="0.2">
      <c r="A1204" s="70"/>
      <c r="B1204" s="74"/>
      <c r="D1204" s="77"/>
      <c r="E1204" s="77"/>
      <c r="F1204" s="89"/>
    </row>
    <row r="1205" spans="1:6" s="76" customFormat="1" x14ac:dyDescent="0.2">
      <c r="A1205" s="70"/>
      <c r="B1205" s="74"/>
      <c r="D1205" s="77"/>
      <c r="E1205" s="77"/>
      <c r="F1205" s="89"/>
    </row>
    <row r="1206" spans="1:6" s="76" customFormat="1" x14ac:dyDescent="0.2">
      <c r="A1206" s="70"/>
      <c r="B1206" s="74"/>
      <c r="D1206" s="77"/>
      <c r="E1206" s="77"/>
      <c r="F1206" s="89"/>
    </row>
    <row r="1207" spans="1:6" s="76" customFormat="1" x14ac:dyDescent="0.2">
      <c r="A1207" s="70"/>
      <c r="B1207" s="74"/>
      <c r="D1207" s="77"/>
      <c r="E1207" s="77"/>
      <c r="F1207" s="89"/>
    </row>
    <row r="1208" spans="1:6" s="76" customFormat="1" x14ac:dyDescent="0.2">
      <c r="A1208" s="70"/>
      <c r="B1208" s="74"/>
      <c r="D1208" s="77"/>
      <c r="E1208" s="77"/>
      <c r="F1208" s="89"/>
    </row>
    <row r="1209" spans="1:6" s="76" customFormat="1" x14ac:dyDescent="0.2">
      <c r="A1209" s="70"/>
      <c r="B1209" s="74"/>
      <c r="D1209" s="77"/>
      <c r="E1209" s="77"/>
      <c r="F1209" s="89"/>
    </row>
    <row r="1210" spans="1:6" s="76" customFormat="1" x14ac:dyDescent="0.2">
      <c r="A1210" s="70"/>
      <c r="B1210" s="74"/>
      <c r="D1210" s="77"/>
      <c r="E1210" s="77"/>
      <c r="F1210" s="89"/>
    </row>
    <row r="1211" spans="1:6" s="76" customFormat="1" x14ac:dyDescent="0.2">
      <c r="A1211" s="70"/>
      <c r="B1211" s="74"/>
      <c r="D1211" s="77"/>
      <c r="E1211" s="77"/>
      <c r="F1211" s="89"/>
    </row>
    <row r="1212" spans="1:6" s="76" customFormat="1" x14ac:dyDescent="0.2">
      <c r="A1212" s="70"/>
      <c r="B1212" s="74"/>
      <c r="D1212" s="77"/>
      <c r="E1212" s="77"/>
      <c r="F1212" s="89"/>
    </row>
    <row r="1213" spans="1:6" s="76" customFormat="1" x14ac:dyDescent="0.2">
      <c r="A1213" s="70"/>
      <c r="B1213" s="74"/>
      <c r="D1213" s="77"/>
      <c r="E1213" s="77"/>
      <c r="F1213" s="89"/>
    </row>
    <row r="1214" spans="1:6" s="76" customFormat="1" x14ac:dyDescent="0.2">
      <c r="A1214" s="70"/>
      <c r="B1214" s="74"/>
      <c r="D1214" s="77"/>
      <c r="E1214" s="77"/>
      <c r="F1214" s="89"/>
    </row>
    <row r="1215" spans="1:6" s="76" customFormat="1" x14ac:dyDescent="0.2">
      <c r="A1215" s="70"/>
      <c r="B1215" s="74"/>
      <c r="D1215" s="77"/>
      <c r="E1215" s="77"/>
      <c r="F1215" s="89"/>
    </row>
    <row r="1216" spans="1:6" s="76" customFormat="1" x14ac:dyDescent="0.2">
      <c r="A1216" s="70"/>
      <c r="B1216" s="74"/>
      <c r="D1216" s="77"/>
      <c r="E1216" s="77"/>
      <c r="F1216" s="89"/>
    </row>
    <row r="1217" spans="1:6" s="76" customFormat="1" x14ac:dyDescent="0.2">
      <c r="A1217" s="70"/>
      <c r="B1217" s="74"/>
      <c r="D1217" s="77"/>
      <c r="E1217" s="77"/>
      <c r="F1217" s="89"/>
    </row>
    <row r="1218" spans="1:6" s="76" customFormat="1" x14ac:dyDescent="0.2">
      <c r="A1218" s="70"/>
      <c r="B1218" s="74"/>
      <c r="D1218" s="77"/>
      <c r="E1218" s="77"/>
      <c r="F1218" s="89"/>
    </row>
    <row r="1219" spans="1:6" s="76" customFormat="1" x14ac:dyDescent="0.2">
      <c r="A1219" s="70"/>
      <c r="B1219" s="74"/>
      <c r="D1219" s="77"/>
      <c r="E1219" s="77"/>
      <c r="F1219" s="89"/>
    </row>
    <row r="1220" spans="1:6" s="76" customFormat="1" x14ac:dyDescent="0.2">
      <c r="A1220" s="70"/>
      <c r="B1220" s="74"/>
      <c r="D1220" s="77"/>
      <c r="E1220" s="77"/>
      <c r="F1220" s="89"/>
    </row>
    <row r="1221" spans="1:6" s="76" customFormat="1" x14ac:dyDescent="0.2">
      <c r="A1221" s="70"/>
      <c r="B1221" s="74"/>
      <c r="D1221" s="77"/>
      <c r="E1221" s="77"/>
      <c r="F1221" s="89"/>
    </row>
    <row r="1222" spans="1:6" s="76" customFormat="1" x14ac:dyDescent="0.2">
      <c r="A1222" s="70"/>
      <c r="B1222" s="74"/>
      <c r="D1222" s="77"/>
      <c r="E1222" s="77"/>
      <c r="F1222" s="89"/>
    </row>
    <row r="1223" spans="1:6" s="76" customFormat="1" x14ac:dyDescent="0.2">
      <c r="A1223" s="70"/>
      <c r="B1223" s="74"/>
      <c r="D1223" s="77"/>
      <c r="E1223" s="77"/>
      <c r="F1223" s="89"/>
    </row>
    <row r="1224" spans="1:6" s="76" customFormat="1" x14ac:dyDescent="0.2">
      <c r="A1224" s="70"/>
      <c r="B1224" s="84"/>
      <c r="D1224" s="77"/>
      <c r="E1224" s="77"/>
      <c r="F1224" s="123"/>
    </row>
    <row r="1225" spans="1:6" s="76" customFormat="1" x14ac:dyDescent="0.2">
      <c r="A1225" s="70"/>
      <c r="B1225" s="74"/>
      <c r="D1225" s="77"/>
      <c r="E1225" s="77"/>
      <c r="F1225" s="89"/>
    </row>
    <row r="1226" spans="1:6" s="76" customFormat="1" x14ac:dyDescent="0.2">
      <c r="A1226" s="70"/>
      <c r="B1226" s="74"/>
      <c r="D1226" s="77"/>
      <c r="E1226" s="77"/>
      <c r="F1226" s="89"/>
    </row>
    <row r="1227" spans="1:6" s="76" customFormat="1" x14ac:dyDescent="0.2">
      <c r="A1227" s="70"/>
      <c r="B1227" s="74"/>
      <c r="D1227" s="77"/>
      <c r="E1227" s="77"/>
      <c r="F1227" s="89"/>
    </row>
    <row r="1228" spans="1:6" s="76" customFormat="1" x14ac:dyDescent="0.2">
      <c r="A1228" s="70"/>
      <c r="B1228" s="74"/>
      <c r="D1228" s="77"/>
      <c r="E1228" s="77"/>
      <c r="F1228" s="89"/>
    </row>
    <row r="1229" spans="1:6" s="76" customFormat="1" x14ac:dyDescent="0.2">
      <c r="A1229" s="70"/>
      <c r="B1229" s="74"/>
      <c r="D1229" s="77"/>
      <c r="E1229" s="77"/>
      <c r="F1229" s="89"/>
    </row>
    <row r="1230" spans="1:6" s="76" customFormat="1" x14ac:dyDescent="0.2">
      <c r="A1230" s="70"/>
      <c r="B1230" s="74"/>
      <c r="D1230" s="77"/>
      <c r="E1230" s="77"/>
      <c r="F1230" s="89"/>
    </row>
    <row r="1231" spans="1:6" s="76" customFormat="1" x14ac:dyDescent="0.2">
      <c r="A1231" s="70"/>
      <c r="B1231" s="74"/>
      <c r="D1231" s="77"/>
      <c r="E1231" s="77"/>
      <c r="F1231" s="89"/>
    </row>
    <row r="1232" spans="1:6" s="76" customFormat="1" x14ac:dyDescent="0.2">
      <c r="A1232" s="70"/>
      <c r="B1232" s="74"/>
      <c r="D1232" s="77"/>
      <c r="E1232" s="77"/>
      <c r="F1232" s="89"/>
    </row>
    <row r="1233" spans="1:6" s="76" customFormat="1" x14ac:dyDescent="0.2">
      <c r="A1233" s="70"/>
      <c r="B1233" s="74"/>
      <c r="D1233" s="77"/>
      <c r="E1233" s="77"/>
      <c r="F1233" s="89"/>
    </row>
    <row r="1234" spans="1:6" s="76" customFormat="1" x14ac:dyDescent="0.2">
      <c r="A1234" s="70"/>
      <c r="B1234" s="74"/>
      <c r="D1234" s="77"/>
      <c r="E1234" s="77"/>
      <c r="F1234" s="89"/>
    </row>
    <row r="1235" spans="1:6" s="76" customFormat="1" x14ac:dyDescent="0.2">
      <c r="A1235" s="70"/>
      <c r="B1235" s="74"/>
      <c r="D1235" s="77"/>
      <c r="E1235" s="77"/>
      <c r="F1235" s="89"/>
    </row>
    <row r="1236" spans="1:6" s="76" customFormat="1" x14ac:dyDescent="0.2">
      <c r="A1236" s="70"/>
      <c r="B1236" s="74"/>
      <c r="D1236" s="77"/>
      <c r="E1236" s="77"/>
      <c r="F1236" s="89"/>
    </row>
    <row r="1237" spans="1:6" s="76" customFormat="1" x14ac:dyDescent="0.2">
      <c r="A1237" s="70"/>
      <c r="B1237" s="74"/>
      <c r="D1237" s="77"/>
      <c r="E1237" s="77"/>
      <c r="F1237" s="89"/>
    </row>
    <row r="1238" spans="1:6" s="76" customFormat="1" x14ac:dyDescent="0.2">
      <c r="A1238" s="70"/>
      <c r="B1238" s="74"/>
      <c r="D1238" s="77"/>
      <c r="E1238" s="77"/>
      <c r="F1238" s="89"/>
    </row>
    <row r="1239" spans="1:6" s="76" customFormat="1" x14ac:dyDescent="0.2">
      <c r="A1239" s="70"/>
      <c r="B1239" s="74"/>
      <c r="D1239" s="77"/>
      <c r="E1239" s="77"/>
      <c r="F1239" s="89"/>
    </row>
    <row r="1240" spans="1:6" s="76" customFormat="1" x14ac:dyDescent="0.2">
      <c r="A1240" s="70"/>
      <c r="B1240" s="74"/>
      <c r="D1240" s="77"/>
      <c r="E1240" s="77"/>
      <c r="F1240" s="89"/>
    </row>
    <row r="1241" spans="1:6" s="76" customFormat="1" x14ac:dyDescent="0.2">
      <c r="A1241" s="70"/>
      <c r="B1241" s="74"/>
      <c r="D1241" s="77"/>
      <c r="E1241" s="77"/>
      <c r="F1241" s="89"/>
    </row>
    <row r="1242" spans="1:6" s="76" customFormat="1" x14ac:dyDescent="0.2">
      <c r="A1242" s="70"/>
      <c r="B1242" s="74"/>
      <c r="D1242" s="77"/>
      <c r="E1242" s="77"/>
      <c r="F1242" s="89"/>
    </row>
    <row r="1243" spans="1:6" s="76" customFormat="1" x14ac:dyDescent="0.2">
      <c r="A1243" s="70"/>
      <c r="B1243" s="74"/>
      <c r="D1243" s="77"/>
      <c r="E1243" s="77"/>
      <c r="F1243" s="89"/>
    </row>
    <row r="1244" spans="1:6" s="76" customFormat="1" x14ac:dyDescent="0.2">
      <c r="A1244" s="70"/>
      <c r="B1244" s="74"/>
      <c r="D1244" s="77"/>
      <c r="E1244" s="77"/>
      <c r="F1244" s="89"/>
    </row>
    <row r="1245" spans="1:6" s="76" customFormat="1" x14ac:dyDescent="0.2">
      <c r="A1245" s="70"/>
      <c r="B1245" s="74"/>
      <c r="D1245" s="77"/>
      <c r="E1245" s="77"/>
      <c r="F1245" s="89"/>
    </row>
    <row r="1246" spans="1:6" s="76" customFormat="1" x14ac:dyDescent="0.2">
      <c r="A1246" s="70"/>
      <c r="B1246" s="74"/>
      <c r="D1246" s="77"/>
      <c r="E1246" s="77"/>
      <c r="F1246" s="89"/>
    </row>
    <row r="1247" spans="1:6" s="76" customFormat="1" x14ac:dyDescent="0.2">
      <c r="A1247" s="70"/>
      <c r="B1247" s="74"/>
      <c r="D1247" s="77"/>
      <c r="E1247" s="77"/>
      <c r="F1247" s="89"/>
    </row>
    <row r="1248" spans="1:6" s="76" customFormat="1" x14ac:dyDescent="0.2">
      <c r="A1248" s="70"/>
      <c r="B1248" s="74"/>
      <c r="D1248" s="77"/>
      <c r="E1248" s="77"/>
      <c r="F1248" s="89"/>
    </row>
    <row r="1249" spans="1:6" s="76" customFormat="1" x14ac:dyDescent="0.2">
      <c r="A1249" s="70"/>
      <c r="B1249" s="74"/>
      <c r="D1249" s="77"/>
      <c r="E1249" s="77"/>
      <c r="F1249" s="123"/>
    </row>
    <row r="1250" spans="1:6" s="76" customFormat="1" x14ac:dyDescent="0.2">
      <c r="A1250" s="70"/>
      <c r="B1250" s="74"/>
      <c r="D1250" s="77"/>
      <c r="E1250" s="77"/>
      <c r="F1250" s="89"/>
    </row>
    <row r="1251" spans="1:6" s="76" customFormat="1" x14ac:dyDescent="0.2">
      <c r="A1251" s="70"/>
      <c r="B1251" s="74"/>
      <c r="D1251" s="77"/>
      <c r="E1251" s="77"/>
      <c r="F1251" s="89"/>
    </row>
    <row r="1252" spans="1:6" s="76" customFormat="1" x14ac:dyDescent="0.2">
      <c r="A1252" s="70"/>
      <c r="B1252" s="74"/>
      <c r="D1252" s="77"/>
      <c r="E1252" s="77"/>
      <c r="F1252" s="89"/>
    </row>
    <row r="1253" spans="1:6" s="76" customFormat="1" x14ac:dyDescent="0.2">
      <c r="A1253" s="70"/>
      <c r="B1253" s="74"/>
      <c r="D1253" s="77"/>
      <c r="E1253" s="77"/>
      <c r="F1253" s="89"/>
    </row>
    <row r="1254" spans="1:6" s="76" customFormat="1" x14ac:dyDescent="0.2">
      <c r="A1254" s="70"/>
      <c r="B1254" s="74"/>
      <c r="D1254" s="77"/>
      <c r="E1254" s="77"/>
      <c r="F1254" s="89"/>
    </row>
    <row r="1255" spans="1:6" s="76" customFormat="1" x14ac:dyDescent="0.2">
      <c r="A1255" s="70"/>
      <c r="B1255" s="74"/>
      <c r="D1255" s="77"/>
      <c r="E1255" s="77"/>
      <c r="F1255" s="89"/>
    </row>
    <row r="1256" spans="1:6" s="76" customFormat="1" x14ac:dyDescent="0.2">
      <c r="A1256" s="70"/>
      <c r="B1256" s="74"/>
      <c r="D1256" s="77"/>
      <c r="E1256" s="77"/>
      <c r="F1256" s="89"/>
    </row>
    <row r="1257" spans="1:6" s="76" customFormat="1" x14ac:dyDescent="0.2">
      <c r="A1257" s="70"/>
      <c r="B1257" s="74"/>
      <c r="D1257" s="77"/>
      <c r="E1257" s="77"/>
      <c r="F1257" s="89"/>
    </row>
    <row r="1258" spans="1:6" s="76" customFormat="1" x14ac:dyDescent="0.2">
      <c r="A1258" s="70"/>
      <c r="B1258" s="74"/>
      <c r="D1258" s="77"/>
      <c r="E1258" s="77"/>
      <c r="F1258" s="89"/>
    </row>
    <row r="1259" spans="1:6" s="76" customFormat="1" x14ac:dyDescent="0.2">
      <c r="A1259" s="70"/>
      <c r="B1259" s="74"/>
      <c r="D1259" s="77"/>
      <c r="E1259" s="77"/>
      <c r="F1259" s="89"/>
    </row>
    <row r="1260" spans="1:6" s="76" customFormat="1" x14ac:dyDescent="0.2">
      <c r="A1260" s="70"/>
      <c r="B1260" s="74"/>
      <c r="D1260" s="77"/>
      <c r="E1260" s="77"/>
      <c r="F1260" s="89"/>
    </row>
    <row r="1261" spans="1:6" s="76" customFormat="1" x14ac:dyDescent="0.2">
      <c r="A1261" s="70"/>
      <c r="B1261" s="74"/>
      <c r="D1261" s="77"/>
      <c r="E1261" s="77"/>
      <c r="F1261" s="89"/>
    </row>
    <row r="1262" spans="1:6" s="76" customFormat="1" x14ac:dyDescent="0.2">
      <c r="A1262" s="70"/>
      <c r="B1262" s="74"/>
      <c r="D1262" s="77"/>
      <c r="E1262" s="77"/>
      <c r="F1262" s="89"/>
    </row>
    <row r="1263" spans="1:6" s="76" customFormat="1" x14ac:dyDescent="0.2">
      <c r="A1263" s="70"/>
      <c r="B1263" s="74"/>
      <c r="D1263" s="77"/>
      <c r="E1263" s="77"/>
      <c r="F1263" s="89"/>
    </row>
    <row r="1264" spans="1:6" s="76" customFormat="1" x14ac:dyDescent="0.2">
      <c r="A1264" s="70"/>
      <c r="B1264" s="74"/>
      <c r="D1264" s="77"/>
      <c r="E1264" s="77"/>
      <c r="F1264" s="89"/>
    </row>
    <row r="1265" spans="1:6" s="76" customFormat="1" x14ac:dyDescent="0.2">
      <c r="A1265" s="70"/>
      <c r="B1265" s="74"/>
      <c r="D1265" s="77"/>
      <c r="E1265" s="77"/>
      <c r="F1265" s="89"/>
    </row>
    <row r="1266" spans="1:6" s="76" customFormat="1" x14ac:dyDescent="0.2">
      <c r="A1266" s="70"/>
      <c r="B1266" s="74"/>
      <c r="D1266" s="77"/>
      <c r="E1266" s="77"/>
      <c r="F1266" s="89"/>
    </row>
    <row r="1267" spans="1:6" s="76" customFormat="1" x14ac:dyDescent="0.2">
      <c r="A1267" s="70"/>
      <c r="B1267" s="74"/>
      <c r="D1267" s="77"/>
      <c r="E1267" s="77"/>
      <c r="F1267" s="89"/>
    </row>
    <row r="1268" spans="1:6" s="76" customFormat="1" x14ac:dyDescent="0.2">
      <c r="A1268" s="70"/>
      <c r="B1268" s="74"/>
      <c r="D1268" s="77"/>
      <c r="E1268" s="77"/>
      <c r="F1268" s="89"/>
    </row>
    <row r="1269" spans="1:6" s="76" customFormat="1" x14ac:dyDescent="0.2">
      <c r="A1269" s="70"/>
      <c r="B1269" s="74"/>
      <c r="D1269" s="77"/>
      <c r="E1269" s="77"/>
      <c r="F1269" s="89"/>
    </row>
    <row r="1270" spans="1:6" s="76" customFormat="1" x14ac:dyDescent="0.2">
      <c r="A1270" s="70"/>
      <c r="B1270" s="74"/>
      <c r="D1270" s="77"/>
      <c r="E1270" s="77"/>
      <c r="F1270" s="89"/>
    </row>
    <row r="1271" spans="1:6" s="76" customFormat="1" x14ac:dyDescent="0.2">
      <c r="A1271" s="70"/>
      <c r="B1271" s="74"/>
      <c r="D1271" s="77"/>
      <c r="E1271" s="77"/>
      <c r="F1271" s="89"/>
    </row>
    <row r="1272" spans="1:6" s="76" customFormat="1" x14ac:dyDescent="0.2">
      <c r="A1272" s="70"/>
      <c r="B1272" s="74"/>
      <c r="D1272" s="77"/>
      <c r="E1272" s="77"/>
      <c r="F1272" s="89"/>
    </row>
    <row r="1273" spans="1:6" s="76" customFormat="1" x14ac:dyDescent="0.2">
      <c r="A1273" s="70"/>
      <c r="B1273" s="74"/>
      <c r="D1273" s="77"/>
      <c r="E1273" s="77"/>
      <c r="F1273" s="89"/>
    </row>
    <row r="1274" spans="1:6" s="76" customFormat="1" x14ac:dyDescent="0.2">
      <c r="A1274" s="70"/>
      <c r="B1274" s="74"/>
      <c r="D1274" s="77"/>
      <c r="E1274" s="77"/>
      <c r="F1274" s="89"/>
    </row>
    <row r="1275" spans="1:6" s="76" customFormat="1" x14ac:dyDescent="0.2">
      <c r="A1275" s="70"/>
      <c r="B1275" s="74"/>
      <c r="D1275" s="77"/>
      <c r="E1275" s="77"/>
      <c r="F1275" s="89"/>
    </row>
    <row r="1276" spans="1:6" s="76" customFormat="1" x14ac:dyDescent="0.2">
      <c r="A1276" s="70"/>
      <c r="B1276" s="74"/>
      <c r="D1276" s="77"/>
      <c r="E1276" s="77"/>
      <c r="F1276" s="89"/>
    </row>
    <row r="1277" spans="1:6" s="76" customFormat="1" x14ac:dyDescent="0.2">
      <c r="A1277" s="70"/>
      <c r="B1277" s="74"/>
      <c r="D1277" s="77"/>
      <c r="E1277" s="77"/>
      <c r="F1277" s="89"/>
    </row>
    <row r="1278" spans="1:6" s="76" customFormat="1" x14ac:dyDescent="0.2">
      <c r="A1278" s="70"/>
      <c r="B1278" s="74"/>
      <c r="D1278" s="77"/>
      <c r="E1278" s="77"/>
      <c r="F1278" s="89"/>
    </row>
    <row r="1279" spans="1:6" s="76" customFormat="1" x14ac:dyDescent="0.2">
      <c r="A1279" s="70"/>
      <c r="B1279" s="74"/>
      <c r="D1279" s="77"/>
      <c r="E1279" s="77"/>
      <c r="F1279" s="89"/>
    </row>
    <row r="1280" spans="1:6" s="76" customFormat="1" x14ac:dyDescent="0.2">
      <c r="A1280" s="70"/>
      <c r="B1280" s="74"/>
      <c r="D1280" s="77"/>
      <c r="E1280" s="77"/>
      <c r="F1280" s="89"/>
    </row>
    <row r="1281" spans="1:6" s="76" customFormat="1" x14ac:dyDescent="0.2">
      <c r="A1281" s="70"/>
      <c r="B1281" s="74"/>
      <c r="D1281" s="77"/>
      <c r="E1281" s="77"/>
      <c r="F1281" s="89"/>
    </row>
    <row r="1282" spans="1:6" s="76" customFormat="1" x14ac:dyDescent="0.2">
      <c r="A1282" s="70"/>
      <c r="B1282" s="74"/>
      <c r="D1282" s="77"/>
      <c r="E1282" s="77"/>
      <c r="F1282" s="89"/>
    </row>
    <row r="1283" spans="1:6" s="76" customFormat="1" x14ac:dyDescent="0.2">
      <c r="A1283" s="70"/>
      <c r="B1283" s="74"/>
      <c r="D1283" s="77"/>
      <c r="E1283" s="77"/>
      <c r="F1283" s="89"/>
    </row>
    <row r="1284" spans="1:6" s="76" customFormat="1" x14ac:dyDescent="0.2">
      <c r="A1284" s="70"/>
      <c r="B1284" s="74"/>
      <c r="D1284" s="77"/>
      <c r="E1284" s="77"/>
      <c r="F1284" s="89"/>
    </row>
    <row r="1285" spans="1:6" s="76" customFormat="1" x14ac:dyDescent="0.2">
      <c r="A1285" s="70"/>
      <c r="B1285" s="74"/>
      <c r="D1285" s="77"/>
      <c r="E1285" s="77"/>
      <c r="F1285" s="89"/>
    </row>
    <row r="1286" spans="1:6" s="76" customFormat="1" x14ac:dyDescent="0.2">
      <c r="A1286" s="70"/>
      <c r="B1286" s="74"/>
      <c r="D1286" s="77"/>
      <c r="E1286" s="77"/>
      <c r="F1286" s="89"/>
    </row>
    <row r="1287" spans="1:6" s="76" customFormat="1" x14ac:dyDescent="0.2">
      <c r="A1287" s="70"/>
      <c r="B1287" s="74"/>
      <c r="D1287" s="77"/>
      <c r="E1287" s="77"/>
      <c r="F1287" s="89"/>
    </row>
    <row r="1288" spans="1:6" s="76" customFormat="1" x14ac:dyDescent="0.2">
      <c r="A1288" s="70"/>
      <c r="B1288" s="74"/>
      <c r="D1288" s="77"/>
      <c r="E1288" s="77"/>
      <c r="F1288" s="89"/>
    </row>
    <row r="1289" spans="1:6" s="76" customFormat="1" x14ac:dyDescent="0.2">
      <c r="A1289" s="70"/>
      <c r="B1289" s="74"/>
      <c r="D1289" s="77"/>
      <c r="E1289" s="77"/>
      <c r="F1289" s="89"/>
    </row>
    <row r="1290" spans="1:6" s="76" customFormat="1" x14ac:dyDescent="0.2">
      <c r="A1290" s="70"/>
      <c r="B1290" s="74"/>
      <c r="D1290" s="77"/>
      <c r="E1290" s="77"/>
      <c r="F1290" s="89"/>
    </row>
    <row r="1291" spans="1:6" s="76" customFormat="1" x14ac:dyDescent="0.2">
      <c r="A1291" s="70"/>
      <c r="B1291" s="74"/>
      <c r="D1291" s="77"/>
      <c r="E1291" s="77"/>
      <c r="F1291" s="89"/>
    </row>
    <row r="1292" spans="1:6" s="76" customFormat="1" x14ac:dyDescent="0.2">
      <c r="A1292" s="70"/>
      <c r="B1292" s="74"/>
      <c r="D1292" s="77"/>
      <c r="E1292" s="77"/>
      <c r="F1292" s="89"/>
    </row>
    <row r="1293" spans="1:6" s="76" customFormat="1" x14ac:dyDescent="0.2">
      <c r="A1293" s="70"/>
      <c r="B1293" s="74"/>
      <c r="D1293" s="77"/>
      <c r="E1293" s="77"/>
      <c r="F1293" s="89"/>
    </row>
    <row r="1294" spans="1:6" s="76" customFormat="1" x14ac:dyDescent="0.2">
      <c r="A1294" s="70"/>
      <c r="B1294" s="74"/>
      <c r="D1294" s="77"/>
      <c r="E1294" s="77"/>
      <c r="F1294" s="89"/>
    </row>
    <row r="1295" spans="1:6" s="76" customFormat="1" x14ac:dyDescent="0.2">
      <c r="A1295" s="70"/>
      <c r="B1295" s="74"/>
      <c r="D1295" s="77"/>
      <c r="E1295" s="77"/>
      <c r="F1295" s="89"/>
    </row>
    <row r="1296" spans="1:6" s="76" customFormat="1" x14ac:dyDescent="0.2">
      <c r="A1296" s="70"/>
      <c r="B1296" s="74"/>
      <c r="D1296" s="77"/>
      <c r="E1296" s="77"/>
      <c r="F1296" s="89"/>
    </row>
    <row r="1297" spans="1:6" s="76" customFormat="1" x14ac:dyDescent="0.2">
      <c r="A1297" s="70"/>
      <c r="B1297" s="74"/>
      <c r="D1297" s="77"/>
      <c r="E1297" s="77"/>
      <c r="F1297" s="89"/>
    </row>
    <row r="1298" spans="1:6" s="76" customFormat="1" x14ac:dyDescent="0.2">
      <c r="A1298" s="70"/>
      <c r="B1298" s="74"/>
      <c r="D1298" s="77"/>
      <c r="E1298" s="77"/>
      <c r="F1298" s="89"/>
    </row>
    <row r="1299" spans="1:6" s="76" customFormat="1" x14ac:dyDescent="0.2">
      <c r="A1299" s="70"/>
      <c r="B1299" s="74"/>
      <c r="D1299" s="77"/>
      <c r="E1299" s="77"/>
      <c r="F1299" s="89"/>
    </row>
    <row r="1300" spans="1:6" s="76" customFormat="1" x14ac:dyDescent="0.2">
      <c r="A1300" s="70"/>
      <c r="B1300" s="74"/>
      <c r="D1300" s="77"/>
      <c r="E1300" s="77"/>
      <c r="F1300" s="89"/>
    </row>
    <row r="1301" spans="1:6" s="76" customFormat="1" x14ac:dyDescent="0.2">
      <c r="A1301" s="70"/>
      <c r="B1301" s="74"/>
      <c r="D1301" s="77"/>
      <c r="E1301" s="77"/>
      <c r="F1301" s="89"/>
    </row>
    <row r="1302" spans="1:6" s="76" customFormat="1" x14ac:dyDescent="0.2">
      <c r="A1302" s="70"/>
      <c r="B1302" s="74"/>
      <c r="D1302" s="77"/>
      <c r="E1302" s="77"/>
      <c r="F1302" s="89"/>
    </row>
    <row r="1303" spans="1:6" s="76" customFormat="1" x14ac:dyDescent="0.2">
      <c r="A1303" s="70"/>
      <c r="B1303" s="74"/>
      <c r="D1303" s="77"/>
      <c r="E1303" s="77"/>
      <c r="F1303" s="89"/>
    </row>
    <row r="1304" spans="1:6" s="76" customFormat="1" x14ac:dyDescent="0.2">
      <c r="A1304" s="70"/>
      <c r="B1304" s="74"/>
      <c r="D1304" s="77"/>
      <c r="E1304" s="77"/>
      <c r="F1304" s="89"/>
    </row>
    <row r="1305" spans="1:6" s="76" customFormat="1" x14ac:dyDescent="0.2">
      <c r="A1305" s="70"/>
      <c r="B1305" s="74"/>
      <c r="D1305" s="77"/>
      <c r="E1305" s="77"/>
      <c r="F1305" s="89"/>
    </row>
    <row r="1306" spans="1:6" s="76" customFormat="1" x14ac:dyDescent="0.2">
      <c r="A1306" s="70"/>
      <c r="B1306" s="74"/>
      <c r="D1306" s="77"/>
      <c r="E1306" s="77"/>
      <c r="F1306" s="89"/>
    </row>
    <row r="1307" spans="1:6" s="76" customFormat="1" x14ac:dyDescent="0.2">
      <c r="A1307" s="70"/>
      <c r="B1307" s="74"/>
      <c r="D1307" s="121"/>
      <c r="E1307" s="127"/>
      <c r="F1307" s="89"/>
    </row>
    <row r="1308" spans="1:6" s="76" customFormat="1" x14ac:dyDescent="0.2">
      <c r="A1308" s="70"/>
      <c r="B1308" s="74"/>
      <c r="D1308" s="122"/>
      <c r="E1308" s="71"/>
      <c r="F1308" s="71"/>
    </row>
    <row r="1309" spans="1:6" s="76" customFormat="1" x14ac:dyDescent="0.2">
      <c r="A1309" s="70"/>
      <c r="B1309" s="71"/>
      <c r="C1309" s="71"/>
      <c r="D1309" s="78"/>
      <c r="E1309" s="78"/>
      <c r="F1309" s="78"/>
    </row>
    <row r="1310" spans="1:6" s="76" customFormat="1" x14ac:dyDescent="0.2">
      <c r="A1310" s="70"/>
      <c r="B1310" s="71"/>
      <c r="C1310" s="87"/>
      <c r="D1310" s="128"/>
      <c r="E1310" s="128"/>
      <c r="F1310" s="128"/>
    </row>
    <row r="1311" spans="1:6" s="76" customFormat="1" x14ac:dyDescent="0.2">
      <c r="A1311" s="70"/>
      <c r="B1311" s="71"/>
      <c r="C1311" s="87"/>
      <c r="D1311" s="71"/>
      <c r="E1311" s="78"/>
      <c r="F1311" s="78"/>
    </row>
    <row r="1312" spans="1:6" s="76" customFormat="1" x14ac:dyDescent="0.2">
      <c r="A1312" s="70"/>
      <c r="B1312" s="71"/>
      <c r="C1312" s="87"/>
      <c r="D1312" s="71"/>
      <c r="E1312" s="78"/>
      <c r="F1312" s="78"/>
    </row>
    <row r="1313" spans="1:6" s="76" customFormat="1" x14ac:dyDescent="0.2">
      <c r="A1313" s="70"/>
      <c r="B1313" s="71"/>
      <c r="C1313" s="87"/>
      <c r="D1313" s="71"/>
      <c r="E1313" s="78"/>
      <c r="F1313" s="78"/>
    </row>
    <row r="1314" spans="1:6" s="76" customFormat="1" x14ac:dyDescent="0.2">
      <c r="A1314" s="70"/>
      <c r="B1314" s="71"/>
      <c r="C1314" s="87"/>
      <c r="E1314" s="128"/>
      <c r="F1314" s="128"/>
    </row>
    <row r="1315" spans="1:6" s="76" customFormat="1" x14ac:dyDescent="0.2">
      <c r="A1315" s="70"/>
      <c r="B1315" s="84"/>
      <c r="C1315" s="78"/>
      <c r="D1315" s="78"/>
      <c r="E1315" s="78"/>
      <c r="F1315" s="78"/>
    </row>
    <row r="1316" spans="1:6" s="76" customFormat="1" x14ac:dyDescent="0.2">
      <c r="A1316" s="82"/>
      <c r="B1316" s="84"/>
      <c r="C1316" s="78"/>
      <c r="D1316" s="78"/>
      <c r="E1316" s="78"/>
      <c r="F1316" s="78"/>
    </row>
    <row r="1317" spans="1:6" s="76" customFormat="1" x14ac:dyDescent="0.2">
      <c r="A1317" s="70"/>
      <c r="B1317" s="74"/>
      <c r="D1317" s="139"/>
      <c r="E1317" s="77"/>
      <c r="F1317" s="89"/>
    </row>
    <row r="1318" spans="1:6" s="76" customFormat="1" x14ac:dyDescent="0.2">
      <c r="A1318" s="70"/>
      <c r="B1318" s="74"/>
      <c r="D1318" s="139"/>
      <c r="E1318" s="77"/>
      <c r="F1318" s="89"/>
    </row>
    <row r="1319" spans="1:6" s="76" customFormat="1" x14ac:dyDescent="0.2">
      <c r="A1319" s="70"/>
      <c r="B1319" s="74"/>
      <c r="D1319" s="139"/>
      <c r="E1319" s="77"/>
      <c r="F1319" s="89"/>
    </row>
    <row r="1320" spans="1:6" s="76" customFormat="1" x14ac:dyDescent="0.2">
      <c r="A1320" s="70"/>
      <c r="B1320" s="74"/>
      <c r="D1320" s="139"/>
      <c r="E1320" s="77"/>
      <c r="F1320" s="89"/>
    </row>
    <row r="1321" spans="1:6" s="76" customFormat="1" x14ac:dyDescent="0.2">
      <c r="A1321" s="70"/>
      <c r="B1321" s="74"/>
      <c r="D1321" s="139"/>
      <c r="E1321" s="77"/>
      <c r="F1321" s="89"/>
    </row>
    <row r="1322" spans="1:6" s="76" customFormat="1" x14ac:dyDescent="0.2">
      <c r="A1322" s="70"/>
      <c r="B1322" s="74"/>
      <c r="D1322" s="139"/>
      <c r="E1322" s="77"/>
      <c r="F1322" s="89"/>
    </row>
    <row r="1323" spans="1:6" s="76" customFormat="1" x14ac:dyDescent="0.2">
      <c r="A1323" s="70"/>
      <c r="B1323" s="156"/>
      <c r="D1323" s="139"/>
      <c r="E1323" s="77"/>
      <c r="F1323" s="89"/>
    </row>
    <row r="1324" spans="1:6" s="76" customFormat="1" x14ac:dyDescent="0.2">
      <c r="A1324" s="70"/>
      <c r="B1324" s="156"/>
      <c r="D1324" s="139"/>
      <c r="E1324" s="77"/>
      <c r="F1324" s="89"/>
    </row>
    <row r="1325" spans="1:6" s="76" customFormat="1" x14ac:dyDescent="0.2">
      <c r="A1325" s="70"/>
      <c r="B1325" s="156"/>
      <c r="D1325" s="73"/>
      <c r="E1325" s="77"/>
      <c r="F1325" s="89"/>
    </row>
    <row r="1326" spans="1:6" s="76" customFormat="1" x14ac:dyDescent="0.2">
      <c r="A1326" s="70"/>
      <c r="B1326" s="156"/>
      <c r="D1326" s="73"/>
      <c r="E1326" s="77"/>
      <c r="F1326" s="89"/>
    </row>
    <row r="1327" spans="1:6" s="76" customFormat="1" x14ac:dyDescent="0.2">
      <c r="A1327" s="70"/>
      <c r="B1327" s="156"/>
      <c r="D1327" s="73"/>
      <c r="E1327" s="77"/>
      <c r="F1327" s="89"/>
    </row>
    <row r="1328" spans="1:6" s="76" customFormat="1" x14ac:dyDescent="0.2">
      <c r="A1328" s="70"/>
      <c r="B1328" s="156"/>
      <c r="D1328" s="73"/>
      <c r="E1328" s="77"/>
      <c r="F1328" s="89"/>
    </row>
    <row r="1329" spans="1:6" s="76" customFormat="1" x14ac:dyDescent="0.2">
      <c r="A1329" s="70"/>
      <c r="B1329" s="156"/>
      <c r="D1329" s="73"/>
      <c r="E1329" s="77"/>
      <c r="F1329" s="89"/>
    </row>
    <row r="1330" spans="1:6" s="76" customFormat="1" x14ac:dyDescent="0.2">
      <c r="A1330" s="70"/>
      <c r="B1330" s="156"/>
      <c r="D1330" s="73"/>
      <c r="E1330" s="77"/>
      <c r="F1330" s="89"/>
    </row>
    <row r="1331" spans="1:6" s="76" customFormat="1" x14ac:dyDescent="0.2">
      <c r="A1331" s="70"/>
      <c r="B1331" s="156"/>
      <c r="D1331" s="73"/>
      <c r="E1331" s="77"/>
      <c r="F1331" s="89"/>
    </row>
    <row r="1332" spans="1:6" s="76" customFormat="1" x14ac:dyDescent="0.2">
      <c r="A1332" s="70"/>
      <c r="B1332" s="156"/>
      <c r="D1332" s="73"/>
      <c r="E1332" s="77"/>
      <c r="F1332" s="89"/>
    </row>
    <row r="1333" spans="1:6" s="76" customFormat="1" x14ac:dyDescent="0.2">
      <c r="A1333" s="70"/>
      <c r="B1333" s="156"/>
      <c r="D1333" s="73"/>
      <c r="E1333" s="77"/>
      <c r="F1333" s="89"/>
    </row>
    <row r="1334" spans="1:6" s="76" customFormat="1" x14ac:dyDescent="0.2">
      <c r="A1334" s="70"/>
      <c r="B1334" s="156"/>
      <c r="D1334" s="73"/>
      <c r="E1334" s="77"/>
      <c r="F1334" s="89"/>
    </row>
    <row r="1335" spans="1:6" s="76" customFormat="1" x14ac:dyDescent="0.2">
      <c r="A1335" s="70"/>
      <c r="B1335" s="156"/>
      <c r="D1335" s="73"/>
      <c r="E1335" s="77"/>
      <c r="F1335" s="89"/>
    </row>
    <row r="1336" spans="1:6" s="76" customFormat="1" x14ac:dyDescent="0.2">
      <c r="A1336" s="70"/>
      <c r="B1336" s="156"/>
      <c r="D1336" s="73"/>
      <c r="E1336" s="77"/>
      <c r="F1336" s="89"/>
    </row>
    <row r="1337" spans="1:6" s="76" customFormat="1" x14ac:dyDescent="0.2">
      <c r="A1337" s="70"/>
      <c r="B1337" s="156"/>
      <c r="D1337" s="73"/>
      <c r="E1337" s="77"/>
      <c r="F1337" s="89"/>
    </row>
    <row r="1338" spans="1:6" s="76" customFormat="1" x14ac:dyDescent="0.2">
      <c r="A1338" s="70"/>
      <c r="B1338" s="156"/>
      <c r="D1338" s="73"/>
      <c r="E1338" s="77"/>
      <c r="F1338" s="89"/>
    </row>
    <row r="1339" spans="1:6" s="76" customFormat="1" x14ac:dyDescent="0.2">
      <c r="A1339" s="70"/>
      <c r="B1339" s="156"/>
      <c r="D1339" s="73"/>
      <c r="E1339" s="77"/>
      <c r="F1339" s="89"/>
    </row>
    <row r="1340" spans="1:6" s="76" customFormat="1" x14ac:dyDescent="0.2">
      <c r="A1340" s="70"/>
      <c r="B1340" s="156"/>
      <c r="D1340" s="73"/>
      <c r="E1340" s="77"/>
      <c r="F1340" s="89"/>
    </row>
    <row r="1341" spans="1:6" s="76" customFormat="1" x14ac:dyDescent="0.2">
      <c r="A1341" s="70"/>
      <c r="B1341" s="156"/>
      <c r="D1341" s="73"/>
      <c r="E1341" s="77"/>
      <c r="F1341" s="89"/>
    </row>
    <row r="1342" spans="1:6" s="76" customFormat="1" x14ac:dyDescent="0.2">
      <c r="A1342" s="70"/>
      <c r="B1342" s="156"/>
      <c r="D1342" s="73"/>
      <c r="E1342" s="77"/>
      <c r="F1342" s="89"/>
    </row>
    <row r="1343" spans="1:6" s="76" customFormat="1" x14ac:dyDescent="0.2">
      <c r="A1343" s="70"/>
      <c r="B1343" s="156"/>
      <c r="D1343" s="73"/>
      <c r="E1343" s="77"/>
      <c r="F1343" s="89"/>
    </row>
    <row r="1344" spans="1:6" s="76" customFormat="1" x14ac:dyDescent="0.2">
      <c r="A1344" s="70"/>
      <c r="B1344" s="156"/>
      <c r="D1344" s="73"/>
      <c r="E1344" s="77"/>
      <c r="F1344" s="89"/>
    </row>
    <row r="1345" spans="1:6" s="76" customFormat="1" x14ac:dyDescent="0.2">
      <c r="A1345" s="70"/>
      <c r="B1345" s="156"/>
      <c r="D1345" s="73"/>
      <c r="E1345" s="77"/>
      <c r="F1345" s="89"/>
    </row>
    <row r="1346" spans="1:6" s="76" customFormat="1" x14ac:dyDescent="0.2">
      <c r="A1346" s="70"/>
      <c r="B1346" s="156"/>
      <c r="D1346" s="73"/>
      <c r="E1346" s="77"/>
      <c r="F1346" s="89"/>
    </row>
    <row r="1347" spans="1:6" s="76" customFormat="1" x14ac:dyDescent="0.2">
      <c r="A1347" s="70"/>
      <c r="B1347" s="156"/>
      <c r="D1347" s="73"/>
      <c r="E1347" s="77"/>
      <c r="F1347" s="89"/>
    </row>
    <row r="1348" spans="1:6" s="76" customFormat="1" x14ac:dyDescent="0.2">
      <c r="A1348" s="70"/>
      <c r="B1348" s="105"/>
      <c r="D1348" s="73"/>
      <c r="E1348" s="77"/>
      <c r="F1348" s="89"/>
    </row>
    <row r="1349" spans="1:6" s="76" customFormat="1" x14ac:dyDescent="0.2">
      <c r="A1349" s="70"/>
      <c r="B1349" s="156"/>
      <c r="D1349" s="73"/>
      <c r="E1349" s="77"/>
      <c r="F1349" s="89"/>
    </row>
    <row r="1350" spans="1:6" s="76" customFormat="1" x14ac:dyDescent="0.2">
      <c r="A1350" s="70"/>
      <c r="B1350" s="156"/>
      <c r="D1350" s="73"/>
      <c r="E1350" s="77"/>
      <c r="F1350" s="89"/>
    </row>
    <row r="1351" spans="1:6" s="76" customFormat="1" x14ac:dyDescent="0.2">
      <c r="A1351" s="70"/>
      <c r="B1351" s="156"/>
      <c r="D1351" s="73"/>
      <c r="E1351" s="77"/>
      <c r="F1351" s="89"/>
    </row>
    <row r="1352" spans="1:6" s="76" customFormat="1" x14ac:dyDescent="0.2">
      <c r="A1352" s="70"/>
      <c r="B1352" s="156"/>
      <c r="D1352" s="73"/>
      <c r="E1352" s="77"/>
      <c r="F1352" s="89"/>
    </row>
    <row r="1353" spans="1:6" s="76" customFormat="1" x14ac:dyDescent="0.2">
      <c r="A1353" s="70"/>
      <c r="B1353" s="156"/>
      <c r="D1353" s="73"/>
      <c r="E1353" s="77"/>
      <c r="F1353" s="89"/>
    </row>
    <row r="1354" spans="1:6" s="76" customFormat="1" x14ac:dyDescent="0.2">
      <c r="A1354" s="70"/>
      <c r="B1354" s="156"/>
      <c r="D1354" s="73"/>
      <c r="E1354" s="77"/>
      <c r="F1354" s="89"/>
    </row>
    <row r="1355" spans="1:6" s="76" customFormat="1" x14ac:dyDescent="0.2">
      <c r="A1355" s="70"/>
      <c r="B1355" s="156"/>
      <c r="D1355" s="73"/>
      <c r="E1355" s="77"/>
      <c r="F1355" s="89"/>
    </row>
    <row r="1356" spans="1:6" s="76" customFormat="1" x14ac:dyDescent="0.2">
      <c r="A1356" s="70"/>
      <c r="B1356" s="156"/>
      <c r="D1356" s="73"/>
      <c r="E1356" s="77"/>
      <c r="F1356" s="89"/>
    </row>
    <row r="1357" spans="1:6" s="76" customFormat="1" x14ac:dyDescent="0.2">
      <c r="A1357" s="70"/>
      <c r="B1357" s="156"/>
      <c r="D1357" s="73"/>
      <c r="E1357" s="77"/>
      <c r="F1357" s="89"/>
    </row>
    <row r="1358" spans="1:6" s="76" customFormat="1" x14ac:dyDescent="0.2">
      <c r="A1358" s="70"/>
      <c r="B1358" s="156"/>
      <c r="D1358" s="73"/>
      <c r="E1358" s="77"/>
      <c r="F1358" s="89"/>
    </row>
    <row r="1359" spans="1:6" s="76" customFormat="1" x14ac:dyDescent="0.2">
      <c r="A1359" s="70"/>
      <c r="B1359" s="156"/>
      <c r="D1359" s="73"/>
      <c r="E1359" s="77"/>
      <c r="F1359" s="89"/>
    </row>
    <row r="1360" spans="1:6" x14ac:dyDescent="0.2">
      <c r="B1360" s="156"/>
      <c r="D1360" s="73"/>
      <c r="E1360" s="77"/>
      <c r="F1360" s="89"/>
    </row>
    <row r="1361" spans="1:6" s="131" customFormat="1" x14ac:dyDescent="0.2">
      <c r="A1361" s="135"/>
      <c r="B1361" s="148"/>
      <c r="C1361" s="148"/>
      <c r="D1361" s="148"/>
      <c r="E1361" s="148"/>
      <c r="F1361" s="148"/>
    </row>
    <row r="1362" spans="1:6" x14ac:dyDescent="0.2">
      <c r="A1362" s="82"/>
      <c r="B1362" s="94"/>
      <c r="C1362" s="82"/>
      <c r="D1362" s="157"/>
      <c r="E1362" s="157"/>
      <c r="F1362" s="138"/>
    </row>
    <row r="1363" spans="1:6" x14ac:dyDescent="0.2">
      <c r="B1363" s="85"/>
      <c r="C1363" s="70"/>
      <c r="D1363" s="77"/>
      <c r="E1363" s="77"/>
      <c r="F1363" s="80"/>
    </row>
    <row r="1364" spans="1:6" x14ac:dyDescent="0.2">
      <c r="B1364" s="158"/>
      <c r="C1364" s="70"/>
      <c r="D1364" s="77"/>
      <c r="E1364" s="77"/>
      <c r="F1364" s="80"/>
    </row>
    <row r="1365" spans="1:6" x14ac:dyDescent="0.2">
      <c r="B1365" s="85"/>
      <c r="C1365" s="70"/>
      <c r="D1365" s="77"/>
      <c r="E1365" s="77"/>
      <c r="F1365" s="80"/>
    </row>
    <row r="1366" spans="1:6" x14ac:dyDescent="0.2">
      <c r="B1366" s="85"/>
      <c r="C1366" s="70"/>
      <c r="D1366" s="77"/>
      <c r="E1366" s="77"/>
      <c r="F1366" s="80"/>
    </row>
    <row r="1367" spans="1:6" x14ac:dyDescent="0.2">
      <c r="B1367" s="101"/>
      <c r="C1367" s="70"/>
      <c r="D1367" s="77"/>
      <c r="E1367" s="77"/>
      <c r="F1367" s="80"/>
    </row>
    <row r="1368" spans="1:6" x14ac:dyDescent="0.2">
      <c r="B1368" s="101"/>
      <c r="C1368" s="70"/>
      <c r="D1368" s="77"/>
      <c r="E1368" s="77"/>
      <c r="F1368" s="80"/>
    </row>
    <row r="1369" spans="1:6" x14ac:dyDescent="0.2">
      <c r="B1369" s="101"/>
      <c r="C1369" s="70"/>
      <c r="D1369" s="77"/>
      <c r="E1369" s="77"/>
      <c r="F1369" s="80"/>
    </row>
    <row r="1370" spans="1:6" x14ac:dyDescent="0.2">
      <c r="B1370" s="101"/>
      <c r="C1370" s="70"/>
      <c r="D1370" s="77"/>
      <c r="E1370" s="77"/>
      <c r="F1370" s="80"/>
    </row>
    <row r="1371" spans="1:6" x14ac:dyDescent="0.2">
      <c r="B1371" s="101"/>
      <c r="C1371" s="70"/>
      <c r="D1371" s="77"/>
      <c r="E1371" s="77"/>
      <c r="F1371" s="80"/>
    </row>
    <row r="1372" spans="1:6" x14ac:dyDescent="0.2">
      <c r="B1372" s="101"/>
      <c r="C1372" s="70"/>
      <c r="D1372" s="77"/>
      <c r="E1372" s="77"/>
      <c r="F1372" s="80"/>
    </row>
    <row r="1373" spans="1:6" x14ac:dyDescent="0.2">
      <c r="B1373" s="101"/>
      <c r="C1373" s="70"/>
      <c r="D1373" s="77"/>
      <c r="E1373" s="77"/>
      <c r="F1373" s="80"/>
    </row>
    <row r="1374" spans="1:6" x14ac:dyDescent="0.2">
      <c r="B1374" s="101"/>
      <c r="C1374" s="70"/>
      <c r="D1374" s="77"/>
      <c r="E1374" s="77"/>
      <c r="F1374" s="80"/>
    </row>
    <row r="1375" spans="1:6" x14ac:dyDescent="0.2">
      <c r="B1375" s="101"/>
      <c r="C1375" s="70"/>
      <c r="D1375" s="77"/>
      <c r="E1375" s="77"/>
      <c r="F1375" s="80"/>
    </row>
    <row r="1376" spans="1:6" s="76" customFormat="1" x14ac:dyDescent="0.2">
      <c r="A1376" s="70"/>
      <c r="B1376" s="101"/>
      <c r="C1376" s="70"/>
      <c r="D1376" s="77"/>
      <c r="E1376" s="77"/>
      <c r="F1376" s="80"/>
    </row>
    <row r="1377" spans="1:6" s="76" customFormat="1" x14ac:dyDescent="0.2">
      <c r="A1377" s="70"/>
      <c r="B1377" s="101"/>
      <c r="C1377" s="70"/>
      <c r="D1377" s="77"/>
      <c r="E1377" s="77"/>
      <c r="F1377" s="80"/>
    </row>
    <row r="1378" spans="1:6" s="76" customFormat="1" x14ac:dyDescent="0.2">
      <c r="A1378" s="70"/>
      <c r="B1378" s="101"/>
      <c r="C1378" s="70"/>
      <c r="D1378" s="77"/>
      <c r="E1378" s="77"/>
      <c r="F1378" s="80"/>
    </row>
    <row r="1379" spans="1:6" s="76" customFormat="1" x14ac:dyDescent="0.2">
      <c r="A1379" s="70"/>
      <c r="B1379" s="101"/>
      <c r="C1379" s="70"/>
      <c r="D1379" s="77"/>
      <c r="E1379" s="77"/>
      <c r="F1379" s="80"/>
    </row>
    <row r="1380" spans="1:6" s="76" customFormat="1" x14ac:dyDescent="0.2">
      <c r="A1380" s="70"/>
      <c r="B1380" s="101"/>
      <c r="C1380" s="70"/>
      <c r="D1380" s="77"/>
      <c r="E1380" s="77"/>
      <c r="F1380" s="80"/>
    </row>
    <row r="1381" spans="1:6" s="76" customFormat="1" x14ac:dyDescent="0.2">
      <c r="A1381" s="70"/>
      <c r="B1381" s="101"/>
      <c r="C1381" s="70"/>
      <c r="D1381" s="77"/>
      <c r="E1381" s="77"/>
      <c r="F1381" s="80"/>
    </row>
    <row r="1382" spans="1:6" s="76" customFormat="1" x14ac:dyDescent="0.2">
      <c r="A1382" s="70"/>
      <c r="B1382" s="101"/>
      <c r="C1382" s="70"/>
      <c r="D1382" s="77"/>
      <c r="E1382" s="77"/>
      <c r="F1382" s="80"/>
    </row>
    <row r="1383" spans="1:6" s="76" customFormat="1" x14ac:dyDescent="0.2">
      <c r="A1383" s="70"/>
      <c r="B1383" s="101"/>
      <c r="C1383" s="70"/>
      <c r="D1383" s="77"/>
      <c r="E1383" s="77"/>
      <c r="F1383" s="80"/>
    </row>
    <row r="1384" spans="1:6" s="76" customFormat="1" x14ac:dyDescent="0.2">
      <c r="A1384" s="70"/>
      <c r="B1384" s="101"/>
      <c r="C1384" s="70"/>
      <c r="D1384" s="77"/>
      <c r="E1384" s="77"/>
      <c r="F1384" s="80"/>
    </row>
    <row r="1385" spans="1:6" s="76" customFormat="1" x14ac:dyDescent="0.2">
      <c r="A1385" s="70"/>
      <c r="B1385" s="101"/>
      <c r="C1385" s="70"/>
      <c r="D1385" s="77"/>
      <c r="E1385" s="77"/>
      <c r="F1385" s="80"/>
    </row>
    <row r="1386" spans="1:6" s="76" customFormat="1" x14ac:dyDescent="0.2">
      <c r="A1386" s="70"/>
      <c r="B1386" s="101"/>
      <c r="C1386" s="70"/>
      <c r="D1386" s="77"/>
      <c r="E1386" s="77"/>
      <c r="F1386" s="80"/>
    </row>
    <row r="1387" spans="1:6" s="76" customFormat="1" x14ac:dyDescent="0.2">
      <c r="A1387" s="70"/>
      <c r="B1387" s="101"/>
      <c r="C1387" s="70"/>
      <c r="D1387" s="77"/>
      <c r="E1387" s="77"/>
      <c r="F1387" s="80"/>
    </row>
    <row r="1388" spans="1:6" s="76" customFormat="1" x14ac:dyDescent="0.2">
      <c r="A1388" s="70"/>
      <c r="B1388" s="101"/>
      <c r="C1388" s="70"/>
      <c r="D1388" s="77"/>
      <c r="E1388" s="77"/>
      <c r="F1388" s="80"/>
    </row>
    <row r="1389" spans="1:6" s="76" customFormat="1" x14ac:dyDescent="0.2">
      <c r="A1389" s="70"/>
      <c r="B1389" s="101"/>
      <c r="C1389" s="70"/>
      <c r="D1389" s="77"/>
      <c r="E1389" s="77"/>
      <c r="F1389" s="80"/>
    </row>
    <row r="1390" spans="1:6" s="76" customFormat="1" x14ac:dyDescent="0.2">
      <c r="A1390" s="70"/>
      <c r="B1390" s="101"/>
      <c r="C1390" s="70"/>
      <c r="D1390" s="77"/>
      <c r="E1390" s="77"/>
      <c r="F1390" s="80"/>
    </row>
    <row r="1391" spans="1:6" s="76" customFormat="1" x14ac:dyDescent="0.2">
      <c r="A1391" s="70"/>
      <c r="B1391" s="101"/>
      <c r="C1391" s="70"/>
      <c r="D1391" s="77"/>
      <c r="E1391" s="77"/>
      <c r="F1391" s="80"/>
    </row>
    <row r="1392" spans="1:6" s="76" customFormat="1" x14ac:dyDescent="0.2">
      <c r="A1392" s="70"/>
      <c r="B1392" s="101"/>
      <c r="C1392" s="70"/>
      <c r="D1392" s="77"/>
      <c r="E1392" s="77"/>
      <c r="F1392" s="80"/>
    </row>
    <row r="1393" spans="1:6" s="76" customFormat="1" x14ac:dyDescent="0.2">
      <c r="A1393" s="70"/>
      <c r="B1393" s="101"/>
      <c r="C1393" s="70"/>
      <c r="D1393" s="77"/>
      <c r="E1393" s="77"/>
      <c r="F1393" s="80"/>
    </row>
    <row r="1394" spans="1:6" s="76" customFormat="1" x14ac:dyDescent="0.2">
      <c r="A1394" s="82"/>
      <c r="B1394" s="159"/>
      <c r="C1394" s="82"/>
      <c r="D1394" s="77"/>
      <c r="E1394" s="77"/>
      <c r="F1394" s="138"/>
    </row>
    <row r="1395" spans="1:6" s="76" customFormat="1" x14ac:dyDescent="0.2">
      <c r="A1395" s="70"/>
      <c r="B1395" s="101"/>
      <c r="C1395" s="70"/>
      <c r="D1395" s="77"/>
      <c r="E1395" s="77"/>
      <c r="F1395" s="80"/>
    </row>
    <row r="1396" spans="1:6" s="76" customFormat="1" x14ac:dyDescent="0.2">
      <c r="A1396" s="70"/>
      <c r="B1396" s="101"/>
      <c r="C1396" s="70"/>
      <c r="D1396" s="77"/>
      <c r="E1396" s="77"/>
      <c r="F1396" s="80"/>
    </row>
    <row r="1397" spans="1:6" s="76" customFormat="1" x14ac:dyDescent="0.2">
      <c r="A1397" s="70"/>
      <c r="B1397" s="101"/>
      <c r="C1397" s="70"/>
      <c r="D1397" s="77"/>
      <c r="E1397" s="77"/>
      <c r="F1397" s="80"/>
    </row>
    <row r="1398" spans="1:6" s="76" customFormat="1" x14ac:dyDescent="0.2">
      <c r="A1398" s="70"/>
      <c r="B1398" s="101"/>
      <c r="C1398" s="70"/>
      <c r="D1398" s="77"/>
      <c r="E1398" s="77"/>
      <c r="F1398" s="80"/>
    </row>
    <row r="1399" spans="1:6" s="76" customFormat="1" x14ac:dyDescent="0.2">
      <c r="A1399" s="70"/>
      <c r="B1399" s="101"/>
      <c r="C1399" s="70"/>
      <c r="D1399" s="77"/>
      <c r="E1399" s="77"/>
      <c r="F1399" s="80"/>
    </row>
    <row r="1400" spans="1:6" s="76" customFormat="1" x14ac:dyDescent="0.2">
      <c r="A1400" s="70"/>
      <c r="B1400" s="101"/>
      <c r="C1400" s="70"/>
      <c r="D1400" s="77"/>
      <c r="E1400" s="77"/>
      <c r="F1400" s="80"/>
    </row>
    <row r="1401" spans="1:6" s="76" customFormat="1" x14ac:dyDescent="0.2">
      <c r="A1401" s="70"/>
      <c r="B1401" s="101"/>
      <c r="C1401" s="70"/>
      <c r="D1401" s="77"/>
      <c r="E1401" s="77"/>
      <c r="F1401" s="80"/>
    </row>
    <row r="1402" spans="1:6" s="76" customFormat="1" x14ac:dyDescent="0.2">
      <c r="A1402" s="70"/>
      <c r="B1402" s="101"/>
      <c r="C1402" s="70"/>
      <c r="D1402" s="77"/>
      <c r="E1402" s="77"/>
      <c r="F1402" s="80"/>
    </row>
    <row r="1403" spans="1:6" s="76" customFormat="1" x14ac:dyDescent="0.2">
      <c r="A1403" s="70"/>
      <c r="B1403" s="101"/>
      <c r="C1403" s="70"/>
      <c r="D1403" s="77"/>
      <c r="E1403" s="77"/>
      <c r="F1403" s="80"/>
    </row>
    <row r="1404" spans="1:6" s="76" customFormat="1" x14ac:dyDescent="0.2">
      <c r="A1404" s="70"/>
      <c r="B1404" s="101"/>
      <c r="C1404" s="70"/>
      <c r="D1404" s="77"/>
      <c r="E1404" s="77"/>
      <c r="F1404" s="80"/>
    </row>
    <row r="1405" spans="1:6" s="76" customFormat="1" x14ac:dyDescent="0.2">
      <c r="A1405" s="70"/>
      <c r="B1405" s="101"/>
      <c r="C1405" s="70"/>
      <c r="D1405" s="77"/>
      <c r="E1405" s="77"/>
      <c r="F1405" s="80"/>
    </row>
    <row r="1406" spans="1:6" s="76" customFormat="1" x14ac:dyDescent="0.2">
      <c r="A1406" s="82"/>
      <c r="B1406" s="160"/>
      <c r="C1406" s="82"/>
      <c r="D1406" s="77"/>
      <c r="E1406" s="77"/>
      <c r="F1406" s="138"/>
    </row>
    <row r="1407" spans="1:6" s="76" customFormat="1" x14ac:dyDescent="0.2">
      <c r="A1407" s="70"/>
      <c r="B1407" s="101"/>
      <c r="C1407" s="70"/>
      <c r="D1407" s="77"/>
      <c r="E1407" s="77"/>
      <c r="F1407" s="80"/>
    </row>
    <row r="1408" spans="1:6" s="76" customFormat="1" x14ac:dyDescent="0.2">
      <c r="A1408" s="70"/>
      <c r="B1408" s="101"/>
      <c r="C1408" s="70"/>
      <c r="D1408" s="77"/>
      <c r="E1408" s="77"/>
      <c r="F1408" s="80"/>
    </row>
    <row r="1409" spans="1:6" s="76" customFormat="1" x14ac:dyDescent="0.2">
      <c r="A1409" s="70"/>
      <c r="B1409" s="101"/>
      <c r="C1409" s="70"/>
      <c r="D1409" s="77"/>
      <c r="E1409" s="77"/>
      <c r="F1409" s="80"/>
    </row>
    <row r="1410" spans="1:6" s="76" customFormat="1" x14ac:dyDescent="0.2">
      <c r="A1410" s="70"/>
      <c r="B1410" s="101"/>
      <c r="C1410" s="70"/>
      <c r="D1410" s="77"/>
      <c r="E1410" s="77"/>
      <c r="F1410" s="80"/>
    </row>
    <row r="1411" spans="1:6" s="76" customFormat="1" x14ac:dyDescent="0.2">
      <c r="A1411" s="70"/>
      <c r="B1411" s="101"/>
      <c r="C1411" s="70"/>
      <c r="D1411" s="77"/>
      <c r="E1411" s="77"/>
      <c r="F1411" s="80"/>
    </row>
    <row r="1412" spans="1:6" s="76" customFormat="1" x14ac:dyDescent="0.2">
      <c r="A1412" s="70"/>
      <c r="B1412" s="101"/>
      <c r="C1412" s="70"/>
      <c r="D1412" s="77"/>
      <c r="E1412" s="77"/>
      <c r="F1412" s="80"/>
    </row>
    <row r="1413" spans="1:6" s="76" customFormat="1" x14ac:dyDescent="0.2">
      <c r="A1413" s="70"/>
      <c r="B1413" s="101"/>
      <c r="C1413" s="70"/>
      <c r="D1413" s="77"/>
      <c r="E1413" s="77"/>
      <c r="F1413" s="80"/>
    </row>
    <row r="1414" spans="1:6" s="76" customFormat="1" x14ac:dyDescent="0.2">
      <c r="A1414" s="70"/>
      <c r="B1414" s="101"/>
      <c r="C1414" s="70"/>
      <c r="D1414" s="77"/>
      <c r="E1414" s="77"/>
      <c r="F1414" s="80"/>
    </row>
    <row r="1415" spans="1:6" s="76" customFormat="1" x14ac:dyDescent="0.2">
      <c r="A1415" s="70"/>
      <c r="B1415" s="101"/>
      <c r="C1415" s="70"/>
      <c r="D1415" s="77"/>
      <c r="E1415" s="77"/>
      <c r="F1415" s="80"/>
    </row>
    <row r="1416" spans="1:6" s="76" customFormat="1" x14ac:dyDescent="0.2">
      <c r="A1416" s="70"/>
      <c r="B1416" s="101"/>
      <c r="C1416" s="70"/>
      <c r="D1416" s="77"/>
      <c r="E1416" s="77"/>
      <c r="F1416" s="80"/>
    </row>
    <row r="1417" spans="1:6" s="76" customFormat="1" x14ac:dyDescent="0.2">
      <c r="A1417" s="70"/>
      <c r="B1417" s="101"/>
      <c r="C1417" s="70"/>
      <c r="D1417" s="77"/>
      <c r="E1417" s="77"/>
      <c r="F1417" s="80"/>
    </row>
    <row r="1418" spans="1:6" s="76" customFormat="1" x14ac:dyDescent="0.2">
      <c r="A1418" s="70"/>
      <c r="B1418" s="101"/>
      <c r="C1418" s="70"/>
      <c r="D1418" s="77"/>
      <c r="E1418" s="77"/>
      <c r="F1418" s="80"/>
    </row>
    <row r="1419" spans="1:6" s="76" customFormat="1" x14ac:dyDescent="0.2">
      <c r="A1419" s="70"/>
      <c r="B1419" s="101"/>
      <c r="C1419" s="70"/>
      <c r="D1419" s="77"/>
      <c r="E1419" s="77"/>
      <c r="F1419" s="80"/>
    </row>
    <row r="1420" spans="1:6" s="76" customFormat="1" x14ac:dyDescent="0.2">
      <c r="A1420" s="70"/>
      <c r="B1420" s="101"/>
      <c r="C1420" s="70"/>
      <c r="D1420" s="77"/>
      <c r="E1420" s="77"/>
      <c r="F1420" s="80"/>
    </row>
    <row r="1421" spans="1:6" s="76" customFormat="1" x14ac:dyDescent="0.2">
      <c r="A1421" s="70"/>
      <c r="B1421" s="101"/>
      <c r="C1421" s="70"/>
      <c r="D1421" s="77"/>
      <c r="E1421" s="77"/>
      <c r="F1421" s="80"/>
    </row>
    <row r="1422" spans="1:6" s="76" customFormat="1" x14ac:dyDescent="0.2">
      <c r="A1422" s="70"/>
      <c r="B1422" s="101"/>
      <c r="C1422" s="70"/>
      <c r="D1422" s="77"/>
      <c r="E1422" s="77"/>
      <c r="F1422" s="80"/>
    </row>
    <row r="1423" spans="1:6" s="76" customFormat="1" x14ac:dyDescent="0.2">
      <c r="A1423" s="70"/>
      <c r="B1423" s="101"/>
      <c r="C1423" s="70"/>
      <c r="D1423" s="77"/>
      <c r="E1423" s="77"/>
      <c r="F1423" s="80"/>
    </row>
    <row r="1424" spans="1:6" s="76" customFormat="1" x14ac:dyDescent="0.2">
      <c r="A1424" s="70"/>
      <c r="B1424" s="101"/>
      <c r="C1424" s="70"/>
      <c r="D1424" s="77"/>
      <c r="E1424" s="77"/>
      <c r="F1424" s="80"/>
    </row>
    <row r="1425" spans="1:6" s="76" customFormat="1" x14ac:dyDescent="0.2">
      <c r="A1425" s="70"/>
      <c r="B1425" s="101"/>
      <c r="C1425" s="70"/>
      <c r="D1425" s="77"/>
      <c r="E1425" s="77"/>
      <c r="F1425" s="80"/>
    </row>
    <row r="1426" spans="1:6" s="76" customFormat="1" x14ac:dyDescent="0.2">
      <c r="A1426" s="70"/>
      <c r="B1426" s="101"/>
      <c r="C1426" s="70"/>
      <c r="D1426" s="77"/>
      <c r="E1426" s="77"/>
      <c r="F1426" s="80"/>
    </row>
    <row r="1427" spans="1:6" s="76" customFormat="1" x14ac:dyDescent="0.2">
      <c r="A1427" s="70"/>
      <c r="B1427" s="101"/>
      <c r="C1427" s="70"/>
      <c r="D1427" s="77"/>
      <c r="E1427" s="77"/>
      <c r="F1427" s="80"/>
    </row>
    <row r="1428" spans="1:6" s="76" customFormat="1" x14ac:dyDescent="0.2">
      <c r="A1428" s="70"/>
      <c r="B1428" s="101"/>
      <c r="C1428" s="70"/>
      <c r="D1428" s="77"/>
      <c r="E1428" s="77"/>
      <c r="F1428" s="80"/>
    </row>
    <row r="1429" spans="1:6" s="76" customFormat="1" x14ac:dyDescent="0.2">
      <c r="A1429" s="70"/>
      <c r="B1429" s="101"/>
      <c r="C1429" s="70"/>
      <c r="D1429" s="77"/>
      <c r="E1429" s="77"/>
      <c r="F1429" s="80"/>
    </row>
    <row r="1430" spans="1:6" s="76" customFormat="1" x14ac:dyDescent="0.2">
      <c r="A1430" s="70"/>
      <c r="B1430" s="101"/>
      <c r="C1430" s="70"/>
      <c r="D1430" s="77"/>
      <c r="E1430" s="77"/>
      <c r="F1430" s="80"/>
    </row>
    <row r="1431" spans="1:6" s="76" customFormat="1" x14ac:dyDescent="0.2">
      <c r="A1431" s="70"/>
      <c r="B1431" s="101"/>
      <c r="C1431" s="70"/>
      <c r="D1431" s="77"/>
      <c r="E1431" s="77"/>
      <c r="F1431" s="80"/>
    </row>
    <row r="1432" spans="1:6" s="76" customFormat="1" x14ac:dyDescent="0.2">
      <c r="A1432" s="70"/>
      <c r="B1432" s="101"/>
      <c r="C1432" s="70"/>
      <c r="D1432" s="77"/>
      <c r="E1432" s="77"/>
      <c r="F1432" s="80"/>
    </row>
    <row r="1433" spans="1:6" s="76" customFormat="1" x14ac:dyDescent="0.2">
      <c r="A1433" s="70"/>
      <c r="B1433" s="101"/>
      <c r="C1433" s="70"/>
      <c r="D1433" s="77"/>
      <c r="E1433" s="77"/>
      <c r="F1433" s="80"/>
    </row>
    <row r="1434" spans="1:6" s="76" customFormat="1" x14ac:dyDescent="0.2">
      <c r="A1434" s="70"/>
      <c r="B1434" s="101"/>
      <c r="C1434" s="70"/>
      <c r="D1434" s="77"/>
      <c r="E1434" s="77"/>
      <c r="F1434" s="80"/>
    </row>
    <row r="1435" spans="1:6" s="76" customFormat="1" x14ac:dyDescent="0.2">
      <c r="A1435" s="70"/>
      <c r="B1435" s="101"/>
      <c r="C1435" s="70"/>
      <c r="D1435" s="77"/>
      <c r="E1435" s="77"/>
      <c r="F1435" s="80"/>
    </row>
    <row r="1436" spans="1:6" s="76" customFormat="1" x14ac:dyDescent="0.2">
      <c r="A1436" s="70"/>
      <c r="B1436" s="101"/>
      <c r="C1436" s="70"/>
      <c r="D1436" s="77"/>
      <c r="E1436" s="77"/>
      <c r="F1436" s="80"/>
    </row>
    <row r="1437" spans="1:6" s="76" customFormat="1" x14ac:dyDescent="0.2">
      <c r="A1437" s="70"/>
      <c r="B1437" s="161"/>
      <c r="C1437" s="70"/>
      <c r="D1437" s="77"/>
      <c r="E1437" s="77"/>
      <c r="F1437" s="80"/>
    </row>
    <row r="1438" spans="1:6" s="76" customFormat="1" x14ac:dyDescent="0.2">
      <c r="A1438" s="70"/>
      <c r="B1438" s="101"/>
      <c r="C1438" s="70"/>
      <c r="D1438" s="77"/>
      <c r="E1438" s="77"/>
      <c r="F1438" s="80"/>
    </row>
    <row r="1439" spans="1:6" s="76" customFormat="1" x14ac:dyDescent="0.2">
      <c r="A1439" s="70"/>
      <c r="B1439" s="101"/>
      <c r="C1439" s="70"/>
      <c r="D1439" s="77"/>
      <c r="E1439" s="77"/>
      <c r="F1439" s="80"/>
    </row>
    <row r="1440" spans="1:6" x14ac:dyDescent="0.2">
      <c r="B1440" s="101"/>
      <c r="C1440" s="70"/>
      <c r="D1440" s="77"/>
      <c r="E1440" s="77"/>
      <c r="F1440" s="80"/>
    </row>
    <row r="1441" spans="1:6" x14ac:dyDescent="0.2">
      <c r="B1441" s="101"/>
      <c r="C1441" s="70"/>
      <c r="D1441" s="77"/>
      <c r="E1441" s="77"/>
      <c r="F1441" s="80"/>
    </row>
    <row r="1442" spans="1:6" x14ac:dyDescent="0.2">
      <c r="B1442" s="101"/>
      <c r="C1442" s="70"/>
      <c r="D1442" s="77"/>
      <c r="E1442" s="77"/>
      <c r="F1442" s="80"/>
    </row>
    <row r="1444" spans="1:6" s="131" customFormat="1" x14ac:dyDescent="0.2"/>
    <row r="1446" spans="1:6" s="131" customFormat="1" x14ac:dyDescent="0.2">
      <c r="A1446" s="145"/>
      <c r="B1446" s="146"/>
      <c r="C1446" s="148"/>
      <c r="D1446" s="148"/>
      <c r="E1446" s="148"/>
      <c r="F1446" s="148"/>
    </row>
    <row r="1447" spans="1:6" x14ac:dyDescent="0.2">
      <c r="A1447" s="82"/>
      <c r="B1447" s="94"/>
      <c r="D1447" s="122"/>
      <c r="F1447" s="89"/>
    </row>
    <row r="1448" spans="1:6" x14ac:dyDescent="0.2">
      <c r="A1448" s="109"/>
      <c r="B1448" s="162"/>
      <c r="C1448" s="111"/>
      <c r="D1448" s="163"/>
      <c r="E1448" s="111"/>
      <c r="F1448" s="164"/>
    </row>
    <row r="1449" spans="1:6" x14ac:dyDescent="0.2">
      <c r="B1449" s="85"/>
      <c r="D1449" s="77"/>
      <c r="E1449" s="77"/>
      <c r="F1449" s="89"/>
    </row>
    <row r="1450" spans="1:6" x14ac:dyDescent="0.2">
      <c r="B1450" s="85"/>
      <c r="D1450" s="77"/>
      <c r="E1450" s="77"/>
      <c r="F1450" s="89"/>
    </row>
    <row r="1451" spans="1:6" x14ac:dyDescent="0.2">
      <c r="B1451" s="85"/>
      <c r="D1451" s="77"/>
      <c r="E1451" s="77"/>
      <c r="F1451" s="89"/>
    </row>
    <row r="1452" spans="1:6" x14ac:dyDescent="0.2">
      <c r="B1452" s="85"/>
      <c r="D1452" s="77"/>
      <c r="E1452" s="77"/>
      <c r="F1452" s="89"/>
    </row>
    <row r="1453" spans="1:6" x14ac:dyDescent="0.2">
      <c r="A1453" s="109"/>
      <c r="B1453" s="162"/>
      <c r="C1453" s="111"/>
      <c r="D1453" s="77"/>
      <c r="E1453" s="77"/>
      <c r="F1453" s="164"/>
    </row>
    <row r="1454" spans="1:6" x14ac:dyDescent="0.2">
      <c r="B1454" s="85"/>
      <c r="D1454" s="77"/>
      <c r="E1454" s="77"/>
      <c r="F1454" s="89"/>
    </row>
    <row r="1455" spans="1:6" x14ac:dyDescent="0.2">
      <c r="B1455" s="85"/>
      <c r="D1455" s="77"/>
      <c r="E1455" s="77"/>
      <c r="F1455" s="89"/>
    </row>
    <row r="1456" spans="1:6" s="76" customFormat="1" x14ac:dyDescent="0.2">
      <c r="A1456" s="70"/>
      <c r="B1456" s="85"/>
      <c r="D1456" s="77"/>
      <c r="E1456" s="77"/>
      <c r="F1456" s="89"/>
    </row>
    <row r="1457" spans="1:6" s="76" customFormat="1" x14ac:dyDescent="0.2">
      <c r="A1457" s="70"/>
      <c r="B1457" s="85"/>
      <c r="D1457" s="77"/>
      <c r="E1457" s="77"/>
      <c r="F1457" s="89"/>
    </row>
    <row r="1458" spans="1:6" s="76" customFormat="1" x14ac:dyDescent="0.2">
      <c r="A1458" s="70"/>
      <c r="B1458" s="85"/>
      <c r="D1458" s="77"/>
      <c r="E1458" s="77"/>
      <c r="F1458" s="89"/>
    </row>
    <row r="1459" spans="1:6" s="76" customFormat="1" x14ac:dyDescent="0.2">
      <c r="A1459" s="70"/>
      <c r="B1459" s="85"/>
      <c r="D1459" s="77"/>
      <c r="E1459" s="77"/>
      <c r="F1459" s="89"/>
    </row>
    <row r="1460" spans="1:6" s="76" customFormat="1" x14ac:dyDescent="0.2">
      <c r="A1460" s="109"/>
      <c r="B1460" s="162"/>
      <c r="C1460" s="111"/>
      <c r="D1460" s="77"/>
      <c r="E1460" s="77"/>
      <c r="F1460" s="164"/>
    </row>
    <row r="1461" spans="1:6" s="76" customFormat="1" x14ac:dyDescent="0.2">
      <c r="A1461" s="70"/>
      <c r="B1461" s="85"/>
      <c r="D1461" s="77"/>
      <c r="E1461" s="77"/>
      <c r="F1461" s="89"/>
    </row>
    <row r="1462" spans="1:6" s="76" customFormat="1" x14ac:dyDescent="0.2">
      <c r="A1462" s="70"/>
      <c r="B1462" s="85"/>
      <c r="D1462" s="77"/>
      <c r="E1462" s="77"/>
      <c r="F1462" s="89"/>
    </row>
    <row r="1463" spans="1:6" s="76" customFormat="1" x14ac:dyDescent="0.2">
      <c r="A1463" s="109"/>
      <c r="B1463" s="162"/>
      <c r="C1463" s="111"/>
      <c r="D1463" s="77"/>
      <c r="E1463" s="77"/>
      <c r="F1463" s="164"/>
    </row>
    <row r="1464" spans="1:6" s="76" customFormat="1" x14ac:dyDescent="0.2">
      <c r="A1464" s="70"/>
      <c r="B1464" s="85"/>
      <c r="D1464" s="77"/>
      <c r="E1464" s="77"/>
      <c r="F1464" s="89"/>
    </row>
    <row r="1465" spans="1:6" s="76" customFormat="1" x14ac:dyDescent="0.2">
      <c r="A1465" s="70"/>
      <c r="B1465" s="85"/>
      <c r="D1465" s="77"/>
      <c r="E1465" s="77"/>
      <c r="F1465" s="89"/>
    </row>
    <row r="1466" spans="1:6" s="76" customFormat="1" x14ac:dyDescent="0.2">
      <c r="A1466" s="70"/>
      <c r="B1466" s="85"/>
      <c r="D1466" s="77"/>
      <c r="E1466" s="77"/>
      <c r="F1466" s="89"/>
    </row>
    <row r="1467" spans="1:6" s="76" customFormat="1" x14ac:dyDescent="0.2">
      <c r="A1467" s="70"/>
      <c r="B1467" s="85"/>
      <c r="D1467" s="77"/>
      <c r="E1467" s="77"/>
      <c r="F1467" s="89"/>
    </row>
    <row r="1468" spans="1:6" s="76" customFormat="1" x14ac:dyDescent="0.2">
      <c r="A1468" s="70"/>
      <c r="B1468" s="85"/>
      <c r="D1468" s="77"/>
      <c r="E1468" s="77"/>
      <c r="F1468" s="89"/>
    </row>
    <row r="1469" spans="1:6" s="76" customFormat="1" x14ac:dyDescent="0.2">
      <c r="A1469" s="70"/>
      <c r="B1469" s="85"/>
      <c r="D1469" s="77"/>
      <c r="E1469" s="77"/>
      <c r="F1469" s="89"/>
    </row>
    <row r="1470" spans="1:6" s="76" customFormat="1" x14ac:dyDescent="0.2">
      <c r="A1470" s="109"/>
      <c r="B1470" s="162"/>
      <c r="C1470" s="111"/>
      <c r="D1470" s="77"/>
      <c r="E1470" s="77"/>
      <c r="F1470" s="164"/>
    </row>
    <row r="1471" spans="1:6" s="76" customFormat="1" x14ac:dyDescent="0.2">
      <c r="A1471" s="70"/>
      <c r="B1471" s="85"/>
      <c r="D1471" s="77"/>
      <c r="E1471" s="77"/>
      <c r="F1471" s="89"/>
    </row>
    <row r="1472" spans="1:6" s="76" customFormat="1" x14ac:dyDescent="0.2">
      <c r="A1472" s="70"/>
      <c r="B1472" s="85"/>
      <c r="D1472" s="77"/>
      <c r="E1472" s="77"/>
      <c r="F1472" s="89"/>
    </row>
    <row r="1473" spans="1:6" s="76" customFormat="1" x14ac:dyDescent="0.2">
      <c r="A1473" s="70"/>
      <c r="B1473" s="85"/>
      <c r="D1473" s="77"/>
      <c r="E1473" s="77"/>
      <c r="F1473" s="89"/>
    </row>
    <row r="1474" spans="1:6" s="76" customFormat="1" x14ac:dyDescent="0.2">
      <c r="A1474" s="70"/>
      <c r="B1474" s="85"/>
      <c r="D1474" s="77"/>
      <c r="E1474" s="77"/>
      <c r="F1474" s="89"/>
    </row>
    <row r="1475" spans="1:6" s="76" customFormat="1" x14ac:dyDescent="0.2">
      <c r="A1475" s="109"/>
      <c r="B1475" s="162"/>
      <c r="C1475" s="111"/>
      <c r="D1475" s="77"/>
      <c r="E1475" s="77"/>
      <c r="F1475" s="164"/>
    </row>
    <row r="1476" spans="1:6" s="76" customFormat="1" x14ac:dyDescent="0.2">
      <c r="A1476" s="70"/>
      <c r="B1476" s="85"/>
      <c r="D1476" s="77"/>
      <c r="E1476" s="77"/>
      <c r="F1476" s="89"/>
    </row>
    <row r="1477" spans="1:6" s="76" customFormat="1" x14ac:dyDescent="0.2">
      <c r="A1477" s="70"/>
      <c r="B1477" s="85"/>
      <c r="D1477" s="77"/>
      <c r="E1477" s="77"/>
      <c r="F1477" s="89"/>
    </row>
    <row r="1478" spans="1:6" s="76" customFormat="1" x14ac:dyDescent="0.2">
      <c r="A1478" s="70"/>
      <c r="B1478" s="85"/>
      <c r="D1478" s="77"/>
      <c r="E1478" s="77"/>
      <c r="F1478" s="89"/>
    </row>
    <row r="1479" spans="1:6" s="76" customFormat="1" x14ac:dyDescent="0.2">
      <c r="A1479" s="70"/>
      <c r="B1479" s="85"/>
      <c r="D1479" s="77"/>
      <c r="E1479" s="77"/>
      <c r="F1479" s="89"/>
    </row>
    <row r="1480" spans="1:6" s="76" customFormat="1" x14ac:dyDescent="0.2">
      <c r="A1480" s="70"/>
      <c r="B1480" s="85"/>
      <c r="D1480" s="77"/>
      <c r="E1480" s="77"/>
      <c r="F1480" s="89"/>
    </row>
    <row r="1481" spans="1:6" s="76" customFormat="1" x14ac:dyDescent="0.2">
      <c r="A1481" s="70"/>
      <c r="B1481" s="85"/>
      <c r="D1481" s="77"/>
      <c r="E1481" s="77"/>
      <c r="F1481" s="89"/>
    </row>
    <row r="1482" spans="1:6" s="76" customFormat="1" x14ac:dyDescent="0.2">
      <c r="A1482" s="70"/>
      <c r="B1482" s="85"/>
      <c r="D1482" s="77"/>
      <c r="E1482" s="77"/>
      <c r="F1482" s="89"/>
    </row>
    <row r="1483" spans="1:6" s="76" customFormat="1" x14ac:dyDescent="0.2">
      <c r="A1483" s="70"/>
      <c r="B1483" s="85"/>
      <c r="D1483" s="77"/>
      <c r="E1483" s="77"/>
      <c r="F1483" s="89"/>
    </row>
    <row r="1484" spans="1:6" s="76" customFormat="1" x14ac:dyDescent="0.2">
      <c r="A1484" s="109"/>
      <c r="B1484" s="162"/>
      <c r="C1484" s="111"/>
      <c r="D1484" s="77"/>
      <c r="E1484" s="77"/>
      <c r="F1484" s="164"/>
    </row>
    <row r="1485" spans="1:6" s="76" customFormat="1" x14ac:dyDescent="0.2">
      <c r="A1485" s="70"/>
      <c r="B1485" s="85"/>
      <c r="D1485" s="77"/>
      <c r="E1485" s="77"/>
      <c r="F1485" s="89"/>
    </row>
    <row r="1486" spans="1:6" s="76" customFormat="1" x14ac:dyDescent="0.2">
      <c r="A1486" s="70"/>
      <c r="B1486" s="85"/>
      <c r="D1486" s="77"/>
      <c r="E1486" s="77"/>
      <c r="F1486" s="89"/>
    </row>
    <row r="1487" spans="1:6" s="76" customFormat="1" x14ac:dyDescent="0.2">
      <c r="A1487" s="70"/>
      <c r="B1487" s="85"/>
      <c r="D1487" s="77"/>
      <c r="E1487" s="77"/>
      <c r="F1487" s="89"/>
    </row>
    <row r="1488" spans="1:6" s="76" customFormat="1" x14ac:dyDescent="0.2">
      <c r="A1488" s="70"/>
      <c r="B1488" s="85"/>
      <c r="D1488" s="77"/>
      <c r="E1488" s="77"/>
      <c r="F1488" s="89"/>
    </row>
    <row r="1489" spans="1:6" s="76" customFormat="1" x14ac:dyDescent="0.2">
      <c r="A1489" s="70"/>
      <c r="B1489" s="85"/>
      <c r="D1489" s="77"/>
      <c r="E1489" s="77"/>
      <c r="F1489" s="89"/>
    </row>
    <row r="1490" spans="1:6" s="76" customFormat="1" x14ac:dyDescent="0.2">
      <c r="A1490" s="70"/>
      <c r="B1490" s="85"/>
      <c r="D1490" s="77"/>
      <c r="E1490" s="77"/>
      <c r="F1490" s="89"/>
    </row>
    <row r="1491" spans="1:6" s="76" customFormat="1" x14ac:dyDescent="0.2">
      <c r="A1491" s="70"/>
      <c r="B1491" s="85"/>
      <c r="D1491" s="77"/>
      <c r="E1491" s="77"/>
      <c r="F1491" s="89"/>
    </row>
    <row r="1492" spans="1:6" s="76" customFormat="1" x14ac:dyDescent="0.2">
      <c r="A1492" s="70"/>
      <c r="B1492" s="85"/>
      <c r="D1492" s="77"/>
      <c r="E1492" s="77"/>
      <c r="F1492" s="89"/>
    </row>
    <row r="1493" spans="1:6" s="76" customFormat="1" x14ac:dyDescent="0.2">
      <c r="A1493" s="70"/>
      <c r="B1493" s="85"/>
      <c r="D1493" s="77"/>
      <c r="E1493" s="77"/>
      <c r="F1493" s="89"/>
    </row>
    <row r="1494" spans="1:6" s="76" customFormat="1" x14ac:dyDescent="0.2">
      <c r="A1494" s="109"/>
      <c r="B1494" s="162"/>
      <c r="C1494" s="111"/>
      <c r="D1494" s="77"/>
      <c r="E1494" s="77"/>
      <c r="F1494" s="164"/>
    </row>
    <row r="1495" spans="1:6" s="76" customFormat="1" x14ac:dyDescent="0.2">
      <c r="A1495" s="70"/>
      <c r="B1495" s="85"/>
      <c r="D1495" s="77"/>
      <c r="E1495" s="77"/>
      <c r="F1495" s="89"/>
    </row>
    <row r="1496" spans="1:6" s="76" customFormat="1" x14ac:dyDescent="0.2">
      <c r="A1496" s="70"/>
      <c r="B1496" s="85"/>
      <c r="D1496" s="77"/>
      <c r="E1496" s="77"/>
      <c r="F1496" s="89"/>
    </row>
    <row r="1497" spans="1:6" s="76" customFormat="1" x14ac:dyDescent="0.2">
      <c r="A1497" s="70"/>
      <c r="B1497" s="85"/>
      <c r="D1497" s="77"/>
      <c r="E1497" s="77"/>
      <c r="F1497" s="89"/>
    </row>
    <row r="1498" spans="1:6" s="76" customFormat="1" x14ac:dyDescent="0.2">
      <c r="A1498" s="70"/>
      <c r="B1498" s="85"/>
      <c r="D1498" s="77"/>
      <c r="E1498" s="77"/>
      <c r="F1498" s="89"/>
    </row>
    <row r="1499" spans="1:6" s="76" customFormat="1" x14ac:dyDescent="0.2">
      <c r="A1499" s="70"/>
      <c r="B1499" s="85"/>
      <c r="D1499" s="77"/>
      <c r="E1499" s="77"/>
      <c r="F1499" s="89"/>
    </row>
    <row r="1500" spans="1:6" s="76" customFormat="1" x14ac:dyDescent="0.2">
      <c r="A1500" s="70"/>
      <c r="B1500" s="85"/>
      <c r="D1500" s="77"/>
      <c r="E1500" s="77"/>
      <c r="F1500" s="89"/>
    </row>
    <row r="1501" spans="1:6" s="76" customFormat="1" x14ac:dyDescent="0.2">
      <c r="A1501" s="70"/>
      <c r="B1501" s="85"/>
      <c r="D1501" s="77"/>
      <c r="E1501" s="77"/>
      <c r="F1501" s="89"/>
    </row>
    <row r="1502" spans="1:6" s="76" customFormat="1" x14ac:dyDescent="0.2">
      <c r="A1502" s="70"/>
      <c r="B1502" s="85"/>
      <c r="D1502" s="77"/>
      <c r="E1502" s="77"/>
      <c r="F1502" s="89"/>
    </row>
    <row r="1503" spans="1:6" s="76" customFormat="1" x14ac:dyDescent="0.2">
      <c r="A1503" s="70"/>
      <c r="B1503" s="85"/>
      <c r="D1503" s="77"/>
      <c r="E1503" s="77"/>
      <c r="F1503" s="89"/>
    </row>
  </sheetData>
  <mergeCells count="9">
    <mergeCell ref="A11:F11"/>
    <mergeCell ref="B14:F14"/>
    <mergeCell ref="A30:F30"/>
    <mergeCell ref="A31:F31"/>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F1815"/>
  <sheetViews>
    <sheetView view="pageBreakPreview" zoomScale="80" zoomScaleNormal="70" zoomScaleSheetLayoutView="80" workbookViewId="0">
      <pane ySplit="13" topLeftCell="A14" activePane="bottomLeft" state="frozen"/>
      <selection pane="bottomLeft" activeCell="K337" sqref="K337"/>
    </sheetView>
  </sheetViews>
  <sheetFormatPr defaultColWidth="9.140625" defaultRowHeight="12.75" x14ac:dyDescent="0.25"/>
  <cols>
    <col min="1" max="1" width="11.7109375" style="235" customWidth="1"/>
    <col min="2" max="2" width="78.140625" style="211" customWidth="1"/>
    <col min="3" max="3" width="16.28515625" style="434" customWidth="1"/>
    <col min="4" max="4" width="19.7109375" style="180" customWidth="1"/>
    <col min="5" max="5" width="14.85546875" style="180" customWidth="1"/>
    <col min="6" max="6" width="14.85546875" style="434" customWidth="1"/>
    <col min="7" max="16384" width="9.140625" style="178"/>
  </cols>
  <sheetData>
    <row r="1" spans="1:6" s="223" customFormat="1" ht="15" x14ac:dyDescent="0.25">
      <c r="A1" s="235"/>
      <c r="B1" s="211"/>
      <c r="C1" s="435"/>
      <c r="D1" s="339"/>
      <c r="E1" s="536" t="s">
        <v>765</v>
      </c>
      <c r="F1" s="536"/>
    </row>
    <row r="2" spans="1:6" s="223" customFormat="1" ht="15" customHeight="1" x14ac:dyDescent="0.25">
      <c r="A2" s="235"/>
      <c r="B2" s="211"/>
      <c r="C2" s="537" t="s">
        <v>4639</v>
      </c>
      <c r="D2" s="537"/>
      <c r="E2" s="537"/>
      <c r="F2" s="537"/>
    </row>
    <row r="3" spans="1:6" s="223" customFormat="1" ht="15" x14ac:dyDescent="0.25">
      <c r="A3" s="235"/>
      <c r="B3" s="211"/>
      <c r="C3" s="388"/>
      <c r="D3" s="388"/>
      <c r="E3" s="388"/>
      <c r="F3" s="388"/>
    </row>
    <row r="4" spans="1:6" s="223" customFormat="1" ht="15" x14ac:dyDescent="0.25">
      <c r="A4" s="235"/>
      <c r="B4" s="211"/>
      <c r="C4" s="305"/>
      <c r="D4" s="234"/>
      <c r="E4" s="234"/>
      <c r="F4" s="234"/>
    </row>
    <row r="5" spans="1:6" s="223" customFormat="1" ht="15" x14ac:dyDescent="0.25">
      <c r="A5" s="235"/>
      <c r="B5" s="211"/>
      <c r="C5" s="538" t="s">
        <v>670</v>
      </c>
      <c r="D5" s="538"/>
      <c r="E5" s="538"/>
      <c r="F5" s="538"/>
    </row>
    <row r="6" spans="1:6" s="223" customFormat="1" ht="15" x14ac:dyDescent="0.25">
      <c r="A6" s="235"/>
      <c r="B6" s="211"/>
      <c r="C6" s="539" t="s">
        <v>4015</v>
      </c>
      <c r="D6" s="539"/>
      <c r="E6" s="539"/>
      <c r="F6" s="539"/>
    </row>
    <row r="7" spans="1:6" s="223" customFormat="1" ht="15" x14ac:dyDescent="0.25">
      <c r="A7" s="235"/>
      <c r="B7" s="211"/>
      <c r="C7" s="234"/>
      <c r="D7" s="234"/>
      <c r="E7" s="234"/>
      <c r="F7" s="304"/>
    </row>
    <row r="8" spans="1:6" s="223" customFormat="1" ht="15" x14ac:dyDescent="0.25">
      <c r="A8" s="235"/>
      <c r="B8" s="211"/>
      <c r="C8" s="539" t="s">
        <v>4016</v>
      </c>
      <c r="D8" s="539"/>
      <c r="E8" s="539"/>
      <c r="F8" s="539"/>
    </row>
    <row r="9" spans="1:6" s="223" customFormat="1" x14ac:dyDescent="0.25">
      <c r="A9" s="235"/>
      <c r="B9" s="211"/>
      <c r="C9" s="210"/>
      <c r="D9" s="434"/>
      <c r="E9" s="434"/>
      <c r="F9" s="434"/>
    </row>
    <row r="11" spans="1:6" s="4" customFormat="1" ht="57" customHeight="1" x14ac:dyDescent="0.25">
      <c r="A11" s="553" t="s">
        <v>2634</v>
      </c>
      <c r="B11" s="565"/>
      <c r="C11" s="565"/>
      <c r="D11" s="565"/>
      <c r="E11" s="565"/>
      <c r="F11" s="565"/>
    </row>
    <row r="12" spans="1:6" x14ac:dyDescent="0.25">
      <c r="A12" s="178"/>
      <c r="C12" s="178"/>
      <c r="D12" s="182"/>
      <c r="E12" s="182"/>
      <c r="F12" s="178"/>
    </row>
    <row r="13" spans="1:6" x14ac:dyDescent="0.25">
      <c r="A13" s="238" t="s">
        <v>0</v>
      </c>
      <c r="B13" s="307" t="s">
        <v>2</v>
      </c>
      <c r="C13" s="438" t="s">
        <v>28</v>
      </c>
      <c r="D13" s="308" t="s">
        <v>100</v>
      </c>
      <c r="E13" s="217" t="s">
        <v>343</v>
      </c>
      <c r="F13" s="430" t="s">
        <v>357</v>
      </c>
    </row>
    <row r="14" spans="1:6" s="2" customFormat="1" ht="15.75" hidden="1" customHeight="1" x14ac:dyDescent="0.25">
      <c r="A14" s="310" t="s">
        <v>89</v>
      </c>
      <c r="B14" s="528" t="s">
        <v>1834</v>
      </c>
      <c r="C14" s="535"/>
      <c r="D14" s="535"/>
      <c r="E14" s="535"/>
      <c r="F14" s="535"/>
    </row>
    <row r="15" spans="1:6" hidden="1" x14ac:dyDescent="0.25">
      <c r="A15" s="238" t="s">
        <v>92</v>
      </c>
      <c r="B15" s="440" t="s">
        <v>844</v>
      </c>
      <c r="C15" s="202"/>
      <c r="D15" s="183"/>
      <c r="E15" s="183"/>
      <c r="F15" s="429"/>
    </row>
    <row r="16" spans="1:6" hidden="1" x14ac:dyDescent="0.25">
      <c r="A16" s="189" t="s">
        <v>102</v>
      </c>
      <c r="B16" s="445" t="s">
        <v>29</v>
      </c>
      <c r="C16" s="230" t="s">
        <v>4483</v>
      </c>
      <c r="D16" s="229">
        <v>6000</v>
      </c>
      <c r="E16" s="229">
        <f>ROUND(D16*F16/(100%+F16),2)</f>
        <v>1000</v>
      </c>
      <c r="F16" s="239">
        <v>0.2</v>
      </c>
    </row>
    <row r="17" spans="1:6" s="434" customFormat="1" hidden="1" x14ac:dyDescent="0.25">
      <c r="A17" s="238" t="s">
        <v>93</v>
      </c>
      <c r="B17" s="440" t="s">
        <v>30</v>
      </c>
      <c r="C17" s="202"/>
      <c r="D17" s="183"/>
      <c r="E17" s="183"/>
      <c r="F17" s="202"/>
    </row>
    <row r="18" spans="1:6" s="434" customFormat="1" hidden="1" x14ac:dyDescent="0.25">
      <c r="A18" s="189" t="s">
        <v>101</v>
      </c>
      <c r="B18" s="445" t="s">
        <v>37</v>
      </c>
      <c r="C18" s="230" t="s">
        <v>1526</v>
      </c>
      <c r="D18" s="229">
        <v>22000</v>
      </c>
      <c r="E18" s="229">
        <f>ROUND(D18*F18/(100%+F18),2)</f>
        <v>3666.67</v>
      </c>
      <c r="F18" s="239">
        <v>0.2</v>
      </c>
    </row>
    <row r="19" spans="1:6" s="434" customFormat="1" hidden="1" x14ac:dyDescent="0.25">
      <c r="A19" s="189" t="s">
        <v>103</v>
      </c>
      <c r="B19" s="445" t="s">
        <v>38</v>
      </c>
      <c r="C19" s="230" t="s">
        <v>1526</v>
      </c>
      <c r="D19" s="229">
        <v>22000</v>
      </c>
      <c r="E19" s="229">
        <f>ROUND(D19*F19/(100%+F19),2)</f>
        <v>3666.67</v>
      </c>
      <c r="F19" s="239">
        <v>0.2</v>
      </c>
    </row>
    <row r="20" spans="1:6" s="434" customFormat="1" hidden="1" x14ac:dyDescent="0.25">
      <c r="A20" s="189" t="s">
        <v>104</v>
      </c>
      <c r="B20" s="445" t="s">
        <v>32</v>
      </c>
      <c r="C20" s="230" t="s">
        <v>1526</v>
      </c>
      <c r="D20" s="229">
        <v>27000</v>
      </c>
      <c r="E20" s="229">
        <f>ROUND(D20*F20/(100%+F20),2)</f>
        <v>4500</v>
      </c>
      <c r="F20" s="239">
        <v>0.2</v>
      </c>
    </row>
    <row r="21" spans="1:6" s="434" customFormat="1" hidden="1" x14ac:dyDescent="0.25">
      <c r="A21" s="189" t="s">
        <v>678</v>
      </c>
      <c r="B21" s="445" t="s">
        <v>33</v>
      </c>
      <c r="C21" s="230" t="s">
        <v>1526</v>
      </c>
      <c r="D21" s="229">
        <v>27000</v>
      </c>
      <c r="E21" s="229">
        <f>ROUND(D21*F21/(100%+F21),2)</f>
        <v>4500</v>
      </c>
      <c r="F21" s="239">
        <v>0.2</v>
      </c>
    </row>
    <row r="22" spans="1:6" hidden="1" x14ac:dyDescent="0.25">
      <c r="A22" s="189" t="s">
        <v>679</v>
      </c>
      <c r="B22" s="445" t="s">
        <v>34</v>
      </c>
      <c r="C22" s="230" t="s">
        <v>1526</v>
      </c>
      <c r="D22" s="229">
        <v>300000</v>
      </c>
      <c r="E22" s="229">
        <f>ROUND(D22*F22/(100%+F22),2)</f>
        <v>50000</v>
      </c>
      <c r="F22" s="239">
        <v>0.2</v>
      </c>
    </row>
    <row r="23" spans="1:6" hidden="1" x14ac:dyDescent="0.25">
      <c r="A23" s="238" t="s">
        <v>94</v>
      </c>
      <c r="B23" s="440" t="s">
        <v>35</v>
      </c>
      <c r="C23" s="202"/>
      <c r="D23" s="183"/>
      <c r="E23" s="183"/>
      <c r="F23" s="202"/>
    </row>
    <row r="24" spans="1:6" hidden="1" x14ac:dyDescent="0.25">
      <c r="A24" s="189" t="s">
        <v>105</v>
      </c>
      <c r="B24" s="445" t="s">
        <v>36</v>
      </c>
      <c r="C24" s="230" t="s">
        <v>278</v>
      </c>
      <c r="D24" s="229">
        <v>1.6</v>
      </c>
      <c r="E24" s="229">
        <f t="shared" ref="E24:E29" si="0">ROUND(D24*F24/(100%+F24),2)</f>
        <v>0.27</v>
      </c>
      <c r="F24" s="239">
        <v>0.2</v>
      </c>
    </row>
    <row r="25" spans="1:6" hidden="1" x14ac:dyDescent="0.25">
      <c r="A25" s="189" t="s">
        <v>106</v>
      </c>
      <c r="B25" s="445" t="s">
        <v>37</v>
      </c>
      <c r="C25" s="230" t="s">
        <v>1526</v>
      </c>
      <c r="D25" s="229">
        <v>30000</v>
      </c>
      <c r="E25" s="229">
        <f t="shared" si="0"/>
        <v>5000</v>
      </c>
      <c r="F25" s="239">
        <v>0.2</v>
      </c>
    </row>
    <row r="26" spans="1:6" hidden="1" x14ac:dyDescent="0.25">
      <c r="A26" s="189" t="s">
        <v>107</v>
      </c>
      <c r="B26" s="445" t="s">
        <v>38</v>
      </c>
      <c r="C26" s="230" t="s">
        <v>1526</v>
      </c>
      <c r="D26" s="229">
        <v>32000</v>
      </c>
      <c r="E26" s="229">
        <f t="shared" si="0"/>
        <v>5333.33</v>
      </c>
      <c r="F26" s="239">
        <v>0.2</v>
      </c>
    </row>
    <row r="27" spans="1:6" hidden="1" x14ac:dyDescent="0.25">
      <c r="A27" s="189" t="s">
        <v>755</v>
      </c>
      <c r="B27" s="445" t="s">
        <v>32</v>
      </c>
      <c r="C27" s="230" t="s">
        <v>1526</v>
      </c>
      <c r="D27" s="229">
        <v>35000</v>
      </c>
      <c r="E27" s="229">
        <f t="shared" si="0"/>
        <v>5833.33</v>
      </c>
      <c r="F27" s="239">
        <v>0.2</v>
      </c>
    </row>
    <row r="28" spans="1:6" hidden="1" x14ac:dyDescent="0.25">
      <c r="A28" s="189" t="s">
        <v>108</v>
      </c>
      <c r="B28" s="445" t="s">
        <v>33</v>
      </c>
      <c r="C28" s="230" t="s">
        <v>1526</v>
      </c>
      <c r="D28" s="229">
        <v>35000</v>
      </c>
      <c r="E28" s="229">
        <f t="shared" si="0"/>
        <v>5833.33</v>
      </c>
      <c r="F28" s="239">
        <v>0.2</v>
      </c>
    </row>
    <row r="29" spans="1:6" hidden="1" x14ac:dyDescent="0.25">
      <c r="A29" s="189" t="s">
        <v>1345</v>
      </c>
      <c r="B29" s="445" t="s">
        <v>34</v>
      </c>
      <c r="C29" s="230" t="s">
        <v>1526</v>
      </c>
      <c r="D29" s="229">
        <v>760000</v>
      </c>
      <c r="E29" s="229">
        <f t="shared" si="0"/>
        <v>126666.67</v>
      </c>
      <c r="F29" s="239">
        <v>0.2</v>
      </c>
    </row>
    <row r="30" spans="1:6" hidden="1" x14ac:dyDescent="0.25">
      <c r="A30" s="238" t="s">
        <v>637</v>
      </c>
      <c r="B30" s="440" t="s">
        <v>39</v>
      </c>
      <c r="C30" s="202"/>
      <c r="D30" s="183"/>
      <c r="E30" s="183"/>
      <c r="F30" s="202"/>
    </row>
    <row r="31" spans="1:6" hidden="1" x14ac:dyDescent="0.25">
      <c r="A31" s="189" t="s">
        <v>681</v>
      </c>
      <c r="B31" s="445" t="s">
        <v>40</v>
      </c>
      <c r="C31" s="230" t="s">
        <v>1526</v>
      </c>
      <c r="D31" s="229">
        <v>250000</v>
      </c>
      <c r="E31" s="229">
        <f>ROUND(D31*F31/(100%+F31),2)</f>
        <v>41666.67</v>
      </c>
      <c r="F31" s="239">
        <v>0.2</v>
      </c>
    </row>
    <row r="32" spans="1:6" hidden="1" x14ac:dyDescent="0.25">
      <c r="A32" s="189" t="s">
        <v>682</v>
      </c>
      <c r="B32" s="445" t="s">
        <v>36</v>
      </c>
      <c r="C32" s="230" t="s">
        <v>278</v>
      </c>
      <c r="D32" s="229">
        <v>3</v>
      </c>
      <c r="E32" s="229">
        <v>0.50000000000000011</v>
      </c>
      <c r="F32" s="408">
        <v>0.2</v>
      </c>
    </row>
    <row r="33" spans="1:6" hidden="1" x14ac:dyDescent="0.25">
      <c r="A33" s="189" t="s">
        <v>683</v>
      </c>
      <c r="B33" s="445" t="s">
        <v>3923</v>
      </c>
      <c r="C33" s="230" t="s">
        <v>278</v>
      </c>
      <c r="D33" s="229">
        <v>1.5</v>
      </c>
      <c r="E33" s="229">
        <v>0.25000000000000006</v>
      </c>
      <c r="F33" s="239">
        <v>0.2</v>
      </c>
    </row>
    <row r="34" spans="1:6" hidden="1" x14ac:dyDescent="0.25">
      <c r="A34" s="189" t="s">
        <v>684</v>
      </c>
      <c r="B34" s="445" t="s">
        <v>3929</v>
      </c>
      <c r="C34" s="230" t="s">
        <v>278</v>
      </c>
      <c r="D34" s="229">
        <v>2</v>
      </c>
      <c r="E34" s="229">
        <v>0.33333333333333337</v>
      </c>
      <c r="F34" s="239">
        <v>0.2</v>
      </c>
    </row>
    <row r="35" spans="1:6" hidden="1" x14ac:dyDescent="0.25">
      <c r="A35" s="238" t="s">
        <v>638</v>
      </c>
      <c r="B35" s="440" t="s">
        <v>77</v>
      </c>
      <c r="C35" s="202"/>
      <c r="D35" s="183"/>
      <c r="E35" s="183"/>
      <c r="F35" s="429"/>
    </row>
    <row r="36" spans="1:6" hidden="1" x14ac:dyDescent="0.25">
      <c r="A36" s="212" t="s">
        <v>687</v>
      </c>
      <c r="B36" s="445" t="s">
        <v>41</v>
      </c>
      <c r="C36" s="213" t="s">
        <v>20</v>
      </c>
      <c r="D36" s="214">
        <v>400</v>
      </c>
      <c r="E36" s="214">
        <v>66.666666666666671</v>
      </c>
      <c r="F36" s="406">
        <v>0.2</v>
      </c>
    </row>
    <row r="37" spans="1:6" hidden="1" x14ac:dyDescent="0.25">
      <c r="A37" s="189" t="s">
        <v>688</v>
      </c>
      <c r="B37" s="445" t="s">
        <v>42</v>
      </c>
      <c r="C37" s="230" t="s">
        <v>20</v>
      </c>
      <c r="D37" s="229">
        <v>500</v>
      </c>
      <c r="E37" s="229">
        <v>83.333333333333343</v>
      </c>
      <c r="F37" s="408">
        <v>0.2</v>
      </c>
    </row>
    <row r="38" spans="1:6" hidden="1" x14ac:dyDescent="0.25">
      <c r="A38" s="189" t="s">
        <v>689</v>
      </c>
      <c r="B38" s="445" t="s">
        <v>43</v>
      </c>
      <c r="C38" s="230" t="s">
        <v>20</v>
      </c>
      <c r="D38" s="229">
        <v>500</v>
      </c>
      <c r="E38" s="229">
        <v>83.333333333333343</v>
      </c>
      <c r="F38" s="408">
        <v>0.2</v>
      </c>
    </row>
    <row r="39" spans="1:6" s="184" customFormat="1" hidden="1" x14ac:dyDescent="0.25">
      <c r="A39" s="437" t="s">
        <v>690</v>
      </c>
      <c r="B39" s="440" t="s">
        <v>32</v>
      </c>
      <c r="C39" s="438"/>
      <c r="D39" s="439"/>
      <c r="E39" s="439"/>
      <c r="F39" s="444"/>
    </row>
    <row r="40" spans="1:6" hidden="1" x14ac:dyDescent="0.25">
      <c r="A40" s="212" t="s">
        <v>1835</v>
      </c>
      <c r="B40" s="445" t="s">
        <v>1507</v>
      </c>
      <c r="C40" s="213" t="s">
        <v>278</v>
      </c>
      <c r="D40" s="214">
        <v>8</v>
      </c>
      <c r="E40" s="214">
        <v>1.3333333333333333</v>
      </c>
      <c r="F40" s="402">
        <v>0.2</v>
      </c>
    </row>
    <row r="41" spans="1:6" hidden="1" x14ac:dyDescent="0.25">
      <c r="A41" s="212" t="s">
        <v>1836</v>
      </c>
      <c r="B41" s="445" t="s">
        <v>1508</v>
      </c>
      <c r="C41" s="213" t="s">
        <v>20</v>
      </c>
      <c r="D41" s="214">
        <v>500</v>
      </c>
      <c r="E41" s="214">
        <v>83.333333333333343</v>
      </c>
      <c r="F41" s="402">
        <v>0.2</v>
      </c>
    </row>
    <row r="42" spans="1:6" hidden="1" x14ac:dyDescent="0.25">
      <c r="A42" s="189" t="s">
        <v>1758</v>
      </c>
      <c r="B42" s="445" t="s">
        <v>44</v>
      </c>
      <c r="C42" s="230" t="s">
        <v>20</v>
      </c>
      <c r="D42" s="229">
        <v>700</v>
      </c>
      <c r="E42" s="229">
        <v>116.66666666666667</v>
      </c>
      <c r="F42" s="408">
        <v>0.2</v>
      </c>
    </row>
    <row r="43" spans="1:6" s="184" customFormat="1" hidden="1" x14ac:dyDescent="0.25">
      <c r="A43" s="238" t="s">
        <v>1759</v>
      </c>
      <c r="B43" s="440" t="s">
        <v>45</v>
      </c>
      <c r="C43" s="307"/>
      <c r="D43" s="308"/>
      <c r="E43" s="308"/>
      <c r="F43" s="431"/>
    </row>
    <row r="44" spans="1:6" hidden="1" x14ac:dyDescent="0.25">
      <c r="A44" s="189" t="s">
        <v>1837</v>
      </c>
      <c r="B44" s="445" t="s">
        <v>46</v>
      </c>
      <c r="C44" s="230" t="s">
        <v>278</v>
      </c>
      <c r="D44" s="229">
        <v>10</v>
      </c>
      <c r="E44" s="229">
        <v>1.6666666666666667</v>
      </c>
      <c r="F44" s="408">
        <v>0.2</v>
      </c>
    </row>
    <row r="45" spans="1:6" hidden="1" x14ac:dyDescent="0.25">
      <c r="A45" s="189" t="s">
        <v>1838</v>
      </c>
      <c r="B45" s="445" t="s">
        <v>1514</v>
      </c>
      <c r="C45" s="230" t="s">
        <v>278</v>
      </c>
      <c r="D45" s="229">
        <v>15</v>
      </c>
      <c r="E45" s="229">
        <v>2.5</v>
      </c>
      <c r="F45" s="408">
        <v>0.2</v>
      </c>
    </row>
    <row r="46" spans="1:6" hidden="1" x14ac:dyDescent="0.25">
      <c r="A46" s="189" t="s">
        <v>1839</v>
      </c>
      <c r="B46" s="445" t="s">
        <v>2742</v>
      </c>
      <c r="C46" s="230" t="s">
        <v>278</v>
      </c>
      <c r="D46" s="229">
        <v>20</v>
      </c>
      <c r="E46" s="229">
        <v>3.3333333333333335</v>
      </c>
      <c r="F46" s="408">
        <v>0.2</v>
      </c>
    </row>
    <row r="47" spans="1:6" hidden="1" x14ac:dyDescent="0.25">
      <c r="A47" s="189" t="s">
        <v>3211</v>
      </c>
      <c r="B47" s="445" t="s">
        <v>47</v>
      </c>
      <c r="C47" s="230" t="s">
        <v>278</v>
      </c>
      <c r="D47" s="229">
        <v>50</v>
      </c>
      <c r="E47" s="229">
        <v>8.3333333333333339</v>
      </c>
      <c r="F47" s="408">
        <v>0.2</v>
      </c>
    </row>
    <row r="48" spans="1:6" hidden="1" x14ac:dyDescent="0.25">
      <c r="A48" s="189" t="s">
        <v>3212</v>
      </c>
      <c r="B48" s="445" t="s">
        <v>48</v>
      </c>
      <c r="C48" s="230" t="s">
        <v>278</v>
      </c>
      <c r="D48" s="229">
        <v>150</v>
      </c>
      <c r="E48" s="229">
        <v>25</v>
      </c>
      <c r="F48" s="408">
        <v>0.2</v>
      </c>
    </row>
    <row r="49" spans="1:6" s="184" customFormat="1" hidden="1" x14ac:dyDescent="0.25">
      <c r="A49" s="238" t="s">
        <v>1760</v>
      </c>
      <c r="B49" s="440" t="s">
        <v>36</v>
      </c>
      <c r="C49" s="307"/>
      <c r="D49" s="308"/>
      <c r="E49" s="308"/>
      <c r="F49" s="431"/>
    </row>
    <row r="50" spans="1:6" hidden="1" x14ac:dyDescent="0.25">
      <c r="A50" s="189" t="s">
        <v>1840</v>
      </c>
      <c r="B50" s="445" t="s">
        <v>46</v>
      </c>
      <c r="C50" s="230" t="s">
        <v>278</v>
      </c>
      <c r="D50" s="229">
        <v>8</v>
      </c>
      <c r="E50" s="229">
        <v>1.33</v>
      </c>
      <c r="F50" s="408">
        <v>0.2</v>
      </c>
    </row>
    <row r="51" spans="1:6" hidden="1" x14ac:dyDescent="0.25">
      <c r="A51" s="189" t="s">
        <v>1841</v>
      </c>
      <c r="B51" s="445" t="s">
        <v>1514</v>
      </c>
      <c r="C51" s="230" t="s">
        <v>278</v>
      </c>
      <c r="D51" s="229">
        <v>12</v>
      </c>
      <c r="E51" s="229">
        <v>2.0000000000000004</v>
      </c>
      <c r="F51" s="408">
        <v>0.2</v>
      </c>
    </row>
    <row r="52" spans="1:6" hidden="1" x14ac:dyDescent="0.25">
      <c r="A52" s="189" t="s">
        <v>1842</v>
      </c>
      <c r="B52" s="445" t="s">
        <v>2742</v>
      </c>
      <c r="C52" s="230" t="s">
        <v>278</v>
      </c>
      <c r="D52" s="229">
        <v>15</v>
      </c>
      <c r="E52" s="229">
        <v>2.5</v>
      </c>
      <c r="F52" s="408">
        <v>0.2</v>
      </c>
    </row>
    <row r="53" spans="1:6" hidden="1" x14ac:dyDescent="0.25">
      <c r="A53" s="189" t="s">
        <v>3213</v>
      </c>
      <c r="B53" s="445" t="s">
        <v>1513</v>
      </c>
      <c r="C53" s="230" t="s">
        <v>278</v>
      </c>
      <c r="D53" s="229">
        <v>24</v>
      </c>
      <c r="E53" s="229">
        <v>4.0000000000000009</v>
      </c>
      <c r="F53" s="408">
        <v>0.2</v>
      </c>
    </row>
    <row r="54" spans="1:6" hidden="1" x14ac:dyDescent="0.25">
      <c r="A54" s="189" t="s">
        <v>3214</v>
      </c>
      <c r="B54" s="445" t="s">
        <v>49</v>
      </c>
      <c r="C54" s="230" t="s">
        <v>20</v>
      </c>
      <c r="D54" s="229">
        <v>400</v>
      </c>
      <c r="E54" s="229">
        <v>66.666666666666671</v>
      </c>
      <c r="F54" s="408">
        <v>0.2</v>
      </c>
    </row>
    <row r="55" spans="1:6" s="184" customFormat="1" hidden="1" x14ac:dyDescent="0.25">
      <c r="A55" s="238" t="s">
        <v>2546</v>
      </c>
      <c r="B55" s="440" t="s">
        <v>4149</v>
      </c>
      <c r="C55" s="307"/>
      <c r="D55" s="308"/>
      <c r="E55" s="308"/>
      <c r="F55" s="431"/>
    </row>
    <row r="56" spans="1:6" hidden="1" x14ac:dyDescent="0.25">
      <c r="A56" s="189" t="s">
        <v>2547</v>
      </c>
      <c r="B56" s="445" t="s">
        <v>2461</v>
      </c>
      <c r="C56" s="230" t="s">
        <v>278</v>
      </c>
      <c r="D56" s="229">
        <v>10</v>
      </c>
      <c r="E56" s="229">
        <v>1.6666666666666667</v>
      </c>
      <c r="F56" s="408">
        <v>0.2</v>
      </c>
    </row>
    <row r="57" spans="1:6" hidden="1" x14ac:dyDescent="0.25">
      <c r="A57" s="189" t="s">
        <v>2548</v>
      </c>
      <c r="B57" s="445" t="s">
        <v>2462</v>
      </c>
      <c r="C57" s="230" t="s">
        <v>278</v>
      </c>
      <c r="D57" s="229">
        <v>15</v>
      </c>
      <c r="E57" s="229">
        <v>2.5</v>
      </c>
      <c r="F57" s="408">
        <v>0.2</v>
      </c>
    </row>
    <row r="58" spans="1:6" hidden="1" x14ac:dyDescent="0.25">
      <c r="A58" s="189" t="s">
        <v>2549</v>
      </c>
      <c r="B58" s="445" t="s">
        <v>2463</v>
      </c>
      <c r="C58" s="230" t="s">
        <v>278</v>
      </c>
      <c r="D58" s="229">
        <v>25</v>
      </c>
      <c r="E58" s="229">
        <v>4.166666666666667</v>
      </c>
      <c r="F58" s="239">
        <v>0.2</v>
      </c>
    </row>
    <row r="59" spans="1:6" hidden="1" x14ac:dyDescent="0.25">
      <c r="A59" s="189" t="s">
        <v>2550</v>
      </c>
      <c r="B59" s="445" t="s">
        <v>2464</v>
      </c>
      <c r="C59" s="230" t="s">
        <v>278</v>
      </c>
      <c r="D59" s="229">
        <v>50</v>
      </c>
      <c r="E59" s="229">
        <v>8.3333333333333339</v>
      </c>
      <c r="F59" s="239">
        <v>0.2</v>
      </c>
    </row>
    <row r="60" spans="1:6" hidden="1" x14ac:dyDescent="0.25">
      <c r="A60" s="189" t="s">
        <v>3215</v>
      </c>
      <c r="B60" s="445" t="s">
        <v>2743</v>
      </c>
      <c r="C60" s="230" t="s">
        <v>278</v>
      </c>
      <c r="D60" s="229">
        <v>90</v>
      </c>
      <c r="E60" s="229">
        <v>15</v>
      </c>
      <c r="F60" s="239">
        <v>0.2</v>
      </c>
    </row>
    <row r="61" spans="1:6" s="184" customFormat="1" hidden="1" x14ac:dyDescent="0.25">
      <c r="A61" s="238" t="s">
        <v>3900</v>
      </c>
      <c r="B61" s="440" t="s">
        <v>3915</v>
      </c>
      <c r="C61" s="307"/>
      <c r="D61" s="308"/>
      <c r="E61" s="308"/>
      <c r="F61" s="431"/>
    </row>
    <row r="62" spans="1:6" s="184" customFormat="1" hidden="1" x14ac:dyDescent="0.25">
      <c r="A62" s="238" t="s">
        <v>3916</v>
      </c>
      <c r="B62" s="440" t="s">
        <v>3917</v>
      </c>
      <c r="C62" s="307"/>
      <c r="D62" s="308"/>
      <c r="E62" s="308"/>
      <c r="F62" s="431"/>
    </row>
    <row r="63" spans="1:6" hidden="1" x14ac:dyDescent="0.25">
      <c r="A63" s="189" t="s">
        <v>3918</v>
      </c>
      <c r="B63" s="445" t="s">
        <v>2461</v>
      </c>
      <c r="C63" s="230" t="s">
        <v>278</v>
      </c>
      <c r="D63" s="229">
        <v>20</v>
      </c>
      <c r="E63" s="229">
        <v>3.3333333333333335</v>
      </c>
      <c r="F63" s="408">
        <v>0.2</v>
      </c>
    </row>
    <row r="64" spans="1:6" hidden="1" x14ac:dyDescent="0.25">
      <c r="A64" s="189" t="s">
        <v>4019</v>
      </c>
      <c r="B64" s="445" t="s">
        <v>4020</v>
      </c>
      <c r="C64" s="230" t="s">
        <v>278</v>
      </c>
      <c r="D64" s="229">
        <v>30</v>
      </c>
      <c r="E64" s="229">
        <v>5</v>
      </c>
      <c r="F64" s="239">
        <v>0.2</v>
      </c>
    </row>
    <row r="65" spans="1:6" hidden="1" x14ac:dyDescent="0.25">
      <c r="A65" s="189" t="s">
        <v>4021</v>
      </c>
      <c r="B65" s="445" t="s">
        <v>4022</v>
      </c>
      <c r="C65" s="230" t="s">
        <v>278</v>
      </c>
      <c r="D65" s="229">
        <v>40</v>
      </c>
      <c r="E65" s="229">
        <v>6.666666666666667</v>
      </c>
      <c r="F65" s="239">
        <v>0.2</v>
      </c>
    </row>
    <row r="66" spans="1:6" hidden="1" x14ac:dyDescent="0.25">
      <c r="A66" s="189" t="s">
        <v>4023</v>
      </c>
      <c r="B66" s="445" t="s">
        <v>2464</v>
      </c>
      <c r="C66" s="230" t="s">
        <v>278</v>
      </c>
      <c r="D66" s="229">
        <v>80</v>
      </c>
      <c r="E66" s="229">
        <v>13.333333333333334</v>
      </c>
      <c r="F66" s="239">
        <v>0.2</v>
      </c>
    </row>
    <row r="67" spans="1:6" hidden="1" x14ac:dyDescent="0.25">
      <c r="A67" s="189" t="s">
        <v>4024</v>
      </c>
      <c r="B67" s="445" t="s">
        <v>2743</v>
      </c>
      <c r="C67" s="230" t="s">
        <v>278</v>
      </c>
      <c r="D67" s="229">
        <v>100</v>
      </c>
      <c r="E67" s="229">
        <v>16.666666666666668</v>
      </c>
      <c r="F67" s="239">
        <v>0.2</v>
      </c>
    </row>
    <row r="68" spans="1:6" hidden="1" x14ac:dyDescent="0.25">
      <c r="A68" s="189" t="s">
        <v>4025</v>
      </c>
      <c r="B68" s="445" t="s">
        <v>4026</v>
      </c>
      <c r="C68" s="230" t="s">
        <v>278</v>
      </c>
      <c r="D68" s="229">
        <v>200</v>
      </c>
      <c r="E68" s="229">
        <v>33.333333333333336</v>
      </c>
      <c r="F68" s="239">
        <v>0.2</v>
      </c>
    </row>
    <row r="69" spans="1:6" hidden="1" x14ac:dyDescent="0.25">
      <c r="A69" s="189" t="s">
        <v>4027</v>
      </c>
      <c r="B69" s="445" t="s">
        <v>4028</v>
      </c>
      <c r="C69" s="230" t="s">
        <v>278</v>
      </c>
      <c r="D69" s="229">
        <v>300</v>
      </c>
      <c r="E69" s="229">
        <v>50</v>
      </c>
      <c r="F69" s="239">
        <v>0.2</v>
      </c>
    </row>
    <row r="70" spans="1:6" s="184" customFormat="1" hidden="1" x14ac:dyDescent="0.25">
      <c r="A70" s="238" t="s">
        <v>3919</v>
      </c>
      <c r="B70" s="440" t="s">
        <v>3920</v>
      </c>
      <c r="C70" s="307"/>
      <c r="D70" s="308"/>
      <c r="E70" s="308"/>
      <c r="F70" s="431"/>
    </row>
    <row r="71" spans="1:6" hidden="1" x14ac:dyDescent="0.25">
      <c r="A71" s="189" t="s">
        <v>3921</v>
      </c>
      <c r="B71" s="445" t="s">
        <v>2461</v>
      </c>
      <c r="C71" s="230" t="s">
        <v>278</v>
      </c>
      <c r="D71" s="229">
        <v>20</v>
      </c>
      <c r="E71" s="229">
        <v>3.3333333333333335</v>
      </c>
      <c r="F71" s="408">
        <v>0.2</v>
      </c>
    </row>
    <row r="72" spans="1:6" hidden="1" x14ac:dyDescent="0.25">
      <c r="A72" s="189" t="s">
        <v>4029</v>
      </c>
      <c r="B72" s="445" t="s">
        <v>4020</v>
      </c>
      <c r="C72" s="230" t="s">
        <v>278</v>
      </c>
      <c r="D72" s="229">
        <v>30</v>
      </c>
      <c r="E72" s="229">
        <v>5</v>
      </c>
      <c r="F72" s="239">
        <v>0.2</v>
      </c>
    </row>
    <row r="73" spans="1:6" hidden="1" x14ac:dyDescent="0.25">
      <c r="A73" s="189" t="s">
        <v>4030</v>
      </c>
      <c r="B73" s="445" t="s">
        <v>4022</v>
      </c>
      <c r="C73" s="230" t="s">
        <v>278</v>
      </c>
      <c r="D73" s="229">
        <v>40</v>
      </c>
      <c r="E73" s="229">
        <v>6.666666666666667</v>
      </c>
      <c r="F73" s="239">
        <v>0.2</v>
      </c>
    </row>
    <row r="74" spans="1:6" hidden="1" x14ac:dyDescent="0.25">
      <c r="A74" s="189" t="s">
        <v>4031</v>
      </c>
      <c r="B74" s="445" t="s">
        <v>2464</v>
      </c>
      <c r="C74" s="230" t="s">
        <v>278</v>
      </c>
      <c r="D74" s="229">
        <v>80</v>
      </c>
      <c r="E74" s="229">
        <v>13.333333333333334</v>
      </c>
      <c r="F74" s="239">
        <v>0.2</v>
      </c>
    </row>
    <row r="75" spans="1:6" hidden="1" x14ac:dyDescent="0.25">
      <c r="A75" s="189" t="s">
        <v>4032</v>
      </c>
      <c r="B75" s="445" t="s">
        <v>2743</v>
      </c>
      <c r="C75" s="230" t="s">
        <v>278</v>
      </c>
      <c r="D75" s="229">
        <v>100</v>
      </c>
      <c r="E75" s="229">
        <v>16.666666666666668</v>
      </c>
      <c r="F75" s="239">
        <v>0.2</v>
      </c>
    </row>
    <row r="76" spans="1:6" hidden="1" x14ac:dyDescent="0.25">
      <c r="A76" s="189" t="s">
        <v>4033</v>
      </c>
      <c r="B76" s="445" t="s">
        <v>4026</v>
      </c>
      <c r="C76" s="230" t="s">
        <v>278</v>
      </c>
      <c r="D76" s="229">
        <v>200</v>
      </c>
      <c r="E76" s="229">
        <v>33.333333333333336</v>
      </c>
      <c r="F76" s="239">
        <v>0.2</v>
      </c>
    </row>
    <row r="77" spans="1:6" hidden="1" x14ac:dyDescent="0.25">
      <c r="A77" s="189" t="s">
        <v>4034</v>
      </c>
      <c r="B77" s="445" t="s">
        <v>4028</v>
      </c>
      <c r="C77" s="230" t="s">
        <v>278</v>
      </c>
      <c r="D77" s="229">
        <v>300</v>
      </c>
      <c r="E77" s="229">
        <v>50</v>
      </c>
      <c r="F77" s="239">
        <v>0.2</v>
      </c>
    </row>
    <row r="78" spans="1:6" s="184" customFormat="1" hidden="1" x14ac:dyDescent="0.25">
      <c r="A78" s="238" t="s">
        <v>3922</v>
      </c>
      <c r="B78" s="440" t="s">
        <v>3923</v>
      </c>
      <c r="C78" s="307"/>
      <c r="D78" s="308"/>
      <c r="E78" s="308"/>
      <c r="F78" s="431"/>
    </row>
    <row r="79" spans="1:6" hidden="1" x14ac:dyDescent="0.25">
      <c r="A79" s="189" t="s">
        <v>3924</v>
      </c>
      <c r="B79" s="445" t="s">
        <v>2461</v>
      </c>
      <c r="C79" s="230" t="s">
        <v>278</v>
      </c>
      <c r="D79" s="229">
        <v>14</v>
      </c>
      <c r="E79" s="229">
        <v>2.3333333333333335</v>
      </c>
      <c r="F79" s="408">
        <v>0.2</v>
      </c>
    </row>
    <row r="80" spans="1:6" hidden="1" x14ac:dyDescent="0.25">
      <c r="A80" s="189" t="s">
        <v>4035</v>
      </c>
      <c r="B80" s="445" t="s">
        <v>4020</v>
      </c>
      <c r="C80" s="230" t="s">
        <v>278</v>
      </c>
      <c r="D80" s="229">
        <v>25</v>
      </c>
      <c r="E80" s="229">
        <v>4.166666666666667</v>
      </c>
      <c r="F80" s="239">
        <v>0.2</v>
      </c>
    </row>
    <row r="81" spans="1:6" hidden="1" x14ac:dyDescent="0.25">
      <c r="A81" s="189" t="s">
        <v>4036</v>
      </c>
      <c r="B81" s="445" t="s">
        <v>4022</v>
      </c>
      <c r="C81" s="230" t="s">
        <v>278</v>
      </c>
      <c r="D81" s="229">
        <v>30</v>
      </c>
      <c r="E81" s="229">
        <v>5</v>
      </c>
      <c r="F81" s="239">
        <v>0.2</v>
      </c>
    </row>
    <row r="82" spans="1:6" hidden="1" x14ac:dyDescent="0.25">
      <c r="A82" s="189" t="s">
        <v>4037</v>
      </c>
      <c r="B82" s="445" t="s">
        <v>2464</v>
      </c>
      <c r="C82" s="230" t="s">
        <v>278</v>
      </c>
      <c r="D82" s="229">
        <v>50</v>
      </c>
      <c r="E82" s="229">
        <v>8.3333333333333339</v>
      </c>
      <c r="F82" s="239">
        <v>0.2</v>
      </c>
    </row>
    <row r="83" spans="1:6" hidden="1" x14ac:dyDescent="0.25">
      <c r="A83" s="189" t="s">
        <v>4038</v>
      </c>
      <c r="B83" s="445" t="s">
        <v>2743</v>
      </c>
      <c r="C83" s="230" t="s">
        <v>278</v>
      </c>
      <c r="D83" s="229">
        <v>80</v>
      </c>
      <c r="E83" s="229">
        <v>13.333333333333334</v>
      </c>
      <c r="F83" s="239">
        <v>0.2</v>
      </c>
    </row>
    <row r="84" spans="1:6" hidden="1" x14ac:dyDescent="0.25">
      <c r="A84" s="189" t="s">
        <v>4039</v>
      </c>
      <c r="B84" s="445" t="s">
        <v>4026</v>
      </c>
      <c r="C84" s="230" t="s">
        <v>278</v>
      </c>
      <c r="D84" s="229">
        <v>150</v>
      </c>
      <c r="E84" s="229">
        <v>25</v>
      </c>
      <c r="F84" s="239">
        <v>0.2</v>
      </c>
    </row>
    <row r="85" spans="1:6" hidden="1" x14ac:dyDescent="0.25">
      <c r="A85" s="189" t="s">
        <v>4040</v>
      </c>
      <c r="B85" s="445" t="s">
        <v>4028</v>
      </c>
      <c r="C85" s="230" t="s">
        <v>278</v>
      </c>
      <c r="D85" s="229">
        <v>250</v>
      </c>
      <c r="E85" s="229">
        <v>41.666666666666671</v>
      </c>
      <c r="F85" s="239">
        <v>0.2</v>
      </c>
    </row>
    <row r="86" spans="1:6" s="184" customFormat="1" hidden="1" x14ac:dyDescent="0.25">
      <c r="A86" s="238" t="s">
        <v>3925</v>
      </c>
      <c r="B86" s="440" t="s">
        <v>3926</v>
      </c>
      <c r="C86" s="307"/>
      <c r="D86" s="308"/>
      <c r="E86" s="308"/>
      <c r="F86" s="431"/>
    </row>
    <row r="87" spans="1:6" hidden="1" x14ac:dyDescent="0.25">
      <c r="A87" s="189" t="s">
        <v>3927</v>
      </c>
      <c r="B87" s="445" t="s">
        <v>2461</v>
      </c>
      <c r="C87" s="230" t="s">
        <v>278</v>
      </c>
      <c r="D87" s="229">
        <v>14</v>
      </c>
      <c r="E87" s="229">
        <v>2.3333333333333335</v>
      </c>
      <c r="F87" s="408">
        <v>0.2</v>
      </c>
    </row>
    <row r="88" spans="1:6" hidden="1" x14ac:dyDescent="0.25">
      <c r="A88" s="189" t="s">
        <v>4041</v>
      </c>
      <c r="B88" s="445" t="s">
        <v>4020</v>
      </c>
      <c r="C88" s="230" t="s">
        <v>278</v>
      </c>
      <c r="D88" s="229">
        <v>25</v>
      </c>
      <c r="E88" s="229">
        <v>4.166666666666667</v>
      </c>
      <c r="F88" s="239">
        <v>0.2</v>
      </c>
    </row>
    <row r="89" spans="1:6" hidden="1" x14ac:dyDescent="0.25">
      <c r="A89" s="189" t="s">
        <v>4042</v>
      </c>
      <c r="B89" s="445" t="s">
        <v>4022</v>
      </c>
      <c r="C89" s="230" t="s">
        <v>278</v>
      </c>
      <c r="D89" s="229">
        <v>30</v>
      </c>
      <c r="E89" s="229">
        <v>5</v>
      </c>
      <c r="F89" s="239">
        <v>0.2</v>
      </c>
    </row>
    <row r="90" spans="1:6" hidden="1" x14ac:dyDescent="0.25">
      <c r="A90" s="189" t="s">
        <v>4043</v>
      </c>
      <c r="B90" s="445" t="s">
        <v>2464</v>
      </c>
      <c r="C90" s="230" t="s">
        <v>278</v>
      </c>
      <c r="D90" s="229">
        <v>50</v>
      </c>
      <c r="E90" s="229">
        <v>8.3333333333333339</v>
      </c>
      <c r="F90" s="239">
        <v>0.2</v>
      </c>
    </row>
    <row r="91" spans="1:6" hidden="1" x14ac:dyDescent="0.25">
      <c r="A91" s="189" t="s">
        <v>4044</v>
      </c>
      <c r="B91" s="445" t="s">
        <v>2743</v>
      </c>
      <c r="C91" s="230" t="s">
        <v>278</v>
      </c>
      <c r="D91" s="229">
        <v>80</v>
      </c>
      <c r="E91" s="229">
        <v>13.333333333333334</v>
      </c>
      <c r="F91" s="239">
        <v>0.2</v>
      </c>
    </row>
    <row r="92" spans="1:6" hidden="1" x14ac:dyDescent="0.25">
      <c r="A92" s="189" t="s">
        <v>4045</v>
      </c>
      <c r="B92" s="445" t="s">
        <v>4026</v>
      </c>
      <c r="C92" s="230" t="s">
        <v>278</v>
      </c>
      <c r="D92" s="229">
        <v>150</v>
      </c>
      <c r="E92" s="229">
        <v>25</v>
      </c>
      <c r="F92" s="239">
        <v>0.2</v>
      </c>
    </row>
    <row r="93" spans="1:6" hidden="1" x14ac:dyDescent="0.25">
      <c r="A93" s="189" t="s">
        <v>4046</v>
      </c>
      <c r="B93" s="445" t="s">
        <v>4028</v>
      </c>
      <c r="C93" s="230" t="s">
        <v>278</v>
      </c>
      <c r="D93" s="229">
        <v>250</v>
      </c>
      <c r="E93" s="229">
        <v>41.666666666666671</v>
      </c>
      <c r="F93" s="239">
        <v>0.2</v>
      </c>
    </row>
    <row r="94" spans="1:6" s="184" customFormat="1" hidden="1" x14ac:dyDescent="0.25">
      <c r="A94" s="238" t="s">
        <v>3928</v>
      </c>
      <c r="B94" s="440" t="s">
        <v>3929</v>
      </c>
      <c r="C94" s="307"/>
      <c r="D94" s="308"/>
      <c r="E94" s="308"/>
      <c r="F94" s="431"/>
    </row>
    <row r="95" spans="1:6" hidden="1" x14ac:dyDescent="0.25">
      <c r="A95" s="189" t="s">
        <v>3930</v>
      </c>
      <c r="B95" s="445" t="s">
        <v>2461</v>
      </c>
      <c r="C95" s="230" t="s">
        <v>278</v>
      </c>
      <c r="D95" s="229">
        <v>20</v>
      </c>
      <c r="E95" s="229">
        <v>3.3333333333333335</v>
      </c>
      <c r="F95" s="408">
        <v>0.2</v>
      </c>
    </row>
    <row r="96" spans="1:6" hidden="1" x14ac:dyDescent="0.25">
      <c r="A96" s="189" t="s">
        <v>4047</v>
      </c>
      <c r="B96" s="445" t="s">
        <v>4020</v>
      </c>
      <c r="C96" s="230" t="s">
        <v>278</v>
      </c>
      <c r="D96" s="229">
        <v>30</v>
      </c>
      <c r="E96" s="229">
        <v>5</v>
      </c>
      <c r="F96" s="239">
        <v>0.2</v>
      </c>
    </row>
    <row r="97" spans="1:6" hidden="1" x14ac:dyDescent="0.25">
      <c r="A97" s="189" t="s">
        <v>4048</v>
      </c>
      <c r="B97" s="445" t="s">
        <v>4022</v>
      </c>
      <c r="C97" s="230" t="s">
        <v>278</v>
      </c>
      <c r="D97" s="229">
        <v>40</v>
      </c>
      <c r="E97" s="229">
        <v>6.666666666666667</v>
      </c>
      <c r="F97" s="239">
        <v>0.2</v>
      </c>
    </row>
    <row r="98" spans="1:6" hidden="1" x14ac:dyDescent="0.25">
      <c r="A98" s="189" t="s">
        <v>4049</v>
      </c>
      <c r="B98" s="445" t="s">
        <v>2464</v>
      </c>
      <c r="C98" s="230" t="s">
        <v>278</v>
      </c>
      <c r="D98" s="229">
        <v>80</v>
      </c>
      <c r="E98" s="229">
        <v>13.333333333333334</v>
      </c>
      <c r="F98" s="239">
        <v>0.2</v>
      </c>
    </row>
    <row r="99" spans="1:6" hidden="1" x14ac:dyDescent="0.25">
      <c r="A99" s="189" t="s">
        <v>4050</v>
      </c>
      <c r="B99" s="445" t="s">
        <v>2743</v>
      </c>
      <c r="C99" s="230" t="s">
        <v>278</v>
      </c>
      <c r="D99" s="229">
        <v>100</v>
      </c>
      <c r="E99" s="229">
        <v>16.666666666666668</v>
      </c>
      <c r="F99" s="239">
        <v>0.2</v>
      </c>
    </row>
    <row r="100" spans="1:6" hidden="1" x14ac:dyDescent="0.25">
      <c r="A100" s="189" t="s">
        <v>4051</v>
      </c>
      <c r="B100" s="445" t="s">
        <v>4026</v>
      </c>
      <c r="C100" s="230" t="s">
        <v>278</v>
      </c>
      <c r="D100" s="229">
        <v>200</v>
      </c>
      <c r="E100" s="229">
        <v>33.333333333333336</v>
      </c>
      <c r="F100" s="239">
        <v>0.2</v>
      </c>
    </row>
    <row r="101" spans="1:6" hidden="1" x14ac:dyDescent="0.25">
      <c r="A101" s="189" t="s">
        <v>4052</v>
      </c>
      <c r="B101" s="445" t="s">
        <v>4028</v>
      </c>
      <c r="C101" s="230" t="s">
        <v>278</v>
      </c>
      <c r="D101" s="229">
        <v>300</v>
      </c>
      <c r="E101" s="229">
        <v>50</v>
      </c>
      <c r="F101" s="239">
        <v>0.2</v>
      </c>
    </row>
    <row r="102" spans="1:6" hidden="1" x14ac:dyDescent="0.25">
      <c r="A102" s="238" t="s">
        <v>691</v>
      </c>
      <c r="B102" s="440" t="s">
        <v>78</v>
      </c>
      <c r="C102" s="202"/>
      <c r="D102" s="183"/>
      <c r="E102" s="183"/>
      <c r="F102" s="429"/>
    </row>
    <row r="103" spans="1:6" hidden="1" x14ac:dyDescent="0.25">
      <c r="A103" s="212" t="s">
        <v>110</v>
      </c>
      <c r="B103" s="445" t="s">
        <v>31</v>
      </c>
      <c r="C103" s="213" t="s">
        <v>20</v>
      </c>
      <c r="D103" s="214">
        <v>300</v>
      </c>
      <c r="E103" s="214">
        <v>27.27272727272727</v>
      </c>
      <c r="F103" s="406">
        <v>0.1</v>
      </c>
    </row>
    <row r="104" spans="1:6" hidden="1" x14ac:dyDescent="0.25">
      <c r="A104" s="189" t="s">
        <v>111</v>
      </c>
      <c r="B104" s="445" t="s">
        <v>33</v>
      </c>
      <c r="C104" s="230" t="s">
        <v>20</v>
      </c>
      <c r="D104" s="229">
        <v>300</v>
      </c>
      <c r="E104" s="229">
        <v>27.27272727272727</v>
      </c>
      <c r="F104" s="408">
        <v>0.1</v>
      </c>
    </row>
    <row r="105" spans="1:6" hidden="1" x14ac:dyDescent="0.25">
      <c r="A105" s="189" t="s">
        <v>112</v>
      </c>
      <c r="B105" s="445" t="s">
        <v>50</v>
      </c>
      <c r="C105" s="230" t="s">
        <v>20</v>
      </c>
      <c r="D105" s="229">
        <v>300</v>
      </c>
      <c r="E105" s="229">
        <v>27.27272727272727</v>
      </c>
      <c r="F105" s="408">
        <v>0.1</v>
      </c>
    </row>
    <row r="106" spans="1:6" hidden="1" x14ac:dyDescent="0.25">
      <c r="A106" s="189" t="s">
        <v>133</v>
      </c>
      <c r="B106" s="445" t="s">
        <v>51</v>
      </c>
      <c r="C106" s="230" t="s">
        <v>20</v>
      </c>
      <c r="D106" s="229">
        <v>350</v>
      </c>
      <c r="E106" s="229">
        <v>31.818181818181817</v>
      </c>
      <c r="F106" s="408">
        <v>0.1</v>
      </c>
    </row>
    <row r="107" spans="1:6" hidden="1" x14ac:dyDescent="0.25">
      <c r="A107" s="212" t="s">
        <v>134</v>
      </c>
      <c r="B107" s="445" t="s">
        <v>32</v>
      </c>
      <c r="C107" s="213" t="s">
        <v>20</v>
      </c>
      <c r="D107" s="214">
        <v>300</v>
      </c>
      <c r="E107" s="214">
        <v>27.27272727272727</v>
      </c>
      <c r="F107" s="406">
        <v>0.1</v>
      </c>
    </row>
    <row r="108" spans="1:6" hidden="1" x14ac:dyDescent="0.25">
      <c r="A108" s="189" t="s">
        <v>135</v>
      </c>
      <c r="B108" s="445" t="s">
        <v>36</v>
      </c>
      <c r="C108" s="230" t="s">
        <v>20</v>
      </c>
      <c r="D108" s="229">
        <v>210</v>
      </c>
      <c r="E108" s="229">
        <v>19.09090909090909</v>
      </c>
      <c r="F108" s="408">
        <v>0.1</v>
      </c>
    </row>
    <row r="109" spans="1:6" hidden="1" x14ac:dyDescent="0.25">
      <c r="A109" s="189" t="s">
        <v>136</v>
      </c>
      <c r="B109" s="445" t="s">
        <v>45</v>
      </c>
      <c r="C109" s="230" t="s">
        <v>20</v>
      </c>
      <c r="D109" s="229">
        <v>245</v>
      </c>
      <c r="E109" s="229">
        <v>22.27272727272727</v>
      </c>
      <c r="F109" s="408">
        <v>0.1</v>
      </c>
    </row>
    <row r="110" spans="1:6" hidden="1" x14ac:dyDescent="0.25">
      <c r="A110" s="189" t="s">
        <v>137</v>
      </c>
      <c r="B110" s="445" t="s">
        <v>52</v>
      </c>
      <c r="C110" s="230" t="s">
        <v>20</v>
      </c>
      <c r="D110" s="229">
        <v>120</v>
      </c>
      <c r="E110" s="229">
        <v>10.909090909090908</v>
      </c>
      <c r="F110" s="408">
        <v>0.1</v>
      </c>
    </row>
    <row r="111" spans="1:6" hidden="1" x14ac:dyDescent="0.25">
      <c r="A111" s="189" t="s">
        <v>1748</v>
      </c>
      <c r="B111" s="445" t="s">
        <v>34</v>
      </c>
      <c r="C111" s="230" t="s">
        <v>20</v>
      </c>
      <c r="D111" s="229">
        <v>400</v>
      </c>
      <c r="E111" s="229">
        <v>36.36363636363636</v>
      </c>
      <c r="F111" s="408">
        <v>0.1</v>
      </c>
    </row>
    <row r="112" spans="1:6" hidden="1" x14ac:dyDescent="0.25">
      <c r="A112" s="189" t="s">
        <v>1761</v>
      </c>
      <c r="B112" s="445" t="s">
        <v>53</v>
      </c>
      <c r="C112" s="230" t="s">
        <v>20</v>
      </c>
      <c r="D112" s="229">
        <v>400</v>
      </c>
      <c r="E112" s="229">
        <v>36.36363636363636</v>
      </c>
      <c r="F112" s="408">
        <v>0.1</v>
      </c>
    </row>
    <row r="113" spans="1:6" hidden="1" x14ac:dyDescent="0.25">
      <c r="A113" s="189" t="s">
        <v>1762</v>
      </c>
      <c r="B113" s="445" t="s">
        <v>54</v>
      </c>
      <c r="C113" s="230" t="s">
        <v>20</v>
      </c>
      <c r="D113" s="229">
        <v>600</v>
      </c>
      <c r="E113" s="229">
        <v>100</v>
      </c>
      <c r="F113" s="408">
        <v>0.2</v>
      </c>
    </row>
    <row r="114" spans="1:6" hidden="1" x14ac:dyDescent="0.25">
      <c r="A114" s="189" t="s">
        <v>1843</v>
      </c>
      <c r="B114" s="445" t="s">
        <v>55</v>
      </c>
      <c r="C114" s="230" t="s">
        <v>20</v>
      </c>
      <c r="D114" s="229">
        <v>650</v>
      </c>
      <c r="E114" s="229">
        <v>59.090909090909086</v>
      </c>
      <c r="F114" s="408">
        <v>0.1</v>
      </c>
    </row>
    <row r="115" spans="1:6" hidden="1" x14ac:dyDescent="0.25">
      <c r="A115" s="189" t="s">
        <v>4053</v>
      </c>
      <c r="B115" s="445" t="s">
        <v>4054</v>
      </c>
      <c r="C115" s="230" t="s">
        <v>20</v>
      </c>
      <c r="D115" s="229">
        <v>1200</v>
      </c>
      <c r="E115" s="229">
        <v>200</v>
      </c>
      <c r="F115" s="239">
        <v>0.2</v>
      </c>
    </row>
    <row r="116" spans="1:6" hidden="1" x14ac:dyDescent="0.25">
      <c r="A116" s="189" t="s">
        <v>4055</v>
      </c>
      <c r="B116" s="445" t="s">
        <v>4056</v>
      </c>
      <c r="C116" s="230" t="s">
        <v>20</v>
      </c>
      <c r="D116" s="229">
        <v>1200</v>
      </c>
      <c r="E116" s="229">
        <v>200</v>
      </c>
      <c r="F116" s="239">
        <v>0.2</v>
      </c>
    </row>
    <row r="117" spans="1:6" hidden="1" x14ac:dyDescent="0.25">
      <c r="A117" s="189" t="s">
        <v>4057</v>
      </c>
      <c r="B117" s="445" t="s">
        <v>4058</v>
      </c>
      <c r="C117" s="230" t="s">
        <v>20</v>
      </c>
      <c r="D117" s="229">
        <v>1200</v>
      </c>
      <c r="E117" s="229">
        <v>200</v>
      </c>
      <c r="F117" s="239">
        <v>0.2</v>
      </c>
    </row>
    <row r="118" spans="1:6" hidden="1" x14ac:dyDescent="0.25">
      <c r="A118" s="189" t="s">
        <v>4059</v>
      </c>
      <c r="B118" s="445" t="s">
        <v>4060</v>
      </c>
      <c r="C118" s="230" t="s">
        <v>20</v>
      </c>
      <c r="D118" s="229">
        <v>1200</v>
      </c>
      <c r="E118" s="229">
        <v>200</v>
      </c>
      <c r="F118" s="239">
        <v>0.2</v>
      </c>
    </row>
    <row r="119" spans="1:6" hidden="1" x14ac:dyDescent="0.25">
      <c r="A119" s="189" t="s">
        <v>4061</v>
      </c>
      <c r="B119" s="445" t="s">
        <v>4062</v>
      </c>
      <c r="C119" s="230" t="s">
        <v>20</v>
      </c>
      <c r="D119" s="229">
        <v>1200</v>
      </c>
      <c r="E119" s="229">
        <v>200</v>
      </c>
      <c r="F119" s="239">
        <v>0.2</v>
      </c>
    </row>
    <row r="120" spans="1:6" hidden="1" x14ac:dyDescent="0.25">
      <c r="A120" s="238" t="s">
        <v>692</v>
      </c>
      <c r="B120" s="440" t="s">
        <v>79</v>
      </c>
      <c r="C120" s="202"/>
      <c r="D120" s="183"/>
      <c r="E120" s="183"/>
      <c r="F120" s="429"/>
    </row>
    <row r="121" spans="1:6" hidden="1" x14ac:dyDescent="0.25">
      <c r="A121" s="189" t="s">
        <v>693</v>
      </c>
      <c r="B121" s="445" t="s">
        <v>85</v>
      </c>
      <c r="C121" s="230" t="s">
        <v>20</v>
      </c>
      <c r="D121" s="229">
        <v>2100</v>
      </c>
      <c r="E121" s="229">
        <v>350</v>
      </c>
      <c r="F121" s="408">
        <v>0.2</v>
      </c>
    </row>
    <row r="122" spans="1:6" hidden="1" x14ac:dyDescent="0.25">
      <c r="A122" s="189" t="s">
        <v>694</v>
      </c>
      <c r="B122" s="445" t="s">
        <v>86</v>
      </c>
      <c r="C122" s="230" t="s">
        <v>20</v>
      </c>
      <c r="D122" s="229">
        <v>3100</v>
      </c>
      <c r="E122" s="229">
        <v>516.66666666666674</v>
      </c>
      <c r="F122" s="408">
        <v>0.2</v>
      </c>
    </row>
    <row r="123" spans="1:6" hidden="1" x14ac:dyDescent="0.25">
      <c r="A123" s="189" t="s">
        <v>695</v>
      </c>
      <c r="B123" s="445" t="s">
        <v>87</v>
      </c>
      <c r="C123" s="230" t="s">
        <v>20</v>
      </c>
      <c r="D123" s="229">
        <v>1600</v>
      </c>
      <c r="E123" s="229">
        <v>266.66666666666669</v>
      </c>
      <c r="F123" s="408">
        <v>0.2</v>
      </c>
    </row>
    <row r="124" spans="1:6" hidden="1" x14ac:dyDescent="0.25">
      <c r="A124" s="189" t="s">
        <v>696</v>
      </c>
      <c r="B124" s="445" t="s">
        <v>88</v>
      </c>
      <c r="C124" s="230" t="s">
        <v>20</v>
      </c>
      <c r="D124" s="229">
        <v>2100</v>
      </c>
      <c r="E124" s="229">
        <v>350</v>
      </c>
      <c r="F124" s="408">
        <v>0.2</v>
      </c>
    </row>
    <row r="125" spans="1:6" hidden="1" x14ac:dyDescent="0.25">
      <c r="A125" s="189" t="s">
        <v>1763</v>
      </c>
      <c r="B125" s="445" t="s">
        <v>56</v>
      </c>
      <c r="C125" s="230" t="s">
        <v>20</v>
      </c>
      <c r="D125" s="229">
        <v>2600</v>
      </c>
      <c r="E125" s="229">
        <v>433.33333333333337</v>
      </c>
      <c r="F125" s="408">
        <v>0.2</v>
      </c>
    </row>
    <row r="126" spans="1:6" hidden="1" x14ac:dyDescent="0.25">
      <c r="A126" s="189" t="s">
        <v>1764</v>
      </c>
      <c r="B126" s="445" t="s">
        <v>57</v>
      </c>
      <c r="C126" s="230" t="s">
        <v>58</v>
      </c>
      <c r="D126" s="229">
        <v>600</v>
      </c>
      <c r="E126" s="229">
        <v>100</v>
      </c>
      <c r="F126" s="408">
        <v>0.2</v>
      </c>
    </row>
    <row r="127" spans="1:6" hidden="1" x14ac:dyDescent="0.25">
      <c r="A127" s="238" t="s">
        <v>697</v>
      </c>
      <c r="B127" s="440" t="s">
        <v>130</v>
      </c>
      <c r="C127" s="202"/>
      <c r="D127" s="183"/>
      <c r="E127" s="183"/>
      <c r="F127" s="429"/>
    </row>
    <row r="128" spans="1:6" hidden="1" x14ac:dyDescent="0.25">
      <c r="A128" s="212" t="s">
        <v>1765</v>
      </c>
      <c r="B128" s="445" t="s">
        <v>66</v>
      </c>
      <c r="C128" s="213" t="s">
        <v>20</v>
      </c>
      <c r="D128" s="214">
        <v>24000</v>
      </c>
      <c r="E128" s="214">
        <f t="shared" ref="E128:E139" si="1">ROUND(D128/(1+F128)*F128,2)</f>
        <v>4000</v>
      </c>
      <c r="F128" s="406">
        <v>0.2</v>
      </c>
    </row>
    <row r="129" spans="1:6" hidden="1" x14ac:dyDescent="0.25">
      <c r="A129" s="212" t="s">
        <v>1766</v>
      </c>
      <c r="B129" s="445" t="s">
        <v>67</v>
      </c>
      <c r="C129" s="213" t="s">
        <v>20</v>
      </c>
      <c r="D129" s="214">
        <v>21000</v>
      </c>
      <c r="E129" s="214">
        <f t="shared" si="1"/>
        <v>3500</v>
      </c>
      <c r="F129" s="406">
        <v>0.2</v>
      </c>
    </row>
    <row r="130" spans="1:6" hidden="1" x14ac:dyDescent="0.25">
      <c r="A130" s="189" t="s">
        <v>1751</v>
      </c>
      <c r="B130" s="445" t="s">
        <v>2551</v>
      </c>
      <c r="C130" s="230" t="s">
        <v>20</v>
      </c>
      <c r="D130" s="229">
        <v>18000</v>
      </c>
      <c r="E130" s="214">
        <f t="shared" si="1"/>
        <v>3000</v>
      </c>
      <c r="F130" s="408">
        <v>0.2</v>
      </c>
    </row>
    <row r="131" spans="1:6" hidden="1" x14ac:dyDescent="0.25">
      <c r="A131" s="212" t="s">
        <v>1767</v>
      </c>
      <c r="B131" s="445" t="s">
        <v>68</v>
      </c>
      <c r="C131" s="213" t="s">
        <v>278</v>
      </c>
      <c r="D131" s="214">
        <v>3.8</v>
      </c>
      <c r="E131" s="214">
        <f t="shared" si="1"/>
        <v>0.63</v>
      </c>
      <c r="F131" s="406">
        <v>0.2</v>
      </c>
    </row>
    <row r="132" spans="1:6" s="210" customFormat="1" hidden="1" x14ac:dyDescent="0.25">
      <c r="A132" s="212" t="s">
        <v>1844</v>
      </c>
      <c r="B132" s="445" t="s">
        <v>4473</v>
      </c>
      <c r="C132" s="213" t="s">
        <v>278</v>
      </c>
      <c r="D132" s="214">
        <v>7</v>
      </c>
      <c r="E132" s="214">
        <f t="shared" si="1"/>
        <v>1.17</v>
      </c>
      <c r="F132" s="406">
        <v>0.2</v>
      </c>
    </row>
    <row r="133" spans="1:6" s="223" customFormat="1" hidden="1" x14ac:dyDescent="0.25">
      <c r="A133" s="212" t="s">
        <v>1845</v>
      </c>
      <c r="B133" s="445" t="s">
        <v>69</v>
      </c>
      <c r="C133" s="213" t="s">
        <v>278</v>
      </c>
      <c r="D133" s="214">
        <v>5.3</v>
      </c>
      <c r="E133" s="214">
        <f t="shared" si="1"/>
        <v>0.88</v>
      </c>
      <c r="F133" s="406">
        <v>0.2</v>
      </c>
    </row>
    <row r="134" spans="1:6" s="223" customFormat="1" hidden="1" x14ac:dyDescent="0.25">
      <c r="A134" s="212" t="s">
        <v>1846</v>
      </c>
      <c r="B134" s="445" t="s">
        <v>4474</v>
      </c>
      <c r="C134" s="213" t="s">
        <v>278</v>
      </c>
      <c r="D134" s="214">
        <v>9</v>
      </c>
      <c r="E134" s="214">
        <f t="shared" si="1"/>
        <v>1.5</v>
      </c>
      <c r="F134" s="406">
        <v>0.2</v>
      </c>
    </row>
    <row r="135" spans="1:6" s="223" customFormat="1" hidden="1" x14ac:dyDescent="0.25">
      <c r="A135" s="238" t="s">
        <v>698</v>
      </c>
      <c r="B135" s="440" t="s">
        <v>2552</v>
      </c>
      <c r="C135" s="202"/>
      <c r="D135" s="183"/>
      <c r="E135" s="183"/>
      <c r="F135" s="429"/>
    </row>
    <row r="136" spans="1:6" s="389" customFormat="1" hidden="1" x14ac:dyDescent="0.25">
      <c r="A136" s="212" t="s">
        <v>1768</v>
      </c>
      <c r="B136" s="445" t="s">
        <v>70</v>
      </c>
      <c r="C136" s="213" t="s">
        <v>278</v>
      </c>
      <c r="D136" s="214">
        <v>22</v>
      </c>
      <c r="E136" s="214">
        <f t="shared" si="1"/>
        <v>3.67</v>
      </c>
      <c r="F136" s="406">
        <v>0.2</v>
      </c>
    </row>
    <row r="137" spans="1:6" s="389" customFormat="1" hidden="1" x14ac:dyDescent="0.25">
      <c r="A137" s="212" t="s">
        <v>1769</v>
      </c>
      <c r="B137" s="445" t="s">
        <v>4475</v>
      </c>
      <c r="C137" s="213" t="s">
        <v>278</v>
      </c>
      <c r="D137" s="214">
        <v>32</v>
      </c>
      <c r="E137" s="214">
        <f t="shared" si="1"/>
        <v>5.33</v>
      </c>
      <c r="F137" s="406">
        <v>0.2</v>
      </c>
    </row>
    <row r="138" spans="1:6" s="223" customFormat="1" hidden="1" x14ac:dyDescent="0.25">
      <c r="A138" s="212" t="s">
        <v>1770</v>
      </c>
      <c r="B138" s="445" t="s">
        <v>71</v>
      </c>
      <c r="C138" s="213" t="s">
        <v>278</v>
      </c>
      <c r="D138" s="214">
        <v>43</v>
      </c>
      <c r="E138" s="214">
        <f t="shared" si="1"/>
        <v>7.17</v>
      </c>
      <c r="F138" s="406">
        <v>0.2</v>
      </c>
    </row>
    <row r="139" spans="1:6" s="223" customFormat="1" hidden="1" x14ac:dyDescent="0.25">
      <c r="A139" s="212" t="s">
        <v>1771</v>
      </c>
      <c r="B139" s="445" t="s">
        <v>72</v>
      </c>
      <c r="C139" s="213" t="s">
        <v>278</v>
      </c>
      <c r="D139" s="214">
        <v>62</v>
      </c>
      <c r="E139" s="214">
        <f t="shared" si="1"/>
        <v>10.33</v>
      </c>
      <c r="F139" s="406">
        <v>0.2</v>
      </c>
    </row>
    <row r="140" spans="1:6" s="223" customFormat="1" hidden="1" x14ac:dyDescent="0.25">
      <c r="A140" s="238" t="s">
        <v>699</v>
      </c>
      <c r="B140" s="440" t="s">
        <v>129</v>
      </c>
      <c r="C140" s="202"/>
      <c r="D140" s="183"/>
      <c r="E140" s="183"/>
      <c r="F140" s="429"/>
    </row>
    <row r="141" spans="1:6" s="223" customFormat="1" hidden="1" x14ac:dyDescent="0.25">
      <c r="A141" s="212" t="s">
        <v>1772</v>
      </c>
      <c r="B141" s="445" t="s">
        <v>73</v>
      </c>
      <c r="C141" s="213" t="s">
        <v>278</v>
      </c>
      <c r="D141" s="214">
        <v>25</v>
      </c>
      <c r="E141" s="229">
        <f t="shared" ref="E141:E153" si="2">ROUND(D141/(1+F141)*F141,2)</f>
        <v>4.17</v>
      </c>
      <c r="F141" s="406">
        <v>0.2</v>
      </c>
    </row>
    <row r="142" spans="1:6" s="223" customFormat="1" hidden="1" x14ac:dyDescent="0.25">
      <c r="A142" s="212" t="s">
        <v>1773</v>
      </c>
      <c r="B142" s="445" t="s">
        <v>74</v>
      </c>
      <c r="C142" s="213" t="s">
        <v>278</v>
      </c>
      <c r="D142" s="214">
        <v>35</v>
      </c>
      <c r="E142" s="229">
        <f t="shared" si="2"/>
        <v>5.83</v>
      </c>
      <c r="F142" s="406">
        <v>0.2</v>
      </c>
    </row>
    <row r="143" spans="1:6" s="223" customFormat="1" hidden="1" x14ac:dyDescent="0.25">
      <c r="A143" s="212" t="s">
        <v>1752</v>
      </c>
      <c r="B143" s="445" t="s">
        <v>75</v>
      </c>
      <c r="C143" s="213" t="s">
        <v>278</v>
      </c>
      <c r="D143" s="214">
        <v>62</v>
      </c>
      <c r="E143" s="229">
        <f t="shared" si="2"/>
        <v>10.33</v>
      </c>
      <c r="F143" s="406">
        <v>0.2</v>
      </c>
    </row>
    <row r="144" spans="1:6" s="223" customFormat="1" hidden="1" x14ac:dyDescent="0.25">
      <c r="A144" s="238" t="s">
        <v>700</v>
      </c>
      <c r="B144" s="384" t="s">
        <v>2456</v>
      </c>
      <c r="C144" s="202"/>
      <c r="D144" s="183"/>
      <c r="E144" s="183"/>
      <c r="F144" s="429"/>
    </row>
    <row r="145" spans="1:6" s="223" customFormat="1" hidden="1" x14ac:dyDescent="0.25">
      <c r="A145" s="212" t="s">
        <v>1847</v>
      </c>
      <c r="B145" s="445" t="s">
        <v>76</v>
      </c>
      <c r="C145" s="213" t="s">
        <v>20</v>
      </c>
      <c r="D145" s="214">
        <v>1350</v>
      </c>
      <c r="E145" s="229">
        <f t="shared" si="2"/>
        <v>225</v>
      </c>
      <c r="F145" s="406">
        <v>0.2</v>
      </c>
    </row>
    <row r="146" spans="1:6" s="223" customFormat="1" hidden="1" x14ac:dyDescent="0.25">
      <c r="A146" s="212" t="s">
        <v>1848</v>
      </c>
      <c r="B146" s="445" t="s">
        <v>2457</v>
      </c>
      <c r="C146" s="213" t="s">
        <v>20</v>
      </c>
      <c r="D146" s="214">
        <v>1350</v>
      </c>
      <c r="E146" s="229">
        <f t="shared" si="2"/>
        <v>225</v>
      </c>
      <c r="F146" s="406">
        <v>0.2</v>
      </c>
    </row>
    <row r="147" spans="1:6" s="223" customFormat="1" hidden="1" x14ac:dyDescent="0.25">
      <c r="A147" s="212" t="s">
        <v>1849</v>
      </c>
      <c r="B147" s="445" t="s">
        <v>2458</v>
      </c>
      <c r="C147" s="213" t="s">
        <v>20</v>
      </c>
      <c r="D147" s="214">
        <v>1150</v>
      </c>
      <c r="E147" s="229">
        <f t="shared" si="2"/>
        <v>191.67</v>
      </c>
      <c r="F147" s="406">
        <v>0.2</v>
      </c>
    </row>
    <row r="148" spans="1:6" s="223" customFormat="1" hidden="1" x14ac:dyDescent="0.25">
      <c r="A148" s="212" t="s">
        <v>1850</v>
      </c>
      <c r="B148" s="445" t="s">
        <v>4476</v>
      </c>
      <c r="C148" s="213" t="s">
        <v>20</v>
      </c>
      <c r="D148" s="214">
        <v>1150</v>
      </c>
      <c r="E148" s="229">
        <f t="shared" si="2"/>
        <v>191.67</v>
      </c>
      <c r="F148" s="406">
        <v>0.2</v>
      </c>
    </row>
    <row r="149" spans="1:6" s="223" customFormat="1" hidden="1" x14ac:dyDescent="0.25">
      <c r="A149" s="238" t="s">
        <v>701</v>
      </c>
      <c r="B149" s="202" t="s">
        <v>572</v>
      </c>
      <c r="C149" s="202"/>
      <c r="D149" s="183"/>
      <c r="E149" s="229"/>
      <c r="F149" s="429"/>
    </row>
    <row r="150" spans="1:6" s="223" customFormat="1" hidden="1" x14ac:dyDescent="0.25">
      <c r="A150" s="212" t="s">
        <v>1851</v>
      </c>
      <c r="B150" s="445" t="s">
        <v>4477</v>
      </c>
      <c r="C150" s="213" t="s">
        <v>20</v>
      </c>
      <c r="D150" s="214">
        <v>1000</v>
      </c>
      <c r="E150" s="229">
        <f t="shared" si="2"/>
        <v>166.67</v>
      </c>
      <c r="F150" s="406">
        <v>0.2</v>
      </c>
    </row>
    <row r="151" spans="1:6" s="223" customFormat="1" hidden="1" x14ac:dyDescent="0.25">
      <c r="A151" s="212" t="s">
        <v>1852</v>
      </c>
      <c r="B151" s="445" t="s">
        <v>4478</v>
      </c>
      <c r="C151" s="213" t="s">
        <v>20</v>
      </c>
      <c r="D151" s="214">
        <v>1000</v>
      </c>
      <c r="E151" s="229">
        <f t="shared" si="2"/>
        <v>166.67</v>
      </c>
      <c r="F151" s="406">
        <v>0.2</v>
      </c>
    </row>
    <row r="152" spans="1:6" s="223" customFormat="1" hidden="1" x14ac:dyDescent="0.25">
      <c r="A152" s="212" t="s">
        <v>3376</v>
      </c>
      <c r="B152" s="445" t="s">
        <v>3378</v>
      </c>
      <c r="C152" s="213" t="s">
        <v>20</v>
      </c>
      <c r="D152" s="214">
        <v>1100</v>
      </c>
      <c r="E152" s="229">
        <f t="shared" si="2"/>
        <v>183.33</v>
      </c>
      <c r="F152" s="406">
        <v>0.2</v>
      </c>
    </row>
    <row r="153" spans="1:6" s="223" customFormat="1" hidden="1" x14ac:dyDescent="0.25">
      <c r="A153" s="212" t="s">
        <v>3377</v>
      </c>
      <c r="B153" s="445" t="s">
        <v>3379</v>
      </c>
      <c r="C153" s="213" t="s">
        <v>20</v>
      </c>
      <c r="D153" s="214">
        <v>1300</v>
      </c>
      <c r="E153" s="229">
        <f t="shared" si="2"/>
        <v>216.67</v>
      </c>
      <c r="F153" s="406">
        <v>0.2</v>
      </c>
    </row>
    <row r="154" spans="1:6" s="223" customFormat="1" hidden="1" x14ac:dyDescent="0.25">
      <c r="A154" s="238" t="s">
        <v>702</v>
      </c>
      <c r="B154" s="440" t="s">
        <v>132</v>
      </c>
      <c r="C154" s="202"/>
      <c r="D154" s="183"/>
      <c r="E154" s="183"/>
      <c r="F154" s="429"/>
    </row>
    <row r="155" spans="1:6" s="223" customFormat="1" hidden="1" x14ac:dyDescent="0.25">
      <c r="A155" s="189" t="s">
        <v>703</v>
      </c>
      <c r="B155" s="445" t="s">
        <v>59</v>
      </c>
      <c r="C155" s="230" t="s">
        <v>278</v>
      </c>
      <c r="D155" s="229">
        <v>25</v>
      </c>
      <c r="E155" s="229">
        <v>4.166666666666667</v>
      </c>
      <c r="F155" s="408">
        <v>0.2</v>
      </c>
    </row>
    <row r="156" spans="1:6" s="223" customFormat="1" hidden="1" x14ac:dyDescent="0.25">
      <c r="A156" s="189" t="s">
        <v>704</v>
      </c>
      <c r="B156" s="445" t="s">
        <v>60</v>
      </c>
      <c r="C156" s="230" t="s">
        <v>278</v>
      </c>
      <c r="D156" s="229">
        <v>70</v>
      </c>
      <c r="E156" s="229">
        <v>11.666666666666668</v>
      </c>
      <c r="F156" s="408">
        <v>0.2</v>
      </c>
    </row>
    <row r="157" spans="1:6" s="223" customFormat="1" hidden="1" x14ac:dyDescent="0.25">
      <c r="A157" s="212" t="s">
        <v>705</v>
      </c>
      <c r="B157" s="445" t="s">
        <v>2459</v>
      </c>
      <c r="C157" s="213" t="s">
        <v>278</v>
      </c>
      <c r="D157" s="214">
        <v>140</v>
      </c>
      <c r="E157" s="214">
        <v>23.333333333333336</v>
      </c>
      <c r="F157" s="406">
        <v>0.2</v>
      </c>
    </row>
    <row r="158" spans="1:6" s="223" customFormat="1" hidden="1" x14ac:dyDescent="0.25">
      <c r="A158" s="212" t="s">
        <v>706</v>
      </c>
      <c r="B158" s="445" t="s">
        <v>2460</v>
      </c>
      <c r="C158" s="213" t="s">
        <v>278</v>
      </c>
      <c r="D158" s="214">
        <v>200</v>
      </c>
      <c r="E158" s="214">
        <v>33.333333333333336</v>
      </c>
      <c r="F158" s="406">
        <v>0.2</v>
      </c>
    </row>
    <row r="159" spans="1:6" s="223" customFormat="1" hidden="1" x14ac:dyDescent="0.25">
      <c r="A159" s="212" t="s">
        <v>707</v>
      </c>
      <c r="B159" s="445" t="s">
        <v>61</v>
      </c>
      <c r="C159" s="213" t="s">
        <v>278</v>
      </c>
      <c r="D159" s="214">
        <v>400</v>
      </c>
      <c r="E159" s="214">
        <v>66.666666666666671</v>
      </c>
      <c r="F159" s="406">
        <v>0.2</v>
      </c>
    </row>
    <row r="160" spans="1:6" s="223" customFormat="1" hidden="1" x14ac:dyDescent="0.25">
      <c r="A160" s="189" t="s">
        <v>708</v>
      </c>
      <c r="B160" s="445" t="s">
        <v>62</v>
      </c>
      <c r="C160" s="230" t="s">
        <v>278</v>
      </c>
      <c r="D160" s="229">
        <v>450</v>
      </c>
      <c r="E160" s="229">
        <v>75</v>
      </c>
      <c r="F160" s="408">
        <v>0.2</v>
      </c>
    </row>
    <row r="161" spans="1:6" s="223" customFormat="1" hidden="1" x14ac:dyDescent="0.25">
      <c r="A161" s="212" t="s">
        <v>709</v>
      </c>
      <c r="B161" s="445" t="s">
        <v>63</v>
      </c>
      <c r="C161" s="213" t="s">
        <v>278</v>
      </c>
      <c r="D161" s="214">
        <v>1000</v>
      </c>
      <c r="E161" s="214">
        <v>166.66666666666669</v>
      </c>
      <c r="F161" s="406">
        <v>0.2</v>
      </c>
    </row>
    <row r="162" spans="1:6" s="223" customFormat="1" ht="25.5" hidden="1" x14ac:dyDescent="0.25">
      <c r="A162" s="189" t="s">
        <v>710</v>
      </c>
      <c r="B162" s="445" t="s">
        <v>328</v>
      </c>
      <c r="C162" s="230" t="s">
        <v>278</v>
      </c>
      <c r="D162" s="214">
        <v>1020</v>
      </c>
      <c r="E162" s="229">
        <v>170</v>
      </c>
      <c r="F162" s="408">
        <v>0.2</v>
      </c>
    </row>
    <row r="163" spans="1:6" s="223" customFormat="1" ht="25.5" hidden="1" x14ac:dyDescent="0.25">
      <c r="A163" s="238" t="s">
        <v>711</v>
      </c>
      <c r="B163" s="440" t="s">
        <v>847</v>
      </c>
      <c r="C163" s="230" t="s">
        <v>143</v>
      </c>
      <c r="D163" s="214" t="s">
        <v>10</v>
      </c>
      <c r="E163" s="183"/>
      <c r="F163" s="408">
        <v>0.2</v>
      </c>
    </row>
    <row r="164" spans="1:6" s="223" customFormat="1" ht="25.5" hidden="1" x14ac:dyDescent="0.25">
      <c r="A164" s="238" t="s">
        <v>712</v>
      </c>
      <c r="B164" s="440" t="s">
        <v>3523</v>
      </c>
      <c r="C164" s="202"/>
      <c r="D164" s="183"/>
      <c r="E164" s="183"/>
      <c r="F164" s="429"/>
    </row>
    <row r="165" spans="1:6" s="223" customFormat="1" hidden="1" x14ac:dyDescent="0.25">
      <c r="A165" s="212" t="s">
        <v>1853</v>
      </c>
      <c r="B165" s="445" t="s">
        <v>1509</v>
      </c>
      <c r="C165" s="213" t="s">
        <v>399</v>
      </c>
      <c r="D165" s="214">
        <v>400</v>
      </c>
      <c r="E165" s="214">
        <v>66.666666666666671</v>
      </c>
      <c r="F165" s="406">
        <v>0.2</v>
      </c>
    </row>
    <row r="166" spans="1:6" s="223" customFormat="1" hidden="1" x14ac:dyDescent="0.25">
      <c r="A166" s="212" t="s">
        <v>1854</v>
      </c>
      <c r="B166" s="445" t="s">
        <v>1510</v>
      </c>
      <c r="C166" s="213" t="s">
        <v>399</v>
      </c>
      <c r="D166" s="214">
        <v>300</v>
      </c>
      <c r="E166" s="214">
        <v>50</v>
      </c>
      <c r="F166" s="406">
        <v>0.2</v>
      </c>
    </row>
    <row r="167" spans="1:6" s="223" customFormat="1" hidden="1" x14ac:dyDescent="0.25">
      <c r="A167" s="212" t="s">
        <v>1855</v>
      </c>
      <c r="B167" s="445" t="s">
        <v>1511</v>
      </c>
      <c r="C167" s="213" t="s">
        <v>399</v>
      </c>
      <c r="D167" s="214" t="s">
        <v>402</v>
      </c>
      <c r="E167" s="214"/>
      <c r="F167" s="432"/>
    </row>
    <row r="168" spans="1:6" s="223" customFormat="1" ht="15.75" hidden="1" x14ac:dyDescent="0.25">
      <c r="A168" s="310" t="s">
        <v>90</v>
      </c>
      <c r="B168" s="528" t="s">
        <v>1856</v>
      </c>
      <c r="C168" s="535"/>
      <c r="D168" s="535"/>
      <c r="E168" s="535"/>
      <c r="F168" s="535"/>
    </row>
    <row r="169" spans="1:6" s="223" customFormat="1" hidden="1" x14ac:dyDescent="0.25">
      <c r="A169" s="238" t="s">
        <v>95</v>
      </c>
      <c r="B169" s="440" t="s">
        <v>2455</v>
      </c>
      <c r="C169" s="438"/>
      <c r="D169" s="439"/>
      <c r="E169" s="217"/>
      <c r="F169" s="444"/>
    </row>
    <row r="170" spans="1:6" s="223" customFormat="1" ht="25.5" hidden="1" x14ac:dyDescent="0.25">
      <c r="A170" s="189" t="s">
        <v>114</v>
      </c>
      <c r="B170" s="445" t="s">
        <v>2407</v>
      </c>
      <c r="C170" s="230" t="s">
        <v>278</v>
      </c>
      <c r="D170" s="181">
        <v>2160</v>
      </c>
      <c r="E170" s="229">
        <v>196.36363636363635</v>
      </c>
      <c r="F170" s="239">
        <v>0.1</v>
      </c>
    </row>
    <row r="171" spans="1:6" s="223" customFormat="1" ht="25.5" hidden="1" x14ac:dyDescent="0.25">
      <c r="A171" s="189" t="s">
        <v>756</v>
      </c>
      <c r="B171" s="445" t="s">
        <v>2709</v>
      </c>
      <c r="C171" s="230" t="s">
        <v>278</v>
      </c>
      <c r="D171" s="181">
        <v>340</v>
      </c>
      <c r="E171" s="229">
        <v>30.909090909090907</v>
      </c>
      <c r="F171" s="239">
        <v>0.1</v>
      </c>
    </row>
    <row r="172" spans="1:6" s="223" customFormat="1" ht="25.5" hidden="1" x14ac:dyDescent="0.25">
      <c r="A172" s="189" t="s">
        <v>757</v>
      </c>
      <c r="B172" s="445" t="s">
        <v>2408</v>
      </c>
      <c r="C172" s="230" t="s">
        <v>278</v>
      </c>
      <c r="D172" s="181">
        <v>400</v>
      </c>
      <c r="E172" s="229">
        <v>36.36363636363636</v>
      </c>
      <c r="F172" s="408">
        <v>0.1</v>
      </c>
    </row>
    <row r="173" spans="1:6" s="223" customFormat="1" ht="25.5" hidden="1" x14ac:dyDescent="0.25">
      <c r="A173" s="189" t="s">
        <v>758</v>
      </c>
      <c r="B173" s="445" t="s">
        <v>2710</v>
      </c>
      <c r="C173" s="230" t="s">
        <v>278</v>
      </c>
      <c r="D173" s="181">
        <v>590</v>
      </c>
      <c r="E173" s="229">
        <v>53.636363636363633</v>
      </c>
      <c r="F173" s="408">
        <v>0.1</v>
      </c>
    </row>
    <row r="174" spans="1:6" s="223" customFormat="1" ht="25.5" hidden="1" x14ac:dyDescent="0.25">
      <c r="A174" s="189" t="s">
        <v>759</v>
      </c>
      <c r="B174" s="445" t="s">
        <v>2708</v>
      </c>
      <c r="C174" s="230" t="s">
        <v>278</v>
      </c>
      <c r="D174" s="181">
        <v>300</v>
      </c>
      <c r="E174" s="229">
        <v>27.27272727272727</v>
      </c>
      <c r="F174" s="408">
        <v>0.1</v>
      </c>
    </row>
    <row r="175" spans="1:6" s="223" customFormat="1" ht="38.25" hidden="1" x14ac:dyDescent="0.25">
      <c r="A175" s="189" t="s">
        <v>760</v>
      </c>
      <c r="B175" s="445" t="s">
        <v>2717</v>
      </c>
      <c r="C175" s="230" t="s">
        <v>278</v>
      </c>
      <c r="D175" s="181">
        <v>300</v>
      </c>
      <c r="E175" s="229">
        <v>27.27272727272727</v>
      </c>
      <c r="F175" s="408">
        <v>0.1</v>
      </c>
    </row>
    <row r="176" spans="1:6" s="223" customFormat="1" ht="25.5" hidden="1" x14ac:dyDescent="0.25">
      <c r="A176" s="189" t="s">
        <v>848</v>
      </c>
      <c r="B176" s="445" t="s">
        <v>2718</v>
      </c>
      <c r="C176" s="230" t="s">
        <v>278</v>
      </c>
      <c r="D176" s="214">
        <v>300</v>
      </c>
      <c r="E176" s="229">
        <v>27.27272727272727</v>
      </c>
      <c r="F176" s="408">
        <v>0.1</v>
      </c>
    </row>
    <row r="177" spans="1:6" s="223" customFormat="1" ht="25.5" hidden="1" x14ac:dyDescent="0.25">
      <c r="A177" s="189" t="s">
        <v>1981</v>
      </c>
      <c r="B177" s="445" t="s">
        <v>2720</v>
      </c>
      <c r="C177" s="230" t="s">
        <v>278</v>
      </c>
      <c r="D177" s="214">
        <v>480</v>
      </c>
      <c r="E177" s="229">
        <v>43.636363636363633</v>
      </c>
      <c r="F177" s="239">
        <v>0.1</v>
      </c>
    </row>
    <row r="178" spans="1:6" s="223" customFormat="1" hidden="1" x14ac:dyDescent="0.25">
      <c r="A178" s="189" t="s">
        <v>1982</v>
      </c>
      <c r="B178" s="445" t="s">
        <v>2409</v>
      </c>
      <c r="C178" s="230" t="s">
        <v>278</v>
      </c>
      <c r="D178" s="214">
        <v>300</v>
      </c>
      <c r="E178" s="229">
        <v>27.27272727272727</v>
      </c>
      <c r="F178" s="408">
        <v>0.1</v>
      </c>
    </row>
    <row r="179" spans="1:6" s="223" customFormat="1" ht="25.5" hidden="1" x14ac:dyDescent="0.25">
      <c r="A179" s="189" t="s">
        <v>1983</v>
      </c>
      <c r="B179" s="445" t="s">
        <v>2410</v>
      </c>
      <c r="C179" s="230" t="s">
        <v>278</v>
      </c>
      <c r="D179" s="214">
        <v>550</v>
      </c>
      <c r="E179" s="229">
        <v>49.999999999999993</v>
      </c>
      <c r="F179" s="239">
        <v>0.1</v>
      </c>
    </row>
    <row r="180" spans="1:6" s="223" customFormat="1" ht="25.5" hidden="1" x14ac:dyDescent="0.25">
      <c r="A180" s="189" t="s">
        <v>1984</v>
      </c>
      <c r="B180" s="445" t="s">
        <v>2411</v>
      </c>
      <c r="C180" s="230" t="s">
        <v>278</v>
      </c>
      <c r="D180" s="214">
        <v>340</v>
      </c>
      <c r="E180" s="229">
        <v>30.909090909090907</v>
      </c>
      <c r="F180" s="239">
        <v>0.1</v>
      </c>
    </row>
    <row r="181" spans="1:6" s="223" customFormat="1" ht="25.5" hidden="1" x14ac:dyDescent="0.25">
      <c r="A181" s="189" t="s">
        <v>1985</v>
      </c>
      <c r="B181" s="385" t="s">
        <v>2412</v>
      </c>
      <c r="C181" s="230" t="s">
        <v>278</v>
      </c>
      <c r="D181" s="214">
        <v>300</v>
      </c>
      <c r="E181" s="229">
        <v>27.27272727272727</v>
      </c>
      <c r="F181" s="408">
        <v>0.1</v>
      </c>
    </row>
    <row r="182" spans="1:6" s="223" customFormat="1" ht="25.5" hidden="1" x14ac:dyDescent="0.25">
      <c r="A182" s="189" t="s">
        <v>1986</v>
      </c>
      <c r="B182" s="445" t="s">
        <v>2413</v>
      </c>
      <c r="C182" s="230" t="s">
        <v>278</v>
      </c>
      <c r="D182" s="214">
        <v>200</v>
      </c>
      <c r="E182" s="229">
        <v>18.18181818181818</v>
      </c>
      <c r="F182" s="408">
        <v>0.1</v>
      </c>
    </row>
    <row r="183" spans="1:6" s="223" customFormat="1" hidden="1" x14ac:dyDescent="0.25">
      <c r="A183" s="189" t="s">
        <v>1987</v>
      </c>
      <c r="B183" s="445" t="s">
        <v>2553</v>
      </c>
      <c r="C183" s="230" t="s">
        <v>278</v>
      </c>
      <c r="D183" s="214">
        <v>700</v>
      </c>
      <c r="E183" s="229">
        <v>63.636363636363633</v>
      </c>
      <c r="F183" s="408">
        <v>0.1</v>
      </c>
    </row>
    <row r="184" spans="1:6" s="223" customFormat="1" ht="25.5" hidden="1" x14ac:dyDescent="0.25">
      <c r="A184" s="189" t="s">
        <v>1988</v>
      </c>
      <c r="B184" s="445" t="s">
        <v>2711</v>
      </c>
      <c r="C184" s="230" t="s">
        <v>278</v>
      </c>
      <c r="D184" s="214">
        <v>340</v>
      </c>
      <c r="E184" s="229">
        <v>30.909090909090907</v>
      </c>
      <c r="F184" s="239">
        <v>0.1</v>
      </c>
    </row>
    <row r="185" spans="1:6" s="223" customFormat="1" hidden="1" x14ac:dyDescent="0.25">
      <c r="A185" s="189" t="s">
        <v>1989</v>
      </c>
      <c r="B185" s="445" t="s">
        <v>2414</v>
      </c>
      <c r="C185" s="230" t="s">
        <v>278</v>
      </c>
      <c r="D185" s="214">
        <v>600</v>
      </c>
      <c r="E185" s="229">
        <v>54.54545454545454</v>
      </c>
      <c r="F185" s="408">
        <v>0.1</v>
      </c>
    </row>
    <row r="186" spans="1:6" s="223" customFormat="1" ht="25.5" hidden="1" x14ac:dyDescent="0.25">
      <c r="A186" s="189" t="s">
        <v>1990</v>
      </c>
      <c r="B186" s="445" t="s">
        <v>2415</v>
      </c>
      <c r="C186" s="230" t="s">
        <v>278</v>
      </c>
      <c r="D186" s="214">
        <v>200</v>
      </c>
      <c r="E186" s="229">
        <v>18.18181818181818</v>
      </c>
      <c r="F186" s="408">
        <v>0.1</v>
      </c>
    </row>
    <row r="187" spans="1:6" s="223" customFormat="1" hidden="1" x14ac:dyDescent="0.25">
      <c r="A187" s="189" t="s">
        <v>1991</v>
      </c>
      <c r="B187" s="445" t="s">
        <v>2712</v>
      </c>
      <c r="C187" s="230" t="s">
        <v>278</v>
      </c>
      <c r="D187" s="214">
        <v>200</v>
      </c>
      <c r="E187" s="229">
        <v>18.18181818181818</v>
      </c>
      <c r="F187" s="408">
        <v>0.1</v>
      </c>
    </row>
    <row r="188" spans="1:6" s="223" customFormat="1" ht="25.5" hidden="1" x14ac:dyDescent="0.25">
      <c r="A188" s="189" t="s">
        <v>1992</v>
      </c>
      <c r="B188" s="385" t="s">
        <v>2554</v>
      </c>
      <c r="C188" s="230" t="s">
        <v>278</v>
      </c>
      <c r="D188" s="214">
        <v>200</v>
      </c>
      <c r="E188" s="229">
        <v>18.18181818181818</v>
      </c>
      <c r="F188" s="408">
        <v>0.1</v>
      </c>
    </row>
    <row r="189" spans="1:6" s="223" customFormat="1" ht="25.5" hidden="1" x14ac:dyDescent="0.25">
      <c r="A189" s="189" t="s">
        <v>1993</v>
      </c>
      <c r="B189" s="445" t="s">
        <v>2713</v>
      </c>
      <c r="C189" s="230" t="s">
        <v>278</v>
      </c>
      <c r="D189" s="214">
        <v>200</v>
      </c>
      <c r="E189" s="229">
        <v>18.18181818181818</v>
      </c>
      <c r="F189" s="408">
        <v>0.1</v>
      </c>
    </row>
    <row r="190" spans="1:6" s="223" customFormat="1" ht="25.5" hidden="1" x14ac:dyDescent="0.25">
      <c r="A190" s="189" t="s">
        <v>1994</v>
      </c>
      <c r="B190" s="385" t="s">
        <v>2555</v>
      </c>
      <c r="C190" s="230" t="s">
        <v>278</v>
      </c>
      <c r="D190" s="214">
        <v>300</v>
      </c>
      <c r="E190" s="229">
        <v>27.27272727272727</v>
      </c>
      <c r="F190" s="408">
        <v>0.1</v>
      </c>
    </row>
    <row r="191" spans="1:6" s="223" customFormat="1" ht="25.5" hidden="1" x14ac:dyDescent="0.25">
      <c r="A191" s="189" t="s">
        <v>1995</v>
      </c>
      <c r="B191" s="445" t="s">
        <v>2416</v>
      </c>
      <c r="C191" s="230" t="s">
        <v>278</v>
      </c>
      <c r="D191" s="214">
        <v>200</v>
      </c>
      <c r="E191" s="229">
        <v>18.18181818181818</v>
      </c>
      <c r="F191" s="408">
        <v>0.1</v>
      </c>
    </row>
    <row r="192" spans="1:6" s="223" customFormat="1" ht="38.25" hidden="1" x14ac:dyDescent="0.25">
      <c r="A192" s="189" t="s">
        <v>1996</v>
      </c>
      <c r="B192" s="385" t="s">
        <v>2417</v>
      </c>
      <c r="C192" s="230" t="s">
        <v>278</v>
      </c>
      <c r="D192" s="214">
        <v>200</v>
      </c>
      <c r="E192" s="229">
        <v>18.18181818181818</v>
      </c>
      <c r="F192" s="408">
        <v>0.1</v>
      </c>
    </row>
    <row r="193" spans="1:6" s="223" customFormat="1" ht="25.5" hidden="1" x14ac:dyDescent="0.25">
      <c r="A193" s="189" t="s">
        <v>1997</v>
      </c>
      <c r="B193" s="445" t="s">
        <v>2418</v>
      </c>
      <c r="C193" s="230" t="s">
        <v>278</v>
      </c>
      <c r="D193" s="214">
        <v>200</v>
      </c>
      <c r="E193" s="229">
        <v>18.18181818181818</v>
      </c>
      <c r="F193" s="408">
        <v>0.1</v>
      </c>
    </row>
    <row r="194" spans="1:6" s="223" customFormat="1" ht="38.25" hidden="1" x14ac:dyDescent="0.25">
      <c r="A194" s="189" t="s">
        <v>1998</v>
      </c>
      <c r="B194" s="385" t="s">
        <v>2419</v>
      </c>
      <c r="C194" s="230" t="s">
        <v>278</v>
      </c>
      <c r="D194" s="214">
        <v>200</v>
      </c>
      <c r="E194" s="229">
        <v>18.18181818181818</v>
      </c>
      <c r="F194" s="408">
        <v>0.1</v>
      </c>
    </row>
    <row r="195" spans="1:6" s="223" customFormat="1" ht="38.25" hidden="1" x14ac:dyDescent="0.25">
      <c r="A195" s="189" t="s">
        <v>1999</v>
      </c>
      <c r="B195" s="445" t="s">
        <v>2714</v>
      </c>
      <c r="C195" s="230" t="s">
        <v>278</v>
      </c>
      <c r="D195" s="214">
        <v>200</v>
      </c>
      <c r="E195" s="229">
        <v>18.18181818181818</v>
      </c>
      <c r="F195" s="408">
        <v>0.1</v>
      </c>
    </row>
    <row r="196" spans="1:6" s="223" customFormat="1" ht="38.25" hidden="1" x14ac:dyDescent="0.25">
      <c r="A196" s="189" t="s">
        <v>2000</v>
      </c>
      <c r="B196" s="445" t="s">
        <v>2715</v>
      </c>
      <c r="C196" s="230" t="s">
        <v>278</v>
      </c>
      <c r="D196" s="214">
        <v>1250</v>
      </c>
      <c r="E196" s="229">
        <v>113.63636363636363</v>
      </c>
      <c r="F196" s="239">
        <v>0.1</v>
      </c>
    </row>
    <row r="197" spans="1:6" s="223" customFormat="1" hidden="1" x14ac:dyDescent="0.25">
      <c r="A197" s="189" t="s">
        <v>2001</v>
      </c>
      <c r="B197" s="385" t="s">
        <v>2556</v>
      </c>
      <c r="C197" s="230" t="s">
        <v>278</v>
      </c>
      <c r="D197" s="214">
        <v>200</v>
      </c>
      <c r="E197" s="229">
        <v>18.18181818181818</v>
      </c>
      <c r="F197" s="408">
        <v>0.1</v>
      </c>
    </row>
    <row r="198" spans="1:6" s="223" customFormat="1" ht="25.5" hidden="1" x14ac:dyDescent="0.25">
      <c r="A198" s="189" t="s">
        <v>2002</v>
      </c>
      <c r="B198" s="445" t="s">
        <v>2420</v>
      </c>
      <c r="C198" s="230" t="s">
        <v>278</v>
      </c>
      <c r="D198" s="214">
        <v>480</v>
      </c>
      <c r="E198" s="229">
        <v>43.636363636363633</v>
      </c>
      <c r="F198" s="239">
        <v>0.1</v>
      </c>
    </row>
    <row r="199" spans="1:6" s="223" customFormat="1" hidden="1" x14ac:dyDescent="0.25">
      <c r="A199" s="189" t="s">
        <v>2003</v>
      </c>
      <c r="B199" s="385" t="s">
        <v>2557</v>
      </c>
      <c r="C199" s="230" t="s">
        <v>278</v>
      </c>
      <c r="D199" s="214">
        <v>650</v>
      </c>
      <c r="E199" s="229">
        <v>59.090909090909086</v>
      </c>
      <c r="F199" s="408">
        <v>0.1</v>
      </c>
    </row>
    <row r="200" spans="1:6" s="223" customFormat="1" hidden="1" x14ac:dyDescent="0.25">
      <c r="A200" s="189" t="s">
        <v>2004</v>
      </c>
      <c r="B200" s="385" t="s">
        <v>2421</v>
      </c>
      <c r="C200" s="230" t="s">
        <v>278</v>
      </c>
      <c r="D200" s="214">
        <v>650</v>
      </c>
      <c r="E200" s="229">
        <v>59.090909090909086</v>
      </c>
      <c r="F200" s="408">
        <v>0.1</v>
      </c>
    </row>
    <row r="201" spans="1:6" s="223" customFormat="1" ht="38.25" hidden="1" x14ac:dyDescent="0.25">
      <c r="A201" s="189" t="s">
        <v>2005</v>
      </c>
      <c r="B201" s="445" t="s">
        <v>2719</v>
      </c>
      <c r="C201" s="230" t="s">
        <v>278</v>
      </c>
      <c r="D201" s="214">
        <v>600</v>
      </c>
      <c r="E201" s="229">
        <v>54.54545454545454</v>
      </c>
      <c r="F201" s="408">
        <v>0.1</v>
      </c>
    </row>
    <row r="202" spans="1:6" s="223" customFormat="1" ht="38.25" hidden="1" x14ac:dyDescent="0.25">
      <c r="A202" s="189" t="s">
        <v>2006</v>
      </c>
      <c r="B202" s="385" t="s">
        <v>2422</v>
      </c>
      <c r="C202" s="230" t="s">
        <v>278</v>
      </c>
      <c r="D202" s="214">
        <v>500</v>
      </c>
      <c r="E202" s="229">
        <v>45.454545454545453</v>
      </c>
      <c r="F202" s="408">
        <v>0.1</v>
      </c>
    </row>
    <row r="203" spans="1:6" s="223" customFormat="1" ht="25.5" hidden="1" x14ac:dyDescent="0.25">
      <c r="A203" s="189" t="s">
        <v>2007</v>
      </c>
      <c r="B203" s="385" t="s">
        <v>2558</v>
      </c>
      <c r="C203" s="230" t="s">
        <v>278</v>
      </c>
      <c r="D203" s="214">
        <v>200</v>
      </c>
      <c r="E203" s="229">
        <v>18.18181818181818</v>
      </c>
      <c r="F203" s="408">
        <v>0.1</v>
      </c>
    </row>
    <row r="204" spans="1:6" s="223" customFormat="1" hidden="1" x14ac:dyDescent="0.25">
      <c r="A204" s="189" t="s">
        <v>2008</v>
      </c>
      <c r="B204" s="385" t="s">
        <v>2559</v>
      </c>
      <c r="C204" s="230" t="s">
        <v>278</v>
      </c>
      <c r="D204" s="214">
        <v>600</v>
      </c>
      <c r="E204" s="229">
        <v>54.54545454545454</v>
      </c>
      <c r="F204" s="239">
        <v>0.1</v>
      </c>
    </row>
    <row r="205" spans="1:6" s="223" customFormat="1" hidden="1" x14ac:dyDescent="0.25">
      <c r="A205" s="189" t="s">
        <v>2009</v>
      </c>
      <c r="B205" s="385" t="s">
        <v>2560</v>
      </c>
      <c r="C205" s="230" t="s">
        <v>278</v>
      </c>
      <c r="D205" s="214">
        <v>200</v>
      </c>
      <c r="E205" s="229">
        <v>18.18181818181818</v>
      </c>
      <c r="F205" s="408">
        <v>0.1</v>
      </c>
    </row>
    <row r="206" spans="1:6" s="223" customFormat="1" ht="25.5" hidden="1" x14ac:dyDescent="0.25">
      <c r="A206" s="189" t="s">
        <v>2010</v>
      </c>
      <c r="B206" s="385" t="s">
        <v>2423</v>
      </c>
      <c r="C206" s="230" t="s">
        <v>278</v>
      </c>
      <c r="D206" s="214">
        <v>300</v>
      </c>
      <c r="E206" s="229">
        <v>27.27272727272727</v>
      </c>
      <c r="F206" s="408">
        <v>0.1</v>
      </c>
    </row>
    <row r="207" spans="1:6" s="223" customFormat="1" ht="25.5" hidden="1" x14ac:dyDescent="0.25">
      <c r="A207" s="189" t="s">
        <v>2011</v>
      </c>
      <c r="B207" s="445" t="s">
        <v>2716</v>
      </c>
      <c r="C207" s="230" t="s">
        <v>278</v>
      </c>
      <c r="D207" s="214">
        <v>500</v>
      </c>
      <c r="E207" s="229">
        <v>45.454545454545453</v>
      </c>
      <c r="F207" s="408">
        <v>0.1</v>
      </c>
    </row>
    <row r="208" spans="1:6" s="223" customFormat="1" ht="25.5" hidden="1" x14ac:dyDescent="0.25">
      <c r="A208" s="189" t="s">
        <v>2012</v>
      </c>
      <c r="B208" s="445" t="s">
        <v>2424</v>
      </c>
      <c r="C208" s="230" t="s">
        <v>278</v>
      </c>
      <c r="D208" s="214">
        <v>200</v>
      </c>
      <c r="E208" s="229">
        <v>18.18181818181818</v>
      </c>
      <c r="F208" s="408">
        <v>0.1</v>
      </c>
    </row>
    <row r="209" spans="1:6" s="223" customFormat="1" ht="25.5" hidden="1" x14ac:dyDescent="0.25">
      <c r="A209" s="189" t="s">
        <v>2143</v>
      </c>
      <c r="B209" s="445" t="s">
        <v>2425</v>
      </c>
      <c r="C209" s="230" t="s">
        <v>278</v>
      </c>
      <c r="D209" s="214">
        <v>300</v>
      </c>
      <c r="E209" s="229">
        <v>27.27272727272727</v>
      </c>
      <c r="F209" s="408">
        <v>0.1</v>
      </c>
    </row>
    <row r="210" spans="1:6" s="223" customFormat="1" ht="25.5" hidden="1" x14ac:dyDescent="0.25">
      <c r="A210" s="189" t="s">
        <v>2144</v>
      </c>
      <c r="B210" s="445" t="s">
        <v>2426</v>
      </c>
      <c r="C210" s="230" t="s">
        <v>278</v>
      </c>
      <c r="D210" s="214">
        <v>200</v>
      </c>
      <c r="E210" s="229">
        <v>18.18181818181818</v>
      </c>
      <c r="F210" s="408">
        <v>0.1</v>
      </c>
    </row>
    <row r="211" spans="1:6" s="223" customFormat="1" ht="25.5" hidden="1" x14ac:dyDescent="0.25">
      <c r="A211" s="189" t="s">
        <v>2145</v>
      </c>
      <c r="B211" s="445" t="s">
        <v>2427</v>
      </c>
      <c r="C211" s="213" t="s">
        <v>278</v>
      </c>
      <c r="D211" s="214">
        <v>660</v>
      </c>
      <c r="E211" s="229">
        <v>59.999999999999993</v>
      </c>
      <c r="F211" s="177">
        <v>0.1</v>
      </c>
    </row>
    <row r="212" spans="1:6" s="223" customFormat="1" ht="25.5" hidden="1" x14ac:dyDescent="0.25">
      <c r="A212" s="189" t="s">
        <v>2146</v>
      </c>
      <c r="B212" s="445" t="s">
        <v>2428</v>
      </c>
      <c r="C212" s="213" t="s">
        <v>278</v>
      </c>
      <c r="D212" s="214">
        <v>650</v>
      </c>
      <c r="E212" s="229">
        <v>59.090909090909086</v>
      </c>
      <c r="F212" s="402">
        <v>0.1</v>
      </c>
    </row>
    <row r="213" spans="1:6" s="223" customFormat="1" ht="25.5" hidden="1" x14ac:dyDescent="0.25">
      <c r="A213" s="189" t="s">
        <v>3931</v>
      </c>
      <c r="B213" s="445" t="s">
        <v>3932</v>
      </c>
      <c r="C213" s="213" t="s">
        <v>278</v>
      </c>
      <c r="D213" s="214">
        <v>1150</v>
      </c>
      <c r="E213" s="229">
        <v>104.54545454545453</v>
      </c>
      <c r="F213" s="402">
        <v>0.1</v>
      </c>
    </row>
    <row r="214" spans="1:6" s="223" customFormat="1" ht="25.5" hidden="1" x14ac:dyDescent="0.25">
      <c r="A214" s="189" t="s">
        <v>3933</v>
      </c>
      <c r="B214" s="445" t="s">
        <v>4484</v>
      </c>
      <c r="C214" s="213" t="s">
        <v>278</v>
      </c>
      <c r="D214" s="214">
        <v>250</v>
      </c>
      <c r="E214" s="229">
        <f>ROUND(D214*F214/(100%+F214),2)</f>
        <v>22.73</v>
      </c>
      <c r="F214" s="177">
        <v>0.1</v>
      </c>
    </row>
    <row r="215" spans="1:6" s="223" customFormat="1" hidden="1" x14ac:dyDescent="0.25">
      <c r="A215" s="189" t="s">
        <v>3934</v>
      </c>
      <c r="B215" s="445" t="s">
        <v>4485</v>
      </c>
      <c r="C215" s="213" t="s">
        <v>278</v>
      </c>
      <c r="D215" s="214">
        <v>230</v>
      </c>
      <c r="E215" s="229">
        <f t="shared" ref="E215:E216" si="3">ROUND(D215*F215/(100%+F215),2)</f>
        <v>20.91</v>
      </c>
      <c r="F215" s="177">
        <v>0.1</v>
      </c>
    </row>
    <row r="216" spans="1:6" s="223" customFormat="1" ht="25.5" hidden="1" x14ac:dyDescent="0.25">
      <c r="A216" s="189" t="s">
        <v>4486</v>
      </c>
      <c r="B216" s="445" t="s">
        <v>4487</v>
      </c>
      <c r="C216" s="213" t="s">
        <v>278</v>
      </c>
      <c r="D216" s="214">
        <v>2200</v>
      </c>
      <c r="E216" s="229">
        <f t="shared" si="3"/>
        <v>200</v>
      </c>
      <c r="F216" s="177">
        <v>0.1</v>
      </c>
    </row>
    <row r="217" spans="1:6" s="223" customFormat="1" x14ac:dyDescent="0.25">
      <c r="A217" s="437" t="s">
        <v>96</v>
      </c>
      <c r="B217" s="440" t="s">
        <v>2580</v>
      </c>
      <c r="C217" s="202"/>
      <c r="D217" s="183"/>
      <c r="E217" s="229"/>
      <c r="F217" s="429"/>
    </row>
    <row r="218" spans="1:6" s="223" customFormat="1" ht="25.5" hidden="1" x14ac:dyDescent="0.25">
      <c r="A218" s="212" t="s">
        <v>115</v>
      </c>
      <c r="B218" s="445" t="s">
        <v>2407</v>
      </c>
      <c r="C218" s="213" t="s">
        <v>278</v>
      </c>
      <c r="D218" s="214">
        <v>900</v>
      </c>
      <c r="E218" s="229">
        <v>81.818181818181813</v>
      </c>
      <c r="F218" s="402">
        <v>0.1</v>
      </c>
    </row>
    <row r="219" spans="1:6" s="223" customFormat="1" ht="25.5" hidden="1" x14ac:dyDescent="0.25">
      <c r="A219" s="212" t="s">
        <v>116</v>
      </c>
      <c r="B219" s="445" t="s">
        <v>2709</v>
      </c>
      <c r="C219" s="213" t="s">
        <v>278</v>
      </c>
      <c r="D219" s="214">
        <v>105</v>
      </c>
      <c r="E219" s="229">
        <v>9.545454545454545</v>
      </c>
      <c r="F219" s="402">
        <v>0.1</v>
      </c>
    </row>
    <row r="220" spans="1:6" s="223" customFormat="1" ht="25.5" hidden="1" x14ac:dyDescent="0.25">
      <c r="A220" s="212" t="s">
        <v>117</v>
      </c>
      <c r="B220" s="445" t="s">
        <v>2408</v>
      </c>
      <c r="C220" s="213" t="s">
        <v>278</v>
      </c>
      <c r="D220" s="214">
        <v>200</v>
      </c>
      <c r="E220" s="229">
        <v>18.18181818181818</v>
      </c>
      <c r="F220" s="402">
        <v>0.1</v>
      </c>
    </row>
    <row r="221" spans="1:6" s="223" customFormat="1" ht="25.5" hidden="1" x14ac:dyDescent="0.25">
      <c r="A221" s="212" t="s">
        <v>118</v>
      </c>
      <c r="B221" s="445" t="s">
        <v>2710</v>
      </c>
      <c r="C221" s="213" t="s">
        <v>278</v>
      </c>
      <c r="D221" s="214">
        <v>295</v>
      </c>
      <c r="E221" s="229">
        <v>26.818181818181817</v>
      </c>
      <c r="F221" s="402">
        <v>0.1</v>
      </c>
    </row>
    <row r="222" spans="1:6" s="223" customFormat="1" ht="25.5" hidden="1" x14ac:dyDescent="0.25">
      <c r="A222" s="212" t="s">
        <v>761</v>
      </c>
      <c r="B222" s="445" t="s">
        <v>2708</v>
      </c>
      <c r="C222" s="213" t="s">
        <v>278</v>
      </c>
      <c r="D222" s="214">
        <v>150</v>
      </c>
      <c r="E222" s="229">
        <v>13.636363636363635</v>
      </c>
      <c r="F222" s="402">
        <v>0.1</v>
      </c>
    </row>
    <row r="223" spans="1:6" s="223" customFormat="1" ht="38.25" hidden="1" x14ac:dyDescent="0.25">
      <c r="A223" s="212" t="s">
        <v>2102</v>
      </c>
      <c r="B223" s="445" t="s">
        <v>2717</v>
      </c>
      <c r="C223" s="213" t="s">
        <v>278</v>
      </c>
      <c r="D223" s="214">
        <v>150</v>
      </c>
      <c r="E223" s="229">
        <v>13.636363636363635</v>
      </c>
      <c r="F223" s="402">
        <v>0.1</v>
      </c>
    </row>
    <row r="224" spans="1:6" s="223" customFormat="1" ht="25.5" hidden="1" x14ac:dyDescent="0.25">
      <c r="A224" s="212" t="s">
        <v>2103</v>
      </c>
      <c r="B224" s="445" t="s">
        <v>2718</v>
      </c>
      <c r="C224" s="213" t="s">
        <v>278</v>
      </c>
      <c r="D224" s="214">
        <v>150</v>
      </c>
      <c r="E224" s="229">
        <v>13.636363636363635</v>
      </c>
      <c r="F224" s="402">
        <v>0.1</v>
      </c>
    </row>
    <row r="225" spans="1:6" s="223" customFormat="1" ht="25.5" hidden="1" x14ac:dyDescent="0.25">
      <c r="A225" s="212" t="s">
        <v>2104</v>
      </c>
      <c r="B225" s="445" t="s">
        <v>2720</v>
      </c>
      <c r="C225" s="213" t="s">
        <v>278</v>
      </c>
      <c r="D225" s="214">
        <v>150</v>
      </c>
      <c r="E225" s="229">
        <v>13.636363636363635</v>
      </c>
      <c r="F225" s="402">
        <v>0.1</v>
      </c>
    </row>
    <row r="226" spans="1:6" s="223" customFormat="1" hidden="1" x14ac:dyDescent="0.25">
      <c r="A226" s="212" t="s">
        <v>2105</v>
      </c>
      <c r="B226" s="445" t="s">
        <v>2409</v>
      </c>
      <c r="C226" s="213" t="s">
        <v>278</v>
      </c>
      <c r="D226" s="214">
        <v>150</v>
      </c>
      <c r="E226" s="229">
        <v>13.636363636363635</v>
      </c>
      <c r="F226" s="402">
        <v>0.1</v>
      </c>
    </row>
    <row r="227" spans="1:6" s="2" customFormat="1" ht="25.5" hidden="1" x14ac:dyDescent="0.25">
      <c r="A227" s="212" t="s">
        <v>2106</v>
      </c>
      <c r="B227" s="445" t="s">
        <v>2410</v>
      </c>
      <c r="C227" s="213" t="s">
        <v>278</v>
      </c>
      <c r="D227" s="214">
        <v>225</v>
      </c>
      <c r="E227" s="229">
        <v>20.454545454545453</v>
      </c>
      <c r="F227" s="402">
        <v>0.1</v>
      </c>
    </row>
    <row r="228" spans="1:6" s="223" customFormat="1" ht="25.5" hidden="1" x14ac:dyDescent="0.25">
      <c r="A228" s="212" t="s">
        <v>2107</v>
      </c>
      <c r="B228" s="445" t="s">
        <v>2411</v>
      </c>
      <c r="C228" s="213" t="s">
        <v>278</v>
      </c>
      <c r="D228" s="214">
        <v>100</v>
      </c>
      <c r="E228" s="229">
        <v>9.0909090909090899</v>
      </c>
      <c r="F228" s="402">
        <v>0.1</v>
      </c>
    </row>
    <row r="229" spans="1:6" s="223" customFormat="1" ht="25.5" hidden="1" x14ac:dyDescent="0.25">
      <c r="A229" s="212" t="s">
        <v>2108</v>
      </c>
      <c r="B229" s="445" t="s">
        <v>2412</v>
      </c>
      <c r="C229" s="213" t="s">
        <v>278</v>
      </c>
      <c r="D229" s="214">
        <v>150</v>
      </c>
      <c r="E229" s="229">
        <v>13.636363636363635</v>
      </c>
      <c r="F229" s="402">
        <v>0.1</v>
      </c>
    </row>
    <row r="230" spans="1:6" s="223" customFormat="1" ht="25.5" hidden="1" x14ac:dyDescent="0.25">
      <c r="A230" s="212" t="s">
        <v>2109</v>
      </c>
      <c r="B230" s="445" t="s">
        <v>2413</v>
      </c>
      <c r="C230" s="213" t="s">
        <v>278</v>
      </c>
      <c r="D230" s="214">
        <v>100</v>
      </c>
      <c r="E230" s="229">
        <v>9.0909090909090899</v>
      </c>
      <c r="F230" s="402">
        <v>0.1</v>
      </c>
    </row>
    <row r="231" spans="1:6" s="389" customFormat="1" hidden="1" x14ac:dyDescent="0.25">
      <c r="A231" s="212" t="s">
        <v>2110</v>
      </c>
      <c r="B231" s="385" t="s">
        <v>2553</v>
      </c>
      <c r="C231" s="213" t="s">
        <v>278</v>
      </c>
      <c r="D231" s="214">
        <v>350</v>
      </c>
      <c r="E231" s="229">
        <v>31.818181818181817</v>
      </c>
      <c r="F231" s="402">
        <v>0.1</v>
      </c>
    </row>
    <row r="232" spans="1:6" s="389" customFormat="1" ht="25.5" hidden="1" x14ac:dyDescent="0.25">
      <c r="A232" s="212" t="s">
        <v>2111</v>
      </c>
      <c r="B232" s="445" t="s">
        <v>2711</v>
      </c>
      <c r="C232" s="213" t="s">
        <v>278</v>
      </c>
      <c r="D232" s="214">
        <v>100</v>
      </c>
      <c r="E232" s="229">
        <v>9.0909090909090899</v>
      </c>
      <c r="F232" s="402">
        <v>0.1</v>
      </c>
    </row>
    <row r="233" spans="1:6" s="389" customFormat="1" hidden="1" x14ac:dyDescent="0.25">
      <c r="A233" s="212" t="s">
        <v>2112</v>
      </c>
      <c r="B233" s="445" t="s">
        <v>2414</v>
      </c>
      <c r="C233" s="213" t="s">
        <v>278</v>
      </c>
      <c r="D233" s="214">
        <v>300</v>
      </c>
      <c r="E233" s="229">
        <v>27.27272727272727</v>
      </c>
      <c r="F233" s="402">
        <v>0.1</v>
      </c>
    </row>
    <row r="234" spans="1:6" s="389" customFormat="1" ht="25.5" hidden="1" x14ac:dyDescent="0.25">
      <c r="A234" s="212" t="s">
        <v>2113</v>
      </c>
      <c r="B234" s="445" t="s">
        <v>2415</v>
      </c>
      <c r="C234" s="213" t="s">
        <v>278</v>
      </c>
      <c r="D234" s="214">
        <v>100</v>
      </c>
      <c r="E234" s="229">
        <v>9.0909090909090899</v>
      </c>
      <c r="F234" s="402">
        <v>0.1</v>
      </c>
    </row>
    <row r="235" spans="1:6" s="223" customFormat="1" hidden="1" x14ac:dyDescent="0.25">
      <c r="A235" s="212" t="s">
        <v>2429</v>
      </c>
      <c r="B235" s="445" t="s">
        <v>2712</v>
      </c>
      <c r="C235" s="213" t="s">
        <v>278</v>
      </c>
      <c r="D235" s="214">
        <v>100</v>
      </c>
      <c r="E235" s="229">
        <v>9.0909090909090899</v>
      </c>
      <c r="F235" s="402">
        <v>0.1</v>
      </c>
    </row>
    <row r="236" spans="1:6" s="223" customFormat="1" ht="25.5" hidden="1" x14ac:dyDescent="0.25">
      <c r="A236" s="212" t="s">
        <v>2430</v>
      </c>
      <c r="B236" s="385" t="s">
        <v>2554</v>
      </c>
      <c r="C236" s="213" t="s">
        <v>278</v>
      </c>
      <c r="D236" s="214">
        <v>100</v>
      </c>
      <c r="E236" s="229">
        <v>9.0909090909090899</v>
      </c>
      <c r="F236" s="402">
        <v>0.1</v>
      </c>
    </row>
    <row r="237" spans="1:6" s="223" customFormat="1" ht="25.5" hidden="1" x14ac:dyDescent="0.25">
      <c r="A237" s="212" t="s">
        <v>2431</v>
      </c>
      <c r="B237" s="445" t="s">
        <v>2713</v>
      </c>
      <c r="C237" s="213" t="s">
        <v>278</v>
      </c>
      <c r="D237" s="214">
        <v>100</v>
      </c>
      <c r="E237" s="229">
        <v>9.0909090909090899</v>
      </c>
      <c r="F237" s="402">
        <v>0.1</v>
      </c>
    </row>
    <row r="238" spans="1:6" s="223" customFormat="1" ht="25.5" hidden="1" x14ac:dyDescent="0.25">
      <c r="A238" s="212" t="s">
        <v>2432</v>
      </c>
      <c r="B238" s="385" t="s">
        <v>2555</v>
      </c>
      <c r="C238" s="213" t="s">
        <v>278</v>
      </c>
      <c r="D238" s="214">
        <v>150</v>
      </c>
      <c r="E238" s="229">
        <v>13.636363636363635</v>
      </c>
      <c r="F238" s="402">
        <v>0.1</v>
      </c>
    </row>
    <row r="239" spans="1:6" s="223" customFormat="1" ht="25.5" hidden="1" x14ac:dyDescent="0.25">
      <c r="A239" s="212" t="s">
        <v>2433</v>
      </c>
      <c r="B239" s="445" t="s">
        <v>2416</v>
      </c>
      <c r="C239" s="213" t="s">
        <v>278</v>
      </c>
      <c r="D239" s="214">
        <v>100</v>
      </c>
      <c r="E239" s="229">
        <v>9.0909090909090899</v>
      </c>
      <c r="F239" s="402">
        <v>0.1</v>
      </c>
    </row>
    <row r="240" spans="1:6" s="223" customFormat="1" ht="38.25" hidden="1" x14ac:dyDescent="0.25">
      <c r="A240" s="212" t="s">
        <v>2434</v>
      </c>
      <c r="B240" s="385" t="s">
        <v>2417</v>
      </c>
      <c r="C240" s="213" t="s">
        <v>278</v>
      </c>
      <c r="D240" s="214">
        <v>100</v>
      </c>
      <c r="E240" s="229">
        <v>9.0909090909090899</v>
      </c>
      <c r="F240" s="402">
        <v>0.1</v>
      </c>
    </row>
    <row r="241" spans="1:6" s="223" customFormat="1" ht="25.5" hidden="1" x14ac:dyDescent="0.25">
      <c r="A241" s="212" t="s">
        <v>2435</v>
      </c>
      <c r="B241" s="445" t="s">
        <v>2418</v>
      </c>
      <c r="C241" s="213" t="s">
        <v>278</v>
      </c>
      <c r="D241" s="214">
        <v>100</v>
      </c>
      <c r="E241" s="229">
        <v>9.0909090909090899</v>
      </c>
      <c r="F241" s="402">
        <v>0.1</v>
      </c>
    </row>
    <row r="242" spans="1:6" s="223" customFormat="1" ht="38.25" hidden="1" x14ac:dyDescent="0.25">
      <c r="A242" s="212" t="s">
        <v>2436</v>
      </c>
      <c r="B242" s="385" t="s">
        <v>2419</v>
      </c>
      <c r="C242" s="213" t="s">
        <v>278</v>
      </c>
      <c r="D242" s="214">
        <v>100</v>
      </c>
      <c r="E242" s="229">
        <v>9.0909090909090899</v>
      </c>
      <c r="F242" s="402">
        <v>0.1</v>
      </c>
    </row>
    <row r="243" spans="1:6" s="223" customFormat="1" ht="38.25" hidden="1" x14ac:dyDescent="0.25">
      <c r="A243" s="212" t="s">
        <v>2437</v>
      </c>
      <c r="B243" s="385" t="s">
        <v>2714</v>
      </c>
      <c r="C243" s="213" t="s">
        <v>278</v>
      </c>
      <c r="D243" s="214">
        <v>100</v>
      </c>
      <c r="E243" s="229">
        <v>9.0909090909090899</v>
      </c>
      <c r="F243" s="402">
        <v>0.1</v>
      </c>
    </row>
    <row r="244" spans="1:6" s="223" customFormat="1" ht="38.25" hidden="1" x14ac:dyDescent="0.25">
      <c r="A244" s="212" t="s">
        <v>2438</v>
      </c>
      <c r="B244" s="385" t="s">
        <v>2715</v>
      </c>
      <c r="C244" s="213" t="s">
        <v>278</v>
      </c>
      <c r="D244" s="214">
        <v>400</v>
      </c>
      <c r="E244" s="229">
        <v>36.36363636363636</v>
      </c>
      <c r="F244" s="402">
        <v>0.1</v>
      </c>
    </row>
    <row r="245" spans="1:6" s="223" customFormat="1" hidden="1" x14ac:dyDescent="0.25">
      <c r="A245" s="212" t="s">
        <v>2439</v>
      </c>
      <c r="B245" s="385" t="s">
        <v>2556</v>
      </c>
      <c r="C245" s="213" t="s">
        <v>278</v>
      </c>
      <c r="D245" s="214">
        <v>100</v>
      </c>
      <c r="E245" s="229">
        <v>9.0909090909090899</v>
      </c>
      <c r="F245" s="402">
        <v>0.1</v>
      </c>
    </row>
    <row r="246" spans="1:6" s="223" customFormat="1" ht="25.5" hidden="1" x14ac:dyDescent="0.25">
      <c r="A246" s="212" t="s">
        <v>2440</v>
      </c>
      <c r="B246" s="445" t="s">
        <v>2420</v>
      </c>
      <c r="C246" s="213" t="s">
        <v>278</v>
      </c>
      <c r="D246" s="214">
        <v>150</v>
      </c>
      <c r="E246" s="229">
        <v>13.636363636363635</v>
      </c>
      <c r="F246" s="402">
        <v>0.1</v>
      </c>
    </row>
    <row r="247" spans="1:6" s="223" customFormat="1" hidden="1" x14ac:dyDescent="0.25">
      <c r="A247" s="212" t="s">
        <v>2441</v>
      </c>
      <c r="B247" s="385" t="s">
        <v>2557</v>
      </c>
      <c r="C247" s="213" t="s">
        <v>278</v>
      </c>
      <c r="D247" s="214">
        <v>325</v>
      </c>
      <c r="E247" s="229">
        <v>29.545454545454543</v>
      </c>
      <c r="F247" s="402">
        <v>0.1</v>
      </c>
    </row>
    <row r="248" spans="1:6" s="223" customFormat="1" hidden="1" x14ac:dyDescent="0.25">
      <c r="A248" s="212" t="s">
        <v>2442</v>
      </c>
      <c r="B248" s="445" t="s">
        <v>2421</v>
      </c>
      <c r="C248" s="213" t="s">
        <v>278</v>
      </c>
      <c r="D248" s="214">
        <v>325</v>
      </c>
      <c r="E248" s="229">
        <v>29.545454545454543</v>
      </c>
      <c r="F248" s="402">
        <v>0.1</v>
      </c>
    </row>
    <row r="249" spans="1:6" s="223" customFormat="1" ht="38.25" hidden="1" x14ac:dyDescent="0.25">
      <c r="A249" s="212" t="s">
        <v>2443</v>
      </c>
      <c r="B249" s="445" t="s">
        <v>2719</v>
      </c>
      <c r="C249" s="213" t="s">
        <v>278</v>
      </c>
      <c r="D249" s="214">
        <v>300</v>
      </c>
      <c r="E249" s="229">
        <v>27.27272727272727</v>
      </c>
      <c r="F249" s="402">
        <v>0.1</v>
      </c>
    </row>
    <row r="250" spans="1:6" s="223" customFormat="1" ht="38.25" hidden="1" x14ac:dyDescent="0.25">
      <c r="A250" s="212" t="s">
        <v>2444</v>
      </c>
      <c r="B250" s="385" t="s">
        <v>2422</v>
      </c>
      <c r="C250" s="213" t="s">
        <v>278</v>
      </c>
      <c r="D250" s="214">
        <v>250</v>
      </c>
      <c r="E250" s="229">
        <v>22.727272727272727</v>
      </c>
      <c r="F250" s="402">
        <v>0.1</v>
      </c>
    </row>
    <row r="251" spans="1:6" s="223" customFormat="1" ht="25.5" hidden="1" x14ac:dyDescent="0.25">
      <c r="A251" s="212" t="s">
        <v>2445</v>
      </c>
      <c r="B251" s="385" t="s">
        <v>2558</v>
      </c>
      <c r="C251" s="213" t="s">
        <v>278</v>
      </c>
      <c r="D251" s="214">
        <v>100</v>
      </c>
      <c r="E251" s="229">
        <v>9.0909090909090899</v>
      </c>
      <c r="F251" s="402">
        <v>0.1</v>
      </c>
    </row>
    <row r="252" spans="1:6" s="223" customFormat="1" hidden="1" x14ac:dyDescent="0.25">
      <c r="A252" s="212" t="s">
        <v>2446</v>
      </c>
      <c r="B252" s="385" t="s">
        <v>2559</v>
      </c>
      <c r="C252" s="230" t="s">
        <v>278</v>
      </c>
      <c r="D252" s="229">
        <v>75</v>
      </c>
      <c r="E252" s="229">
        <v>6.8181818181818175</v>
      </c>
      <c r="F252" s="402">
        <v>0.1</v>
      </c>
    </row>
    <row r="253" spans="1:6" s="223" customFormat="1" hidden="1" x14ac:dyDescent="0.25">
      <c r="A253" s="212" t="s">
        <v>2447</v>
      </c>
      <c r="B253" s="385" t="s">
        <v>2560</v>
      </c>
      <c r="C253" s="230" t="s">
        <v>278</v>
      </c>
      <c r="D253" s="214">
        <v>100</v>
      </c>
      <c r="E253" s="229">
        <v>9.0909090909090899</v>
      </c>
      <c r="F253" s="402">
        <v>0.1</v>
      </c>
    </row>
    <row r="254" spans="1:6" s="223" customFormat="1" ht="25.5" hidden="1" x14ac:dyDescent="0.25">
      <c r="A254" s="212" t="s">
        <v>2448</v>
      </c>
      <c r="B254" s="445" t="s">
        <v>2423</v>
      </c>
      <c r="C254" s="230" t="s">
        <v>278</v>
      </c>
      <c r="D254" s="214">
        <v>150</v>
      </c>
      <c r="E254" s="229">
        <v>13.636363636363635</v>
      </c>
      <c r="F254" s="402">
        <v>0.1</v>
      </c>
    </row>
    <row r="255" spans="1:6" s="223" customFormat="1" ht="25.5" hidden="1" x14ac:dyDescent="0.25">
      <c r="A255" s="212" t="s">
        <v>2449</v>
      </c>
      <c r="B255" s="445" t="s">
        <v>2716</v>
      </c>
      <c r="C255" s="230" t="s">
        <v>278</v>
      </c>
      <c r="D255" s="214">
        <v>250</v>
      </c>
      <c r="E255" s="229">
        <v>22.727272727272727</v>
      </c>
      <c r="F255" s="402">
        <v>0.1</v>
      </c>
    </row>
    <row r="256" spans="1:6" s="223" customFormat="1" ht="25.5" hidden="1" x14ac:dyDescent="0.25">
      <c r="A256" s="212" t="s">
        <v>2450</v>
      </c>
      <c r="B256" s="445" t="s">
        <v>2424</v>
      </c>
      <c r="C256" s="230" t="s">
        <v>278</v>
      </c>
      <c r="D256" s="214">
        <v>100</v>
      </c>
      <c r="E256" s="229">
        <v>9.0909090909090899</v>
      </c>
      <c r="F256" s="402">
        <v>0.1</v>
      </c>
    </row>
    <row r="257" spans="1:6" s="223" customFormat="1" ht="25.5" hidden="1" x14ac:dyDescent="0.25">
      <c r="A257" s="212" t="s">
        <v>2451</v>
      </c>
      <c r="B257" s="445" t="s">
        <v>2425</v>
      </c>
      <c r="C257" s="230" t="s">
        <v>278</v>
      </c>
      <c r="D257" s="214">
        <v>150</v>
      </c>
      <c r="E257" s="229">
        <v>13.636363636363635</v>
      </c>
      <c r="F257" s="402">
        <v>0.1</v>
      </c>
    </row>
    <row r="258" spans="1:6" s="223" customFormat="1" ht="25.5" hidden="1" x14ac:dyDescent="0.25">
      <c r="A258" s="212" t="s">
        <v>2452</v>
      </c>
      <c r="B258" s="445" t="s">
        <v>2426</v>
      </c>
      <c r="C258" s="230" t="s">
        <v>278</v>
      </c>
      <c r="D258" s="214">
        <v>100</v>
      </c>
      <c r="E258" s="229">
        <v>9.0909090909090899</v>
      </c>
      <c r="F258" s="402">
        <v>0.1</v>
      </c>
    </row>
    <row r="259" spans="1:6" s="223" customFormat="1" ht="25.5" hidden="1" x14ac:dyDescent="0.25">
      <c r="A259" s="212" t="s">
        <v>2453</v>
      </c>
      <c r="B259" s="445" t="s">
        <v>2427</v>
      </c>
      <c r="C259" s="230" t="s">
        <v>278</v>
      </c>
      <c r="D259" s="214">
        <v>275</v>
      </c>
      <c r="E259" s="229">
        <v>24.999999999999996</v>
      </c>
      <c r="F259" s="402">
        <v>0.1</v>
      </c>
    </row>
    <row r="260" spans="1:6" s="223" customFormat="1" ht="25.5" hidden="1" x14ac:dyDescent="0.25">
      <c r="A260" s="212" t="s">
        <v>2454</v>
      </c>
      <c r="B260" s="445" t="s">
        <v>2428</v>
      </c>
      <c r="C260" s="230" t="s">
        <v>278</v>
      </c>
      <c r="D260" s="214">
        <v>325</v>
      </c>
      <c r="E260" s="229">
        <v>29.545454545454543</v>
      </c>
      <c r="F260" s="402">
        <v>0.1</v>
      </c>
    </row>
    <row r="261" spans="1:6" s="223" customFormat="1" ht="25.5" hidden="1" x14ac:dyDescent="0.25">
      <c r="A261" s="212" t="s">
        <v>3935</v>
      </c>
      <c r="B261" s="445" t="s">
        <v>3936</v>
      </c>
      <c r="C261" s="213" t="s">
        <v>278</v>
      </c>
      <c r="D261" s="214">
        <v>575</v>
      </c>
      <c r="E261" s="229">
        <v>52.272727272727266</v>
      </c>
      <c r="F261" s="402">
        <v>0.1</v>
      </c>
    </row>
    <row r="262" spans="1:6" s="223" customFormat="1" ht="25.5" hidden="1" x14ac:dyDescent="0.25">
      <c r="A262" s="212" t="s">
        <v>3937</v>
      </c>
      <c r="B262" s="445" t="s">
        <v>3938</v>
      </c>
      <c r="C262" s="213" t="s">
        <v>278</v>
      </c>
      <c r="D262" s="214">
        <v>1100</v>
      </c>
      <c r="E262" s="229">
        <v>99.999999999999986</v>
      </c>
      <c r="F262" s="402">
        <v>0.1</v>
      </c>
    </row>
    <row r="263" spans="1:6" s="223" customFormat="1" ht="25.5" hidden="1" x14ac:dyDescent="0.25">
      <c r="A263" s="212" t="s">
        <v>3939</v>
      </c>
      <c r="B263" s="445" t="s">
        <v>3940</v>
      </c>
      <c r="C263" s="213" t="s">
        <v>278</v>
      </c>
      <c r="D263" s="214">
        <v>1100</v>
      </c>
      <c r="E263" s="229">
        <v>99.999999999999986</v>
      </c>
      <c r="F263" s="402">
        <v>0.1</v>
      </c>
    </row>
    <row r="264" spans="1:6" s="223" customFormat="1" hidden="1" x14ac:dyDescent="0.25">
      <c r="A264" s="212" t="s">
        <v>4488</v>
      </c>
      <c r="B264" s="445" t="s">
        <v>4485</v>
      </c>
      <c r="C264" s="213" t="s">
        <v>278</v>
      </c>
      <c r="D264" s="214">
        <v>115</v>
      </c>
      <c r="E264" s="229">
        <f t="shared" ref="E264:E265" si="4">ROUND(D264*F264/(100%+F264),2)</f>
        <v>10.45</v>
      </c>
      <c r="F264" s="177">
        <v>0.1</v>
      </c>
    </row>
    <row r="265" spans="1:6" s="223" customFormat="1" ht="25.5" hidden="1" x14ac:dyDescent="0.25">
      <c r="A265" s="212" t="s">
        <v>4489</v>
      </c>
      <c r="B265" s="445" t="s">
        <v>4487</v>
      </c>
      <c r="C265" s="213" t="s">
        <v>278</v>
      </c>
      <c r="D265" s="214">
        <v>1100</v>
      </c>
      <c r="E265" s="229">
        <f t="shared" si="4"/>
        <v>100</v>
      </c>
      <c r="F265" s="177">
        <v>0.1</v>
      </c>
    </row>
    <row r="266" spans="1:6" s="223" customFormat="1" ht="15.75" hidden="1" x14ac:dyDescent="0.25">
      <c r="A266" s="310" t="s">
        <v>91</v>
      </c>
      <c r="B266" s="527" t="s">
        <v>1857</v>
      </c>
      <c r="C266" s="527"/>
      <c r="D266" s="527"/>
      <c r="E266" s="527"/>
      <c r="F266" s="527"/>
    </row>
    <row r="267" spans="1:6" s="223" customFormat="1" hidden="1" x14ac:dyDescent="0.25">
      <c r="A267" s="238" t="s">
        <v>113</v>
      </c>
      <c r="B267" s="440" t="s">
        <v>80</v>
      </c>
      <c r="C267" s="202"/>
      <c r="D267" s="183"/>
      <c r="E267" s="183"/>
      <c r="F267" s="429"/>
    </row>
    <row r="268" spans="1:6" s="223" customFormat="1" hidden="1" x14ac:dyDescent="0.25">
      <c r="A268" s="212" t="s">
        <v>1858</v>
      </c>
      <c r="B268" s="445" t="s">
        <v>4257</v>
      </c>
      <c r="C268" s="213" t="s">
        <v>278</v>
      </c>
      <c r="D268" s="214">
        <v>500</v>
      </c>
      <c r="E268" s="214">
        <v>83.33</v>
      </c>
      <c r="F268" s="406">
        <v>0.2</v>
      </c>
    </row>
    <row r="269" spans="1:6" s="223" customFormat="1" hidden="1" x14ac:dyDescent="0.25">
      <c r="A269" s="212" t="s">
        <v>1859</v>
      </c>
      <c r="B269" s="445" t="s">
        <v>4258</v>
      </c>
      <c r="C269" s="213" t="s">
        <v>278</v>
      </c>
      <c r="D269" s="214">
        <v>2500</v>
      </c>
      <c r="E269" s="214">
        <v>416.67</v>
      </c>
      <c r="F269" s="406">
        <v>0.2</v>
      </c>
    </row>
    <row r="270" spans="1:6" s="223" customFormat="1" hidden="1" x14ac:dyDescent="0.25">
      <c r="A270" s="212" t="s">
        <v>1860</v>
      </c>
      <c r="B270" s="445" t="s">
        <v>4259</v>
      </c>
      <c r="C270" s="213" t="s">
        <v>278</v>
      </c>
      <c r="D270" s="214">
        <v>1500</v>
      </c>
      <c r="E270" s="214">
        <v>250</v>
      </c>
      <c r="F270" s="406">
        <v>0.2</v>
      </c>
    </row>
    <row r="271" spans="1:6" s="223" customFormat="1" hidden="1" x14ac:dyDescent="0.25">
      <c r="A271" s="212" t="s">
        <v>1861</v>
      </c>
      <c r="B271" s="445" t="s">
        <v>2406</v>
      </c>
      <c r="C271" s="213" t="s">
        <v>278</v>
      </c>
      <c r="D271" s="214">
        <v>8000</v>
      </c>
      <c r="E271" s="214">
        <v>1333.33</v>
      </c>
      <c r="F271" s="406">
        <v>0.2</v>
      </c>
    </row>
    <row r="272" spans="1:6" s="223" customFormat="1" hidden="1" x14ac:dyDescent="0.25">
      <c r="A272" s="212" t="s">
        <v>1862</v>
      </c>
      <c r="B272" s="445" t="s">
        <v>4260</v>
      </c>
      <c r="C272" s="213" t="s">
        <v>278</v>
      </c>
      <c r="D272" s="214">
        <v>2000</v>
      </c>
      <c r="E272" s="214">
        <v>333.33</v>
      </c>
      <c r="F272" s="406">
        <v>0.2</v>
      </c>
    </row>
    <row r="273" spans="1:6" s="223" customFormat="1" hidden="1" x14ac:dyDescent="0.25">
      <c r="A273" s="238" t="s">
        <v>291</v>
      </c>
      <c r="B273" s="440" t="s">
        <v>83</v>
      </c>
      <c r="C273" s="202"/>
      <c r="D273" s="183"/>
      <c r="E273" s="183"/>
      <c r="F273" s="429"/>
    </row>
    <row r="274" spans="1:6" s="223" customFormat="1" hidden="1" x14ac:dyDescent="0.25">
      <c r="A274" s="212" t="s">
        <v>1864</v>
      </c>
      <c r="B274" s="445" t="s">
        <v>4261</v>
      </c>
      <c r="C274" s="213" t="s">
        <v>278</v>
      </c>
      <c r="D274" s="214">
        <v>500</v>
      </c>
      <c r="E274" s="214">
        <v>83.33</v>
      </c>
      <c r="F274" s="406">
        <v>0.2</v>
      </c>
    </row>
    <row r="275" spans="1:6" s="223" customFormat="1" hidden="1" x14ac:dyDescent="0.25">
      <c r="A275" s="212" t="s">
        <v>1865</v>
      </c>
      <c r="B275" s="445" t="s">
        <v>4262</v>
      </c>
      <c r="C275" s="213" t="s">
        <v>278</v>
      </c>
      <c r="D275" s="214">
        <v>500</v>
      </c>
      <c r="E275" s="214">
        <v>83.33</v>
      </c>
      <c r="F275" s="406">
        <v>0.2</v>
      </c>
    </row>
    <row r="276" spans="1:6" s="223" customFormat="1" hidden="1" x14ac:dyDescent="0.25">
      <c r="A276" s="212" t="s">
        <v>1866</v>
      </c>
      <c r="B276" s="445" t="s">
        <v>4263</v>
      </c>
      <c r="C276" s="213" t="s">
        <v>278</v>
      </c>
      <c r="D276" s="214">
        <v>500</v>
      </c>
      <c r="E276" s="214">
        <v>83.33</v>
      </c>
      <c r="F276" s="406">
        <v>0.2</v>
      </c>
    </row>
    <row r="277" spans="1:6" s="223" customFormat="1" hidden="1" x14ac:dyDescent="0.25">
      <c r="A277" s="212" t="s">
        <v>1867</v>
      </c>
      <c r="B277" s="445" t="s">
        <v>4264</v>
      </c>
      <c r="C277" s="213" t="s">
        <v>278</v>
      </c>
      <c r="D277" s="214">
        <v>200</v>
      </c>
      <c r="E277" s="214">
        <v>33.33</v>
      </c>
      <c r="F277" s="406">
        <v>0.2</v>
      </c>
    </row>
    <row r="278" spans="1:6" s="223" customFormat="1" hidden="1" x14ac:dyDescent="0.25">
      <c r="A278" s="212" t="s">
        <v>1868</v>
      </c>
      <c r="B278" s="445" t="s">
        <v>4265</v>
      </c>
      <c r="C278" s="213" t="s">
        <v>278</v>
      </c>
      <c r="D278" s="214">
        <v>200</v>
      </c>
      <c r="E278" s="214">
        <v>33.33</v>
      </c>
      <c r="F278" s="406">
        <v>0.2</v>
      </c>
    </row>
    <row r="279" spans="1:6" s="223" customFormat="1" hidden="1" x14ac:dyDescent="0.25">
      <c r="A279" s="212" t="s">
        <v>1869</v>
      </c>
      <c r="B279" s="445" t="s">
        <v>4266</v>
      </c>
      <c r="C279" s="213" t="s">
        <v>278</v>
      </c>
      <c r="D279" s="214">
        <v>300</v>
      </c>
      <c r="E279" s="214">
        <v>50</v>
      </c>
      <c r="F279" s="406">
        <v>0.2</v>
      </c>
    </row>
    <row r="280" spans="1:6" s="223" customFormat="1" hidden="1" x14ac:dyDescent="0.25">
      <c r="A280" s="212" t="s">
        <v>1870</v>
      </c>
      <c r="B280" s="445" t="s">
        <v>4267</v>
      </c>
      <c r="C280" s="213" t="s">
        <v>278</v>
      </c>
      <c r="D280" s="214">
        <v>300</v>
      </c>
      <c r="E280" s="214">
        <v>50</v>
      </c>
      <c r="F280" s="406">
        <v>0.2</v>
      </c>
    </row>
    <row r="281" spans="1:6" s="223" customFormat="1" hidden="1" x14ac:dyDescent="0.25">
      <c r="A281" s="212" t="s">
        <v>1871</v>
      </c>
      <c r="B281" s="445" t="s">
        <v>4268</v>
      </c>
      <c r="C281" s="213" t="s">
        <v>278</v>
      </c>
      <c r="D281" s="214">
        <v>300</v>
      </c>
      <c r="E281" s="214">
        <v>50</v>
      </c>
      <c r="F281" s="406">
        <v>0.2</v>
      </c>
    </row>
    <row r="282" spans="1:6" s="223" customFormat="1" hidden="1" x14ac:dyDescent="0.25">
      <c r="A282" s="212" t="s">
        <v>1872</v>
      </c>
      <c r="B282" s="445" t="s">
        <v>4269</v>
      </c>
      <c r="C282" s="213" t="s">
        <v>278</v>
      </c>
      <c r="D282" s="214">
        <v>200</v>
      </c>
      <c r="E282" s="214">
        <v>33.33</v>
      </c>
      <c r="F282" s="406">
        <v>0.2</v>
      </c>
    </row>
    <row r="283" spans="1:6" s="223" customFormat="1" hidden="1" x14ac:dyDescent="0.25">
      <c r="A283" s="212" t="s">
        <v>1873</v>
      </c>
      <c r="B283" s="445" t="s">
        <v>4270</v>
      </c>
      <c r="C283" s="213" t="s">
        <v>278</v>
      </c>
      <c r="D283" s="214">
        <v>600</v>
      </c>
      <c r="E283" s="214">
        <v>100</v>
      </c>
      <c r="F283" s="406">
        <v>0.2</v>
      </c>
    </row>
    <row r="284" spans="1:6" s="223" customFormat="1" hidden="1" x14ac:dyDescent="0.25">
      <c r="A284" s="212" t="s">
        <v>1874</v>
      </c>
      <c r="B284" s="445" t="s">
        <v>4479</v>
      </c>
      <c r="C284" s="213" t="s">
        <v>278</v>
      </c>
      <c r="D284" s="214">
        <v>600</v>
      </c>
      <c r="E284" s="229">
        <f t="shared" ref="E284:E285" si="5">ROUND(D284/(1+F284)*F284,2)</f>
        <v>100</v>
      </c>
      <c r="F284" s="402">
        <v>0.2</v>
      </c>
    </row>
    <row r="285" spans="1:6" s="223" customFormat="1" hidden="1" x14ac:dyDescent="0.25">
      <c r="A285" s="212" t="s">
        <v>1875</v>
      </c>
      <c r="B285" s="445" t="s">
        <v>4480</v>
      </c>
      <c r="C285" s="213" t="s">
        <v>278</v>
      </c>
      <c r="D285" s="214">
        <v>900</v>
      </c>
      <c r="E285" s="229">
        <f t="shared" si="5"/>
        <v>150</v>
      </c>
      <c r="F285" s="402">
        <v>0.2</v>
      </c>
    </row>
    <row r="286" spans="1:6" s="223" customFormat="1" hidden="1" x14ac:dyDescent="0.25">
      <c r="A286" s="212" t="s">
        <v>1876</v>
      </c>
      <c r="B286" s="445" t="s">
        <v>4271</v>
      </c>
      <c r="C286" s="213" t="s">
        <v>278</v>
      </c>
      <c r="D286" s="214">
        <v>150</v>
      </c>
      <c r="E286" s="214">
        <v>25</v>
      </c>
      <c r="F286" s="406">
        <v>0.2</v>
      </c>
    </row>
    <row r="287" spans="1:6" s="223" customFormat="1" hidden="1" x14ac:dyDescent="0.25">
      <c r="A287" s="212" t="s">
        <v>1877</v>
      </c>
      <c r="B287" s="445" t="s">
        <v>4272</v>
      </c>
      <c r="C287" s="213" t="s">
        <v>278</v>
      </c>
      <c r="D287" s="214">
        <v>500</v>
      </c>
      <c r="E287" s="214">
        <v>83.33</v>
      </c>
      <c r="F287" s="406">
        <v>0.2</v>
      </c>
    </row>
    <row r="288" spans="1:6" s="223" customFormat="1" hidden="1" x14ac:dyDescent="0.25">
      <c r="A288" s="212" t="s">
        <v>2849</v>
      </c>
      <c r="B288" s="445" t="s">
        <v>4273</v>
      </c>
      <c r="C288" s="213" t="s">
        <v>278</v>
      </c>
      <c r="D288" s="214">
        <v>200</v>
      </c>
      <c r="E288" s="214">
        <v>33.33</v>
      </c>
      <c r="F288" s="406">
        <v>0.2</v>
      </c>
    </row>
    <row r="289" spans="1:6" s="223" customFormat="1" hidden="1" x14ac:dyDescent="0.25">
      <c r="A289" s="212" t="s">
        <v>2851</v>
      </c>
      <c r="B289" s="445" t="s">
        <v>4274</v>
      </c>
      <c r="C289" s="213" t="s">
        <v>278</v>
      </c>
      <c r="D289" s="214">
        <v>200</v>
      </c>
      <c r="E289" s="214">
        <v>33.33</v>
      </c>
      <c r="F289" s="406">
        <v>0.2</v>
      </c>
    </row>
    <row r="290" spans="1:6" s="223" customFormat="1" hidden="1" x14ac:dyDescent="0.25">
      <c r="A290" s="212" t="s">
        <v>2853</v>
      </c>
      <c r="B290" s="445" t="s">
        <v>4275</v>
      </c>
      <c r="C290" s="213" t="s">
        <v>278</v>
      </c>
      <c r="D290" s="214">
        <v>30</v>
      </c>
      <c r="E290" s="214">
        <v>5</v>
      </c>
      <c r="F290" s="406">
        <v>0.2</v>
      </c>
    </row>
    <row r="291" spans="1:6" s="223" customFormat="1" hidden="1" x14ac:dyDescent="0.25">
      <c r="A291" s="238" t="s">
        <v>290</v>
      </c>
      <c r="B291" s="440" t="s">
        <v>4276</v>
      </c>
      <c r="C291" s="202"/>
      <c r="D291" s="183"/>
      <c r="E291" s="183"/>
      <c r="F291" s="429"/>
    </row>
    <row r="292" spans="1:6" s="223" customFormat="1" hidden="1" x14ac:dyDescent="0.25">
      <c r="A292" s="212" t="s">
        <v>1878</v>
      </c>
      <c r="B292" s="445" t="s">
        <v>31</v>
      </c>
      <c r="C292" s="213" t="s">
        <v>20</v>
      </c>
      <c r="D292" s="214">
        <v>350</v>
      </c>
      <c r="E292" s="214">
        <v>31.82</v>
      </c>
      <c r="F292" s="406">
        <v>0.1</v>
      </c>
    </row>
    <row r="293" spans="1:6" s="223" customFormat="1" hidden="1" x14ac:dyDescent="0.25">
      <c r="A293" s="212" t="s">
        <v>1879</v>
      </c>
      <c r="B293" s="445" t="s">
        <v>4277</v>
      </c>
      <c r="C293" s="213" t="s">
        <v>20</v>
      </c>
      <c r="D293" s="214">
        <v>900</v>
      </c>
      <c r="E293" s="214">
        <v>81.819999999999993</v>
      </c>
      <c r="F293" s="406">
        <v>0.1</v>
      </c>
    </row>
    <row r="294" spans="1:6" s="223" customFormat="1" hidden="1" x14ac:dyDescent="0.25">
      <c r="A294" s="212" t="s">
        <v>1880</v>
      </c>
      <c r="B294" s="445" t="s">
        <v>33</v>
      </c>
      <c r="C294" s="213" t="s">
        <v>20</v>
      </c>
      <c r="D294" s="214">
        <v>350</v>
      </c>
      <c r="E294" s="214">
        <v>31.82</v>
      </c>
      <c r="F294" s="406">
        <v>0.1</v>
      </c>
    </row>
    <row r="295" spans="1:6" s="223" customFormat="1" hidden="1" x14ac:dyDescent="0.25">
      <c r="A295" s="212" t="s">
        <v>2405</v>
      </c>
      <c r="B295" s="445" t="s">
        <v>51</v>
      </c>
      <c r="C295" s="213" t="s">
        <v>20</v>
      </c>
      <c r="D295" s="214">
        <v>450</v>
      </c>
      <c r="E295" s="214">
        <v>40.909999999999997</v>
      </c>
      <c r="F295" s="406">
        <v>0.1</v>
      </c>
    </row>
    <row r="296" spans="1:6" s="223" customFormat="1" hidden="1" x14ac:dyDescent="0.25">
      <c r="A296" s="212" t="s">
        <v>2904</v>
      </c>
      <c r="B296" s="445" t="s">
        <v>50</v>
      </c>
      <c r="C296" s="213" t="s">
        <v>20</v>
      </c>
      <c r="D296" s="214">
        <v>350</v>
      </c>
      <c r="E296" s="214">
        <v>31.818181818181817</v>
      </c>
      <c r="F296" s="406">
        <v>0.1</v>
      </c>
    </row>
    <row r="297" spans="1:6" s="223" customFormat="1" hidden="1" x14ac:dyDescent="0.25">
      <c r="A297" s="212" t="s">
        <v>2906</v>
      </c>
      <c r="B297" s="445" t="s">
        <v>32</v>
      </c>
      <c r="C297" s="213" t="s">
        <v>20</v>
      </c>
      <c r="D297" s="214">
        <v>350</v>
      </c>
      <c r="E297" s="214">
        <v>31.82</v>
      </c>
      <c r="F297" s="406">
        <v>0.1</v>
      </c>
    </row>
    <row r="298" spans="1:6" s="223" customFormat="1" hidden="1" x14ac:dyDescent="0.25">
      <c r="A298" s="212" t="s">
        <v>2908</v>
      </c>
      <c r="B298" s="445" t="s">
        <v>36</v>
      </c>
      <c r="C298" s="213" t="s">
        <v>20</v>
      </c>
      <c r="D298" s="214">
        <v>600</v>
      </c>
      <c r="E298" s="214">
        <v>54.55</v>
      </c>
      <c r="F298" s="406">
        <v>0.1</v>
      </c>
    </row>
    <row r="299" spans="1:6" s="223" customFormat="1" hidden="1" x14ac:dyDescent="0.25">
      <c r="A299" s="212" t="s">
        <v>4278</v>
      </c>
      <c r="B299" s="445" t="s">
        <v>52</v>
      </c>
      <c r="C299" s="213" t="s">
        <v>20</v>
      </c>
      <c r="D299" s="214">
        <v>150</v>
      </c>
      <c r="E299" s="214">
        <v>13.64</v>
      </c>
      <c r="F299" s="406">
        <v>0.1</v>
      </c>
    </row>
    <row r="300" spans="1:6" s="223" customFormat="1" hidden="1" x14ac:dyDescent="0.25">
      <c r="A300" s="212" t="s">
        <v>4279</v>
      </c>
      <c r="B300" s="445" t="s">
        <v>34</v>
      </c>
      <c r="C300" s="213" t="s">
        <v>20</v>
      </c>
      <c r="D300" s="214">
        <v>600</v>
      </c>
      <c r="E300" s="229">
        <f t="shared" ref="E300:E309" si="6">ROUND(D300/(1+F300)*F300,2)</f>
        <v>54.55</v>
      </c>
      <c r="F300" s="402">
        <v>0.1</v>
      </c>
    </row>
    <row r="301" spans="1:6" s="223" customFormat="1" hidden="1" x14ac:dyDescent="0.25">
      <c r="A301" s="212" t="s">
        <v>4280</v>
      </c>
      <c r="B301" s="445" t="s">
        <v>45</v>
      </c>
      <c r="C301" s="213" t="s">
        <v>20</v>
      </c>
      <c r="D301" s="214">
        <v>500</v>
      </c>
      <c r="E301" s="229">
        <f t="shared" si="6"/>
        <v>45.45</v>
      </c>
      <c r="F301" s="402">
        <v>0.1</v>
      </c>
    </row>
    <row r="302" spans="1:6" s="223" customFormat="1" hidden="1" x14ac:dyDescent="0.25">
      <c r="A302" s="212" t="s">
        <v>4281</v>
      </c>
      <c r="B302" s="445" t="s">
        <v>54</v>
      </c>
      <c r="C302" s="213" t="s">
        <v>20</v>
      </c>
      <c r="D302" s="214">
        <v>1200</v>
      </c>
      <c r="E302" s="229">
        <f t="shared" si="6"/>
        <v>200</v>
      </c>
      <c r="F302" s="402">
        <v>0.2</v>
      </c>
    </row>
    <row r="303" spans="1:6" s="223" customFormat="1" hidden="1" x14ac:dyDescent="0.25">
      <c r="A303" s="212" t="s">
        <v>4282</v>
      </c>
      <c r="B303" s="445" t="s">
        <v>55</v>
      </c>
      <c r="C303" s="213" t="s">
        <v>20</v>
      </c>
      <c r="D303" s="214">
        <v>1050</v>
      </c>
      <c r="E303" s="229">
        <f t="shared" si="6"/>
        <v>95.45</v>
      </c>
      <c r="F303" s="402">
        <v>0.1</v>
      </c>
    </row>
    <row r="304" spans="1:6" s="223" customFormat="1" hidden="1" x14ac:dyDescent="0.25">
      <c r="A304" s="212" t="s">
        <v>4283</v>
      </c>
      <c r="B304" s="445" t="s">
        <v>81</v>
      </c>
      <c r="C304" s="213" t="s">
        <v>20</v>
      </c>
      <c r="D304" s="214">
        <v>1050</v>
      </c>
      <c r="E304" s="229">
        <f t="shared" si="6"/>
        <v>95.45</v>
      </c>
      <c r="F304" s="402">
        <v>0.1</v>
      </c>
    </row>
    <row r="305" spans="1:6" s="223" customFormat="1" hidden="1" x14ac:dyDescent="0.25">
      <c r="A305" s="212" t="s">
        <v>4284</v>
      </c>
      <c r="B305" s="445" t="s">
        <v>82</v>
      </c>
      <c r="C305" s="213" t="s">
        <v>20</v>
      </c>
      <c r="D305" s="214">
        <v>1200</v>
      </c>
      <c r="E305" s="229">
        <f t="shared" si="6"/>
        <v>200</v>
      </c>
      <c r="F305" s="402">
        <v>0.2</v>
      </c>
    </row>
    <row r="306" spans="1:6" s="223" customFormat="1" hidden="1" x14ac:dyDescent="0.25">
      <c r="A306" s="238" t="s">
        <v>716</v>
      </c>
      <c r="B306" s="440" t="s">
        <v>84</v>
      </c>
      <c r="C306" s="202"/>
      <c r="D306" s="183"/>
      <c r="E306" s="183"/>
      <c r="F306" s="429"/>
    </row>
    <row r="307" spans="1:6" s="223" customFormat="1" hidden="1" x14ac:dyDescent="0.25">
      <c r="A307" s="212" t="s">
        <v>1881</v>
      </c>
      <c r="B307" s="445" t="s">
        <v>31</v>
      </c>
      <c r="C307" s="213" t="s">
        <v>20</v>
      </c>
      <c r="D307" s="214">
        <v>400</v>
      </c>
      <c r="E307" s="229">
        <f t="shared" si="6"/>
        <v>66.67</v>
      </c>
      <c r="F307" s="402">
        <v>0.2</v>
      </c>
    </row>
    <row r="308" spans="1:6" s="223" customFormat="1" hidden="1" x14ac:dyDescent="0.25">
      <c r="A308" s="212" t="s">
        <v>1882</v>
      </c>
      <c r="B308" s="445" t="s">
        <v>54</v>
      </c>
      <c r="C308" s="213" t="s">
        <v>20</v>
      </c>
      <c r="D308" s="214">
        <v>1300</v>
      </c>
      <c r="E308" s="229">
        <f t="shared" si="6"/>
        <v>216.67</v>
      </c>
      <c r="F308" s="402">
        <v>0.2</v>
      </c>
    </row>
    <row r="309" spans="1:6" s="223" customFormat="1" hidden="1" x14ac:dyDescent="0.25">
      <c r="A309" s="212" t="s">
        <v>1883</v>
      </c>
      <c r="B309" s="445" t="s">
        <v>55</v>
      </c>
      <c r="C309" s="213" t="s">
        <v>20</v>
      </c>
      <c r="D309" s="214">
        <v>1150</v>
      </c>
      <c r="E309" s="229">
        <f t="shared" si="6"/>
        <v>191.67</v>
      </c>
      <c r="F309" s="402">
        <v>0.2</v>
      </c>
    </row>
    <row r="310" spans="1:6" s="223" customFormat="1" hidden="1" x14ac:dyDescent="0.25">
      <c r="A310" s="238" t="s">
        <v>717</v>
      </c>
      <c r="B310" s="440" t="s">
        <v>4285</v>
      </c>
      <c r="C310" s="202"/>
      <c r="D310" s="183"/>
      <c r="E310" s="183"/>
      <c r="F310" s="429"/>
    </row>
    <row r="311" spans="1:6" s="223" customFormat="1" x14ac:dyDescent="0.25">
      <c r="A311" s="212" t="s">
        <v>2937</v>
      </c>
      <c r="B311" s="445" t="s">
        <v>4286</v>
      </c>
      <c r="C311" s="213" t="s">
        <v>278</v>
      </c>
      <c r="D311" s="214">
        <v>2000</v>
      </c>
      <c r="E311" s="214">
        <v>0</v>
      </c>
      <c r="F311" s="406">
        <v>0</v>
      </c>
    </row>
    <row r="312" spans="1:6" s="223" customFormat="1" x14ac:dyDescent="0.25">
      <c r="A312" s="212" t="s">
        <v>4287</v>
      </c>
      <c r="B312" s="445" t="s">
        <v>4288</v>
      </c>
      <c r="C312" s="213" t="s">
        <v>278</v>
      </c>
      <c r="D312" s="214">
        <v>3000</v>
      </c>
      <c r="E312" s="214">
        <v>0</v>
      </c>
      <c r="F312" s="406">
        <v>0</v>
      </c>
    </row>
    <row r="313" spans="1:6" s="223" customFormat="1" x14ac:dyDescent="0.25">
      <c r="A313" s="212" t="s">
        <v>4289</v>
      </c>
      <c r="B313" s="445" t="s">
        <v>4290</v>
      </c>
      <c r="C313" s="213" t="s">
        <v>278</v>
      </c>
      <c r="D313" s="214">
        <v>3000</v>
      </c>
      <c r="E313" s="214">
        <v>0</v>
      </c>
      <c r="F313" s="406">
        <v>0</v>
      </c>
    </row>
    <row r="314" spans="1:6" s="223" customFormat="1" x14ac:dyDescent="0.25">
      <c r="A314" s="212" t="s">
        <v>4291</v>
      </c>
      <c r="B314" s="447" t="s">
        <v>4292</v>
      </c>
      <c r="C314" s="213" t="s">
        <v>278</v>
      </c>
      <c r="D314" s="214">
        <v>1500</v>
      </c>
      <c r="E314" s="214">
        <v>0</v>
      </c>
      <c r="F314" s="406">
        <v>0</v>
      </c>
    </row>
    <row r="315" spans="1:6" s="223" customFormat="1" x14ac:dyDescent="0.25">
      <c r="A315" s="212" t="s">
        <v>4293</v>
      </c>
      <c r="B315" s="447" t="s">
        <v>4294</v>
      </c>
      <c r="C315" s="213" t="s">
        <v>278</v>
      </c>
      <c r="D315" s="214">
        <v>400</v>
      </c>
      <c r="E315" s="214">
        <v>0</v>
      </c>
      <c r="F315" s="406">
        <v>0</v>
      </c>
    </row>
    <row r="316" spans="1:6" s="223" customFormat="1" x14ac:dyDescent="0.25">
      <c r="A316" s="212" t="s">
        <v>4295</v>
      </c>
      <c r="B316" s="447" t="s">
        <v>4296</v>
      </c>
      <c r="C316" s="213" t="s">
        <v>278</v>
      </c>
      <c r="D316" s="214">
        <v>3500</v>
      </c>
      <c r="E316" s="214">
        <v>0</v>
      </c>
      <c r="F316" s="406">
        <v>0</v>
      </c>
    </row>
    <row r="317" spans="1:6" s="223" customFormat="1" x14ac:dyDescent="0.25">
      <c r="A317" s="212" t="s">
        <v>4297</v>
      </c>
      <c r="B317" s="447" t="s">
        <v>4298</v>
      </c>
      <c r="C317" s="213" t="s">
        <v>278</v>
      </c>
      <c r="D317" s="214">
        <v>2300</v>
      </c>
      <c r="E317" s="214">
        <v>0</v>
      </c>
      <c r="F317" s="406">
        <v>0</v>
      </c>
    </row>
    <row r="318" spans="1:6" s="223" customFormat="1" x14ac:dyDescent="0.25">
      <c r="A318" s="212" t="s">
        <v>4299</v>
      </c>
      <c r="B318" s="447" t="s">
        <v>4300</v>
      </c>
      <c r="C318" s="213" t="s">
        <v>278</v>
      </c>
      <c r="D318" s="214">
        <v>2000</v>
      </c>
      <c r="E318" s="214">
        <v>0</v>
      </c>
      <c r="F318" s="406">
        <v>0</v>
      </c>
    </row>
    <row r="319" spans="1:6" s="223" customFormat="1" x14ac:dyDescent="0.25">
      <c r="A319" s="212" t="s">
        <v>4301</v>
      </c>
      <c r="B319" s="447" t="s">
        <v>4302</v>
      </c>
      <c r="C319" s="213" t="s">
        <v>278</v>
      </c>
      <c r="D319" s="214">
        <v>350</v>
      </c>
      <c r="E319" s="214">
        <v>0</v>
      </c>
      <c r="F319" s="406">
        <v>0</v>
      </c>
    </row>
    <row r="320" spans="1:6" x14ac:dyDescent="0.25">
      <c r="A320" s="212" t="s">
        <v>4481</v>
      </c>
      <c r="B320" s="445" t="s">
        <v>4482</v>
      </c>
      <c r="C320" s="213" t="s">
        <v>278</v>
      </c>
      <c r="D320" s="214">
        <v>4000</v>
      </c>
      <c r="E320" s="229">
        <f t="shared" ref="E320" si="7">ROUND(D320/(1+F320)*F320,2)</f>
        <v>0</v>
      </c>
      <c r="F320" s="177">
        <v>0</v>
      </c>
    </row>
    <row r="321" spans="1:6" ht="15.75" hidden="1" x14ac:dyDescent="0.25">
      <c r="A321" s="310" t="s">
        <v>169</v>
      </c>
      <c r="B321" s="528" t="s">
        <v>3524</v>
      </c>
      <c r="C321" s="535"/>
      <c r="D321" s="535"/>
      <c r="E321" s="535"/>
      <c r="F321" s="535"/>
    </row>
    <row r="322" spans="1:6" hidden="1" x14ac:dyDescent="0.25">
      <c r="A322" s="189" t="s">
        <v>168</v>
      </c>
      <c r="B322" s="187" t="s">
        <v>3380</v>
      </c>
      <c r="C322" s="202"/>
      <c r="D322" s="183"/>
      <c r="E322" s="183"/>
      <c r="F322" s="429"/>
    </row>
    <row r="323" spans="1:6" hidden="1" x14ac:dyDescent="0.25">
      <c r="A323" s="212" t="s">
        <v>3381</v>
      </c>
      <c r="B323" s="445" t="s">
        <v>3385</v>
      </c>
      <c r="C323" s="213" t="s">
        <v>20</v>
      </c>
      <c r="D323" s="214" t="s">
        <v>10</v>
      </c>
      <c r="E323" s="214"/>
      <c r="F323" s="406">
        <v>0.1</v>
      </c>
    </row>
    <row r="324" spans="1:6" hidden="1" x14ac:dyDescent="0.25">
      <c r="A324" s="212" t="s">
        <v>3382</v>
      </c>
      <c r="B324" s="445" t="s">
        <v>3386</v>
      </c>
      <c r="C324" s="213" t="s">
        <v>20</v>
      </c>
      <c r="D324" s="214" t="s">
        <v>10</v>
      </c>
      <c r="E324" s="214"/>
      <c r="F324" s="406">
        <v>0.1</v>
      </c>
    </row>
    <row r="325" spans="1:6" hidden="1" x14ac:dyDescent="0.25">
      <c r="A325" s="212" t="s">
        <v>3383</v>
      </c>
      <c r="B325" s="445" t="s">
        <v>3387</v>
      </c>
      <c r="C325" s="213" t="s">
        <v>20</v>
      </c>
      <c r="D325" s="214" t="s">
        <v>10</v>
      </c>
      <c r="E325" s="214"/>
      <c r="F325" s="406">
        <v>0.1</v>
      </c>
    </row>
    <row r="326" spans="1:6" hidden="1" x14ac:dyDescent="0.25">
      <c r="A326" s="212" t="s">
        <v>3384</v>
      </c>
      <c r="B326" s="445" t="s">
        <v>3388</v>
      </c>
      <c r="C326" s="213" t="s">
        <v>20</v>
      </c>
      <c r="D326" s="214" t="s">
        <v>10</v>
      </c>
      <c r="E326" s="214"/>
      <c r="F326" s="406">
        <v>0.1</v>
      </c>
    </row>
    <row r="327" spans="1:6" hidden="1" x14ac:dyDescent="0.25">
      <c r="A327" s="212" t="s">
        <v>166</v>
      </c>
      <c r="B327" s="445" t="s">
        <v>3389</v>
      </c>
      <c r="C327" s="213"/>
      <c r="D327" s="214"/>
      <c r="E327" s="214"/>
      <c r="F327" s="406"/>
    </row>
    <row r="328" spans="1:6" hidden="1" x14ac:dyDescent="0.25">
      <c r="A328" s="212" t="s">
        <v>3390</v>
      </c>
      <c r="B328" s="445" t="s">
        <v>3385</v>
      </c>
      <c r="C328" s="213" t="s">
        <v>20</v>
      </c>
      <c r="D328" s="214" t="s">
        <v>10</v>
      </c>
      <c r="E328" s="214"/>
      <c r="F328" s="406">
        <v>0.1</v>
      </c>
    </row>
    <row r="329" spans="1:6" hidden="1" x14ac:dyDescent="0.25">
      <c r="A329" s="212" t="s">
        <v>3391</v>
      </c>
      <c r="B329" s="445" t="s">
        <v>3386</v>
      </c>
      <c r="C329" s="213" t="s">
        <v>20</v>
      </c>
      <c r="D329" s="214" t="s">
        <v>10</v>
      </c>
      <c r="E329" s="214"/>
      <c r="F329" s="406">
        <v>0.1</v>
      </c>
    </row>
    <row r="330" spans="1:6" hidden="1" x14ac:dyDescent="0.25">
      <c r="A330" s="212" t="s">
        <v>3392</v>
      </c>
      <c r="B330" s="445" t="s">
        <v>3387</v>
      </c>
      <c r="C330" s="213" t="s">
        <v>20</v>
      </c>
      <c r="D330" s="214" t="s">
        <v>10</v>
      </c>
      <c r="E330" s="214"/>
      <c r="F330" s="406">
        <v>0.1</v>
      </c>
    </row>
    <row r="331" spans="1:6" hidden="1" x14ac:dyDescent="0.25">
      <c r="A331" s="212" t="s">
        <v>3393</v>
      </c>
      <c r="B331" s="445" t="s">
        <v>3388</v>
      </c>
      <c r="C331" s="213" t="s">
        <v>20</v>
      </c>
      <c r="D331" s="214" t="s">
        <v>10</v>
      </c>
      <c r="E331" s="214"/>
      <c r="F331" s="406">
        <v>0.1</v>
      </c>
    </row>
    <row r="332" spans="1:6" hidden="1" x14ac:dyDescent="0.25">
      <c r="A332" s="212" t="s">
        <v>164</v>
      </c>
      <c r="B332" s="445" t="s">
        <v>3525</v>
      </c>
      <c r="C332" s="213"/>
      <c r="D332" s="214"/>
      <c r="E332" s="214"/>
      <c r="F332" s="406"/>
    </row>
    <row r="333" spans="1:6" hidden="1" x14ac:dyDescent="0.25">
      <c r="A333" s="212" t="s">
        <v>3526</v>
      </c>
      <c r="B333" s="445" t="s">
        <v>3527</v>
      </c>
      <c r="C333" s="213" t="s">
        <v>20</v>
      </c>
      <c r="D333" s="214" t="s">
        <v>10</v>
      </c>
      <c r="E333" s="214"/>
      <c r="F333" s="406">
        <v>0.1</v>
      </c>
    </row>
    <row r="334" spans="1:6" hidden="1" x14ac:dyDescent="0.25">
      <c r="A334" s="212" t="s">
        <v>162</v>
      </c>
      <c r="B334" s="445" t="s">
        <v>3528</v>
      </c>
      <c r="C334" s="213" t="s">
        <v>143</v>
      </c>
      <c r="D334" s="214" t="s">
        <v>10</v>
      </c>
      <c r="E334" s="214"/>
      <c r="F334" s="406">
        <v>0.2</v>
      </c>
    </row>
    <row r="335" spans="1:6" x14ac:dyDescent="0.25">
      <c r="F335" s="173"/>
    </row>
    <row r="336" spans="1:6" x14ac:dyDescent="0.25">
      <c r="F336" s="173"/>
    </row>
    <row r="337" spans="1:6" x14ac:dyDescent="0.25">
      <c r="F337" s="173"/>
    </row>
    <row r="338" spans="1:6" x14ac:dyDescent="0.25">
      <c r="F338" s="173"/>
    </row>
    <row r="339" spans="1:6" x14ac:dyDescent="0.25">
      <c r="F339" s="173"/>
    </row>
    <row r="340" spans="1:6" x14ac:dyDescent="0.25">
      <c r="F340" s="173"/>
    </row>
    <row r="341" spans="1:6" x14ac:dyDescent="0.25">
      <c r="F341" s="173"/>
    </row>
    <row r="342" spans="1:6" x14ac:dyDescent="0.25">
      <c r="F342" s="173"/>
    </row>
    <row r="343" spans="1:6" x14ac:dyDescent="0.25">
      <c r="F343" s="173"/>
    </row>
    <row r="344" spans="1:6" x14ac:dyDescent="0.25">
      <c r="F344" s="173"/>
    </row>
    <row r="345" spans="1:6" x14ac:dyDescent="0.25">
      <c r="F345" s="173"/>
    </row>
    <row r="346" spans="1:6" x14ac:dyDescent="0.25">
      <c r="F346" s="173"/>
    </row>
    <row r="347" spans="1:6" x14ac:dyDescent="0.25">
      <c r="F347" s="173"/>
    </row>
    <row r="348" spans="1:6" x14ac:dyDescent="0.25">
      <c r="F348" s="173"/>
    </row>
    <row r="349" spans="1:6" x14ac:dyDescent="0.25">
      <c r="F349" s="173"/>
    </row>
    <row r="350" spans="1:6" x14ac:dyDescent="0.25">
      <c r="F350" s="173"/>
    </row>
    <row r="351" spans="1:6" x14ac:dyDescent="0.25">
      <c r="A351" s="342"/>
      <c r="B351" s="448"/>
      <c r="F351" s="173"/>
    </row>
    <row r="352" spans="1:6" x14ac:dyDescent="0.25">
      <c r="A352" s="342"/>
      <c r="B352" s="448"/>
      <c r="F352" s="173"/>
    </row>
    <row r="353" spans="1:6" x14ac:dyDescent="0.25">
      <c r="A353" s="342"/>
      <c r="B353" s="448"/>
      <c r="F353" s="173"/>
    </row>
    <row r="354" spans="1:6" x14ac:dyDescent="0.25">
      <c r="B354" s="448"/>
      <c r="C354" s="175"/>
      <c r="D354" s="176"/>
      <c r="E354" s="176"/>
      <c r="F354" s="175"/>
    </row>
    <row r="355" spans="1:6" x14ac:dyDescent="0.25">
      <c r="C355" s="235"/>
      <c r="F355" s="341"/>
    </row>
    <row r="356" spans="1:6" x14ac:dyDescent="0.25">
      <c r="C356" s="235"/>
      <c r="F356" s="341"/>
    </row>
    <row r="357" spans="1:6" x14ac:dyDescent="0.25">
      <c r="C357" s="235"/>
      <c r="F357" s="341"/>
    </row>
    <row r="358" spans="1:6" x14ac:dyDescent="0.25">
      <c r="C358" s="235"/>
      <c r="F358" s="341"/>
    </row>
    <row r="359" spans="1:6" s="184" customFormat="1" x14ac:dyDescent="0.25">
      <c r="A359" s="235"/>
      <c r="B359" s="211"/>
      <c r="C359" s="235"/>
      <c r="D359" s="180"/>
      <c r="E359" s="180"/>
      <c r="F359" s="341"/>
    </row>
    <row r="360" spans="1:6" x14ac:dyDescent="0.25">
      <c r="C360" s="235"/>
      <c r="F360" s="341"/>
    </row>
    <row r="361" spans="1:6" x14ac:dyDescent="0.25">
      <c r="C361" s="235"/>
      <c r="F361" s="341"/>
    </row>
    <row r="362" spans="1:6" x14ac:dyDescent="0.25">
      <c r="C362" s="235"/>
      <c r="F362" s="341"/>
    </row>
    <row r="363" spans="1:6" x14ac:dyDescent="0.25">
      <c r="C363" s="235"/>
      <c r="F363" s="341"/>
    </row>
    <row r="364" spans="1:6" x14ac:dyDescent="0.25">
      <c r="C364" s="235"/>
      <c r="F364" s="341"/>
    </row>
    <row r="365" spans="1:6" x14ac:dyDescent="0.25">
      <c r="C365" s="235"/>
      <c r="F365" s="341"/>
    </row>
    <row r="366" spans="1:6" x14ac:dyDescent="0.25">
      <c r="C366" s="235"/>
      <c r="F366" s="341"/>
    </row>
    <row r="367" spans="1:6" x14ac:dyDescent="0.25">
      <c r="C367" s="235"/>
      <c r="F367" s="341"/>
    </row>
    <row r="368" spans="1:6" x14ac:dyDescent="0.25">
      <c r="C368" s="235"/>
      <c r="F368" s="341"/>
    </row>
    <row r="369" spans="3:6" x14ac:dyDescent="0.25">
      <c r="C369" s="235"/>
      <c r="F369" s="341"/>
    </row>
    <row r="370" spans="3:6" x14ac:dyDescent="0.25">
      <c r="C370" s="235"/>
      <c r="F370" s="341"/>
    </row>
    <row r="371" spans="3:6" x14ac:dyDescent="0.25">
      <c r="C371" s="235"/>
      <c r="F371" s="341"/>
    </row>
    <row r="372" spans="3:6" x14ac:dyDescent="0.25">
      <c r="C372" s="235"/>
      <c r="F372" s="341"/>
    </row>
    <row r="373" spans="3:6" x14ac:dyDescent="0.25">
      <c r="C373" s="235"/>
      <c r="F373" s="341"/>
    </row>
    <row r="374" spans="3:6" x14ac:dyDescent="0.25">
      <c r="C374" s="235"/>
      <c r="F374" s="341"/>
    </row>
    <row r="375" spans="3:6" x14ac:dyDescent="0.25">
      <c r="C375" s="235"/>
      <c r="F375" s="341"/>
    </row>
    <row r="376" spans="3:6" x14ac:dyDescent="0.25">
      <c r="C376" s="235"/>
      <c r="F376" s="341"/>
    </row>
    <row r="377" spans="3:6" x14ac:dyDescent="0.25">
      <c r="C377" s="235"/>
      <c r="F377" s="341"/>
    </row>
    <row r="378" spans="3:6" x14ac:dyDescent="0.25">
      <c r="C378" s="235"/>
      <c r="F378" s="341"/>
    </row>
    <row r="379" spans="3:6" x14ac:dyDescent="0.25">
      <c r="C379" s="235"/>
      <c r="F379" s="341"/>
    </row>
    <row r="380" spans="3:6" x14ac:dyDescent="0.25">
      <c r="C380" s="235"/>
      <c r="F380" s="341"/>
    </row>
    <row r="381" spans="3:6" x14ac:dyDescent="0.25">
      <c r="C381" s="235"/>
      <c r="F381" s="341"/>
    </row>
    <row r="382" spans="3:6" x14ac:dyDescent="0.25">
      <c r="C382" s="235"/>
      <c r="F382" s="341"/>
    </row>
    <row r="383" spans="3:6" x14ac:dyDescent="0.25">
      <c r="C383" s="235"/>
      <c r="F383" s="341"/>
    </row>
    <row r="384" spans="3:6" x14ac:dyDescent="0.25">
      <c r="C384" s="235"/>
      <c r="F384" s="341"/>
    </row>
    <row r="385" spans="3:6" x14ac:dyDescent="0.25">
      <c r="C385" s="235"/>
      <c r="F385" s="341"/>
    </row>
    <row r="386" spans="3:6" x14ac:dyDescent="0.25">
      <c r="C386" s="235"/>
      <c r="F386" s="341"/>
    </row>
    <row r="387" spans="3:6" x14ac:dyDescent="0.25">
      <c r="C387" s="235"/>
      <c r="F387" s="341"/>
    </row>
    <row r="388" spans="3:6" x14ac:dyDescent="0.25">
      <c r="C388" s="235"/>
      <c r="F388" s="341"/>
    </row>
    <row r="389" spans="3:6" x14ac:dyDescent="0.25">
      <c r="C389" s="235"/>
      <c r="F389" s="341"/>
    </row>
    <row r="390" spans="3:6" x14ac:dyDescent="0.25">
      <c r="C390" s="235"/>
      <c r="F390" s="341"/>
    </row>
    <row r="391" spans="3:6" x14ac:dyDescent="0.25">
      <c r="C391" s="235"/>
      <c r="F391" s="341"/>
    </row>
    <row r="392" spans="3:6" x14ac:dyDescent="0.25">
      <c r="C392" s="235"/>
      <c r="F392" s="341"/>
    </row>
    <row r="393" spans="3:6" x14ac:dyDescent="0.25">
      <c r="C393" s="235"/>
      <c r="F393" s="341"/>
    </row>
    <row r="394" spans="3:6" x14ac:dyDescent="0.25">
      <c r="C394" s="235"/>
      <c r="F394" s="341"/>
    </row>
    <row r="395" spans="3:6" x14ac:dyDescent="0.25">
      <c r="C395" s="235"/>
      <c r="F395" s="341"/>
    </row>
    <row r="396" spans="3:6" x14ac:dyDescent="0.25">
      <c r="C396" s="235"/>
      <c r="F396" s="341"/>
    </row>
    <row r="397" spans="3:6" x14ac:dyDescent="0.25">
      <c r="C397" s="235"/>
      <c r="F397" s="341"/>
    </row>
    <row r="398" spans="3:6" x14ac:dyDescent="0.25">
      <c r="C398" s="235"/>
      <c r="F398" s="341"/>
    </row>
    <row r="399" spans="3:6" x14ac:dyDescent="0.25">
      <c r="C399" s="235"/>
      <c r="F399" s="341"/>
    </row>
    <row r="400" spans="3:6" x14ac:dyDescent="0.25">
      <c r="C400" s="235"/>
      <c r="F400" s="341"/>
    </row>
    <row r="401" spans="1:6" x14ac:dyDescent="0.25">
      <c r="C401" s="235"/>
      <c r="F401" s="341"/>
    </row>
    <row r="402" spans="1:6" x14ac:dyDescent="0.25">
      <c r="C402" s="235"/>
      <c r="F402" s="341"/>
    </row>
    <row r="403" spans="1:6" x14ac:dyDescent="0.25">
      <c r="C403" s="235"/>
      <c r="F403" s="341"/>
    </row>
    <row r="404" spans="1:6" x14ac:dyDescent="0.25">
      <c r="C404" s="235"/>
      <c r="F404" s="341"/>
    </row>
    <row r="405" spans="1:6" x14ac:dyDescent="0.25">
      <c r="C405" s="235"/>
      <c r="F405" s="341"/>
    </row>
    <row r="406" spans="1:6" x14ac:dyDescent="0.25">
      <c r="C406" s="235"/>
      <c r="F406" s="341"/>
    </row>
    <row r="407" spans="1:6" x14ac:dyDescent="0.25">
      <c r="C407" s="235"/>
      <c r="F407" s="341"/>
    </row>
    <row r="408" spans="1:6" x14ac:dyDescent="0.25">
      <c r="C408" s="235"/>
      <c r="F408" s="341"/>
    </row>
    <row r="409" spans="1:6" x14ac:dyDescent="0.25">
      <c r="C409" s="235"/>
      <c r="F409" s="341"/>
    </row>
    <row r="410" spans="1:6" x14ac:dyDescent="0.25">
      <c r="C410" s="235"/>
      <c r="F410" s="341"/>
    </row>
    <row r="411" spans="1:6" x14ac:dyDescent="0.25">
      <c r="C411" s="235"/>
      <c r="F411" s="341"/>
    </row>
    <row r="412" spans="1:6" x14ac:dyDescent="0.25">
      <c r="C412" s="235"/>
      <c r="F412" s="341"/>
    </row>
    <row r="413" spans="1:6" x14ac:dyDescent="0.25">
      <c r="C413" s="235"/>
      <c r="F413" s="341"/>
    </row>
    <row r="414" spans="1:6" x14ac:dyDescent="0.25">
      <c r="C414" s="235"/>
      <c r="F414" s="341"/>
    </row>
    <row r="415" spans="1:6" x14ac:dyDescent="0.25">
      <c r="A415" s="342"/>
      <c r="B415" s="448"/>
      <c r="C415" s="354"/>
      <c r="F415" s="196"/>
    </row>
    <row r="416" spans="1:6" x14ac:dyDescent="0.25">
      <c r="F416" s="244"/>
    </row>
    <row r="417" spans="1:6" x14ac:dyDescent="0.25">
      <c r="F417" s="244"/>
    </row>
    <row r="418" spans="1:6" x14ac:dyDescent="0.25">
      <c r="F418" s="244"/>
    </row>
    <row r="419" spans="1:6" x14ac:dyDescent="0.25">
      <c r="F419" s="244"/>
    </row>
    <row r="420" spans="1:6" x14ac:dyDescent="0.25">
      <c r="F420" s="244"/>
    </row>
    <row r="421" spans="1:6" x14ac:dyDescent="0.25">
      <c r="F421" s="244"/>
    </row>
    <row r="422" spans="1:6" x14ac:dyDescent="0.25">
      <c r="F422" s="244"/>
    </row>
    <row r="423" spans="1:6" x14ac:dyDescent="0.25">
      <c r="F423" s="244"/>
    </row>
    <row r="424" spans="1:6" x14ac:dyDescent="0.25">
      <c r="F424" s="244"/>
    </row>
    <row r="425" spans="1:6" x14ac:dyDescent="0.25">
      <c r="F425" s="244"/>
    </row>
    <row r="426" spans="1:6" x14ac:dyDescent="0.25">
      <c r="A426" s="170"/>
      <c r="C426" s="171"/>
      <c r="D426" s="172"/>
      <c r="F426" s="173"/>
    </row>
    <row r="427" spans="1:6" x14ac:dyDescent="0.25">
      <c r="A427" s="342"/>
      <c r="B427" s="448"/>
      <c r="C427" s="175"/>
      <c r="D427" s="176"/>
      <c r="E427" s="176"/>
      <c r="F427" s="175"/>
    </row>
    <row r="428" spans="1:6" x14ac:dyDescent="0.25">
      <c r="A428" s="342"/>
      <c r="B428" s="448"/>
      <c r="C428" s="342"/>
      <c r="D428" s="186"/>
      <c r="E428" s="367"/>
      <c r="F428" s="173"/>
    </row>
    <row r="429" spans="1:6" x14ac:dyDescent="0.25">
      <c r="C429" s="170"/>
      <c r="F429" s="173"/>
    </row>
    <row r="430" spans="1:6" x14ac:dyDescent="0.25">
      <c r="C430" s="170"/>
      <c r="F430" s="173"/>
    </row>
    <row r="431" spans="1:6" x14ac:dyDescent="0.25">
      <c r="C431" s="170"/>
      <c r="F431" s="173"/>
    </row>
    <row r="432" spans="1:6" x14ac:dyDescent="0.25">
      <c r="C432" s="170"/>
      <c r="F432" s="173"/>
    </row>
    <row r="433" spans="3:6" x14ac:dyDescent="0.25">
      <c r="C433" s="170"/>
      <c r="F433" s="173"/>
    </row>
    <row r="434" spans="3:6" x14ac:dyDescent="0.25">
      <c r="C434" s="170"/>
      <c r="F434" s="173"/>
    </row>
    <row r="435" spans="3:6" x14ac:dyDescent="0.25">
      <c r="C435" s="170"/>
      <c r="F435" s="173"/>
    </row>
    <row r="436" spans="3:6" x14ac:dyDescent="0.25">
      <c r="C436" s="170"/>
      <c r="F436" s="173"/>
    </row>
    <row r="437" spans="3:6" x14ac:dyDescent="0.25">
      <c r="C437" s="170"/>
      <c r="F437" s="173"/>
    </row>
    <row r="438" spans="3:6" x14ac:dyDescent="0.25">
      <c r="C438" s="170"/>
      <c r="F438" s="173"/>
    </row>
    <row r="439" spans="3:6" x14ac:dyDescent="0.25">
      <c r="C439" s="170"/>
      <c r="F439" s="173"/>
    </row>
    <row r="440" spans="3:6" x14ac:dyDescent="0.25">
      <c r="C440" s="170"/>
      <c r="F440" s="173"/>
    </row>
    <row r="441" spans="3:6" x14ac:dyDescent="0.25">
      <c r="C441" s="170"/>
      <c r="F441" s="173"/>
    </row>
    <row r="442" spans="3:6" x14ac:dyDescent="0.25">
      <c r="C442" s="170"/>
      <c r="F442" s="173"/>
    </row>
    <row r="443" spans="3:6" x14ac:dyDescent="0.25">
      <c r="C443" s="170"/>
      <c r="F443" s="173"/>
    </row>
    <row r="444" spans="3:6" x14ac:dyDescent="0.25">
      <c r="C444" s="170"/>
      <c r="F444" s="173"/>
    </row>
    <row r="445" spans="3:6" x14ac:dyDescent="0.25">
      <c r="C445" s="170"/>
      <c r="F445" s="173"/>
    </row>
    <row r="446" spans="3:6" x14ac:dyDescent="0.25">
      <c r="C446" s="170"/>
      <c r="F446" s="173"/>
    </row>
    <row r="447" spans="3:6" x14ac:dyDescent="0.25">
      <c r="C447" s="170"/>
      <c r="F447" s="173"/>
    </row>
    <row r="448" spans="3:6" x14ac:dyDescent="0.25">
      <c r="C448" s="170"/>
      <c r="F448" s="173"/>
    </row>
    <row r="449" spans="1:6" x14ac:dyDescent="0.25">
      <c r="C449" s="170"/>
      <c r="F449" s="173"/>
    </row>
    <row r="450" spans="1:6" x14ac:dyDescent="0.25">
      <c r="C450" s="170"/>
      <c r="F450" s="173"/>
    </row>
    <row r="451" spans="1:6" x14ac:dyDescent="0.25">
      <c r="A451" s="342"/>
      <c r="B451" s="448"/>
      <c r="C451" s="170"/>
      <c r="F451" s="173"/>
    </row>
    <row r="452" spans="1:6" x14ac:dyDescent="0.25">
      <c r="C452" s="170"/>
      <c r="F452" s="173"/>
    </row>
    <row r="453" spans="1:6" x14ac:dyDescent="0.25">
      <c r="C453" s="170"/>
      <c r="F453" s="173"/>
    </row>
    <row r="454" spans="1:6" x14ac:dyDescent="0.25">
      <c r="C454" s="170"/>
      <c r="F454" s="173"/>
    </row>
    <row r="455" spans="1:6" x14ac:dyDescent="0.25">
      <c r="C455" s="170"/>
      <c r="F455" s="173"/>
    </row>
    <row r="456" spans="1:6" x14ac:dyDescent="0.25">
      <c r="C456" s="170"/>
      <c r="F456" s="173"/>
    </row>
    <row r="457" spans="1:6" x14ac:dyDescent="0.25">
      <c r="C457" s="170"/>
      <c r="F457" s="173"/>
    </row>
    <row r="458" spans="1:6" x14ac:dyDescent="0.25">
      <c r="C458" s="170"/>
      <c r="F458" s="173"/>
    </row>
    <row r="459" spans="1:6" x14ac:dyDescent="0.25">
      <c r="C459" s="170"/>
      <c r="F459" s="173"/>
    </row>
    <row r="460" spans="1:6" x14ac:dyDescent="0.25">
      <c r="C460" s="170"/>
      <c r="F460" s="173"/>
    </row>
    <row r="461" spans="1:6" x14ac:dyDescent="0.25">
      <c r="C461" s="170"/>
      <c r="F461" s="173"/>
    </row>
    <row r="462" spans="1:6" x14ac:dyDescent="0.25">
      <c r="C462" s="170"/>
      <c r="F462" s="173"/>
    </row>
    <row r="463" spans="1:6" x14ac:dyDescent="0.25">
      <c r="C463" s="170"/>
      <c r="F463" s="173"/>
    </row>
    <row r="464" spans="1:6" x14ac:dyDescent="0.25">
      <c r="C464" s="170"/>
      <c r="F464" s="173"/>
    </row>
    <row r="465" spans="1:6" x14ac:dyDescent="0.25">
      <c r="A465" s="342"/>
      <c r="B465" s="448"/>
      <c r="C465" s="170"/>
      <c r="F465" s="173"/>
    </row>
    <row r="466" spans="1:6" x14ac:dyDescent="0.25">
      <c r="C466" s="170"/>
      <c r="F466" s="173"/>
    </row>
    <row r="467" spans="1:6" x14ac:dyDescent="0.25">
      <c r="C467" s="170"/>
      <c r="F467" s="173"/>
    </row>
    <row r="468" spans="1:6" x14ac:dyDescent="0.25">
      <c r="C468" s="170"/>
      <c r="F468" s="173"/>
    </row>
    <row r="469" spans="1:6" x14ac:dyDescent="0.25">
      <c r="C469" s="170"/>
      <c r="F469" s="173"/>
    </row>
    <row r="470" spans="1:6" x14ac:dyDescent="0.25">
      <c r="C470" s="170"/>
      <c r="F470" s="173"/>
    </row>
    <row r="471" spans="1:6" x14ac:dyDescent="0.25">
      <c r="A471" s="342"/>
      <c r="B471" s="355"/>
      <c r="C471" s="344"/>
      <c r="F471" s="173"/>
    </row>
    <row r="472" spans="1:6" x14ac:dyDescent="0.25">
      <c r="A472" s="344"/>
      <c r="B472" s="343"/>
      <c r="C472" s="344"/>
      <c r="F472" s="173"/>
    </row>
    <row r="473" spans="1:6" x14ac:dyDescent="0.25">
      <c r="A473" s="344"/>
      <c r="C473" s="344"/>
      <c r="F473" s="173"/>
    </row>
    <row r="474" spans="1:6" x14ac:dyDescent="0.25">
      <c r="A474" s="344"/>
      <c r="C474" s="344"/>
      <c r="F474" s="173"/>
    </row>
    <row r="475" spans="1:6" x14ac:dyDescent="0.25">
      <c r="A475" s="344"/>
      <c r="B475" s="380"/>
      <c r="C475" s="344"/>
      <c r="F475" s="173"/>
    </row>
    <row r="476" spans="1:6" x14ac:dyDescent="0.25">
      <c r="A476" s="344"/>
      <c r="B476" s="343"/>
      <c r="C476" s="344"/>
      <c r="F476" s="173"/>
    </row>
    <row r="477" spans="1:6" x14ac:dyDescent="0.25">
      <c r="A477" s="344"/>
      <c r="B477" s="343"/>
      <c r="C477" s="344"/>
      <c r="F477" s="173"/>
    </row>
    <row r="478" spans="1:6" x14ac:dyDescent="0.25">
      <c r="A478" s="344"/>
      <c r="C478" s="344"/>
      <c r="F478" s="173"/>
    </row>
    <row r="479" spans="1:6" x14ac:dyDescent="0.25">
      <c r="A479" s="178"/>
      <c r="C479" s="178"/>
      <c r="D479" s="182"/>
      <c r="E479" s="182"/>
      <c r="F479" s="178"/>
    </row>
    <row r="480" spans="1:6" x14ac:dyDescent="0.25">
      <c r="A480" s="342"/>
      <c r="B480" s="386"/>
      <c r="C480" s="178"/>
      <c r="D480" s="182"/>
      <c r="E480" s="182"/>
      <c r="F480" s="178"/>
    </row>
    <row r="481" spans="1:6" x14ac:dyDescent="0.25">
      <c r="F481" s="173"/>
    </row>
    <row r="482" spans="1:6" x14ac:dyDescent="0.25">
      <c r="F482" s="173"/>
    </row>
    <row r="483" spans="1:6" x14ac:dyDescent="0.25">
      <c r="F483" s="173"/>
    </row>
    <row r="484" spans="1:6" x14ac:dyDescent="0.25">
      <c r="F484" s="173"/>
    </row>
    <row r="485" spans="1:6" x14ac:dyDescent="0.25">
      <c r="F485" s="173"/>
    </row>
    <row r="486" spans="1:6" x14ac:dyDescent="0.25">
      <c r="F486" s="173"/>
    </row>
    <row r="487" spans="1:6" x14ac:dyDescent="0.25">
      <c r="F487" s="173"/>
    </row>
    <row r="488" spans="1:6" x14ac:dyDescent="0.25">
      <c r="F488" s="173"/>
    </row>
    <row r="489" spans="1:6" x14ac:dyDescent="0.25">
      <c r="F489" s="173"/>
    </row>
    <row r="490" spans="1:6" x14ac:dyDescent="0.25">
      <c r="F490" s="173"/>
    </row>
    <row r="491" spans="1:6" x14ac:dyDescent="0.25">
      <c r="F491" s="173"/>
    </row>
    <row r="492" spans="1:6" x14ac:dyDescent="0.25">
      <c r="F492" s="173"/>
    </row>
    <row r="493" spans="1:6" x14ac:dyDescent="0.25">
      <c r="A493" s="342"/>
      <c r="B493" s="386"/>
      <c r="C493" s="178"/>
      <c r="D493" s="182"/>
      <c r="E493" s="182"/>
      <c r="F493" s="178"/>
    </row>
    <row r="494" spans="1:6" x14ac:dyDescent="0.25">
      <c r="C494" s="171"/>
      <c r="F494" s="173"/>
    </row>
    <row r="495" spans="1:6" x14ac:dyDescent="0.25">
      <c r="A495" s="170"/>
      <c r="B495" s="448"/>
      <c r="C495" s="210"/>
      <c r="D495" s="179"/>
      <c r="E495" s="179"/>
      <c r="F495" s="210"/>
    </row>
    <row r="496" spans="1:6" x14ac:dyDescent="0.25">
      <c r="A496" s="170"/>
      <c r="C496" s="171"/>
      <c r="F496" s="173"/>
    </row>
    <row r="497" spans="1:6" x14ac:dyDescent="0.25">
      <c r="A497" s="170"/>
      <c r="C497" s="171"/>
      <c r="F497" s="173"/>
    </row>
    <row r="498" spans="1:6" x14ac:dyDescent="0.25">
      <c r="A498" s="170"/>
      <c r="C498" s="171"/>
      <c r="F498" s="173"/>
    </row>
    <row r="499" spans="1:6" x14ac:dyDescent="0.25">
      <c r="A499" s="170"/>
      <c r="C499" s="171"/>
      <c r="F499" s="173"/>
    </row>
    <row r="500" spans="1:6" x14ac:dyDescent="0.25">
      <c r="A500" s="170"/>
      <c r="C500" s="171"/>
      <c r="F500" s="173"/>
    </row>
    <row r="501" spans="1:6" x14ac:dyDescent="0.25">
      <c r="A501" s="170"/>
      <c r="C501" s="171"/>
      <c r="F501" s="173"/>
    </row>
    <row r="502" spans="1:6" x14ac:dyDescent="0.25">
      <c r="A502" s="170"/>
      <c r="C502" s="171"/>
      <c r="F502" s="173"/>
    </row>
    <row r="503" spans="1:6" x14ac:dyDescent="0.25">
      <c r="A503" s="170"/>
      <c r="C503" s="171"/>
      <c r="F503" s="173"/>
    </row>
    <row r="504" spans="1:6" x14ac:dyDescent="0.25">
      <c r="A504" s="170"/>
      <c r="C504" s="171"/>
      <c r="F504" s="173"/>
    </row>
    <row r="505" spans="1:6" x14ac:dyDescent="0.25">
      <c r="A505" s="358"/>
      <c r="B505" s="386"/>
      <c r="C505" s="210"/>
      <c r="D505" s="179"/>
      <c r="E505" s="179"/>
      <c r="F505" s="210"/>
    </row>
    <row r="506" spans="1:6" x14ac:dyDescent="0.25">
      <c r="D506" s="172"/>
      <c r="E506" s="265"/>
      <c r="F506" s="360"/>
    </row>
    <row r="507" spans="1:6" x14ac:dyDescent="0.25">
      <c r="A507" s="347"/>
      <c r="B507" s="375"/>
      <c r="C507" s="362"/>
      <c r="D507" s="381"/>
      <c r="E507" s="269"/>
      <c r="F507" s="363"/>
    </row>
    <row r="508" spans="1:6" x14ac:dyDescent="0.25">
      <c r="A508" s="347"/>
      <c r="B508" s="375"/>
      <c r="C508" s="362"/>
      <c r="D508" s="381"/>
      <c r="E508" s="269"/>
      <c r="F508" s="363"/>
    </row>
    <row r="509" spans="1:6" x14ac:dyDescent="0.25">
      <c r="A509" s="347"/>
      <c r="B509" s="375"/>
      <c r="C509" s="362"/>
      <c r="D509" s="381"/>
      <c r="E509" s="269"/>
      <c r="F509" s="363"/>
    </row>
    <row r="510" spans="1:6" x14ac:dyDescent="0.25">
      <c r="F510" s="173"/>
    </row>
    <row r="511" spans="1:6" x14ac:dyDescent="0.25">
      <c r="F511" s="173"/>
    </row>
    <row r="512" spans="1:6" x14ac:dyDescent="0.25">
      <c r="F512" s="173"/>
    </row>
    <row r="513" spans="3:6" x14ac:dyDescent="0.25">
      <c r="F513" s="173"/>
    </row>
    <row r="514" spans="3:6" x14ac:dyDescent="0.25">
      <c r="F514" s="173"/>
    </row>
    <row r="515" spans="3:6" x14ac:dyDescent="0.25">
      <c r="F515" s="173"/>
    </row>
    <row r="516" spans="3:6" x14ac:dyDescent="0.25">
      <c r="F516" s="173"/>
    </row>
    <row r="517" spans="3:6" x14ac:dyDescent="0.25">
      <c r="F517" s="173"/>
    </row>
    <row r="518" spans="3:6" x14ac:dyDescent="0.25">
      <c r="F518" s="173"/>
    </row>
    <row r="519" spans="3:6" x14ac:dyDescent="0.25">
      <c r="F519" s="173"/>
    </row>
    <row r="520" spans="3:6" x14ac:dyDescent="0.25">
      <c r="E520" s="273"/>
      <c r="F520" s="173"/>
    </row>
    <row r="521" spans="3:6" x14ac:dyDescent="0.25">
      <c r="F521" s="173"/>
    </row>
    <row r="522" spans="3:6" x14ac:dyDescent="0.25">
      <c r="E522" s="273"/>
      <c r="F522" s="173"/>
    </row>
    <row r="523" spans="3:6" x14ac:dyDescent="0.25">
      <c r="F523" s="173"/>
    </row>
    <row r="524" spans="3:6" x14ac:dyDescent="0.25">
      <c r="E524" s="274"/>
      <c r="F524" s="173"/>
    </row>
    <row r="525" spans="3:6" x14ac:dyDescent="0.25">
      <c r="C525" s="171"/>
      <c r="F525" s="173"/>
    </row>
    <row r="526" spans="3:6" x14ac:dyDescent="0.25">
      <c r="C526" s="171"/>
      <c r="F526" s="173"/>
    </row>
    <row r="527" spans="3:6" x14ac:dyDescent="0.25">
      <c r="C527" s="171"/>
      <c r="F527" s="173"/>
    </row>
    <row r="528" spans="3:6" x14ac:dyDescent="0.25">
      <c r="C528" s="171"/>
      <c r="F528" s="173"/>
    </row>
    <row r="529" spans="1:6" ht="13.5" x14ac:dyDescent="0.25">
      <c r="A529" s="342"/>
      <c r="B529" s="387"/>
      <c r="E529" s="208"/>
      <c r="F529" s="173"/>
    </row>
    <row r="530" spans="1:6" x14ac:dyDescent="0.25">
      <c r="F530" s="173"/>
    </row>
    <row r="531" spans="1:6" x14ac:dyDescent="0.25">
      <c r="F531" s="173"/>
    </row>
    <row r="532" spans="1:6" x14ac:dyDescent="0.25">
      <c r="F532" s="173"/>
    </row>
    <row r="533" spans="1:6" x14ac:dyDescent="0.25">
      <c r="F533" s="173"/>
    </row>
    <row r="534" spans="1:6" x14ac:dyDescent="0.25">
      <c r="F534" s="173"/>
    </row>
    <row r="535" spans="1:6" x14ac:dyDescent="0.25">
      <c r="F535" s="173"/>
    </row>
    <row r="536" spans="1:6" x14ac:dyDescent="0.25">
      <c r="F536" s="173"/>
    </row>
    <row r="537" spans="1:6" x14ac:dyDescent="0.25">
      <c r="F537" s="173"/>
    </row>
    <row r="538" spans="1:6" x14ac:dyDescent="0.25">
      <c r="F538" s="173"/>
    </row>
    <row r="539" spans="1:6" x14ac:dyDescent="0.25">
      <c r="F539" s="173"/>
    </row>
    <row r="540" spans="1:6" x14ac:dyDescent="0.25">
      <c r="F540" s="173"/>
    </row>
    <row r="541" spans="1:6" x14ac:dyDescent="0.25">
      <c r="F541" s="173"/>
    </row>
    <row r="542" spans="1:6" x14ac:dyDescent="0.25">
      <c r="F542" s="173"/>
    </row>
    <row r="543" spans="1:6" x14ac:dyDescent="0.25">
      <c r="F543" s="173"/>
    </row>
    <row r="544" spans="1:6" x14ac:dyDescent="0.25">
      <c r="F544" s="173"/>
    </row>
    <row r="545" spans="6:6" x14ac:dyDescent="0.25">
      <c r="F545" s="173"/>
    </row>
    <row r="546" spans="6:6" x14ac:dyDescent="0.25">
      <c r="F546" s="173"/>
    </row>
    <row r="547" spans="6:6" x14ac:dyDescent="0.25">
      <c r="F547" s="173"/>
    </row>
    <row r="548" spans="6:6" x14ac:dyDescent="0.25">
      <c r="F548" s="173"/>
    </row>
    <row r="549" spans="6:6" x14ac:dyDescent="0.25">
      <c r="F549" s="173"/>
    </row>
    <row r="550" spans="6:6" x14ac:dyDescent="0.25">
      <c r="F550" s="173"/>
    </row>
    <row r="551" spans="6:6" x14ac:dyDescent="0.25">
      <c r="F551" s="173"/>
    </row>
    <row r="552" spans="6:6" x14ac:dyDescent="0.25">
      <c r="F552" s="173"/>
    </row>
    <row r="553" spans="6:6" x14ac:dyDescent="0.25">
      <c r="F553" s="173"/>
    </row>
    <row r="554" spans="6:6" x14ac:dyDescent="0.25">
      <c r="F554" s="173"/>
    </row>
    <row r="555" spans="6:6" x14ac:dyDescent="0.25">
      <c r="F555" s="173"/>
    </row>
    <row r="556" spans="6:6" x14ac:dyDescent="0.25">
      <c r="F556" s="173"/>
    </row>
    <row r="557" spans="6:6" x14ac:dyDescent="0.25">
      <c r="F557" s="173"/>
    </row>
    <row r="558" spans="6:6" x14ac:dyDescent="0.25">
      <c r="F558" s="173"/>
    </row>
    <row r="559" spans="6:6" x14ac:dyDescent="0.25">
      <c r="F559" s="173"/>
    </row>
    <row r="560" spans="6:6" x14ac:dyDescent="0.25">
      <c r="F560" s="173"/>
    </row>
    <row r="561" spans="6:6" x14ac:dyDescent="0.25">
      <c r="F561" s="173"/>
    </row>
    <row r="562" spans="6:6" x14ac:dyDescent="0.25">
      <c r="F562" s="173"/>
    </row>
    <row r="563" spans="6:6" x14ac:dyDescent="0.25">
      <c r="F563" s="173"/>
    </row>
    <row r="564" spans="6:6" x14ac:dyDescent="0.25">
      <c r="F564" s="173"/>
    </row>
    <row r="565" spans="6:6" x14ac:dyDescent="0.25">
      <c r="F565" s="173"/>
    </row>
    <row r="566" spans="6:6" x14ac:dyDescent="0.25">
      <c r="F566" s="173"/>
    </row>
    <row r="567" spans="6:6" x14ac:dyDescent="0.25">
      <c r="F567" s="173"/>
    </row>
    <row r="568" spans="6:6" x14ac:dyDescent="0.25">
      <c r="F568" s="173"/>
    </row>
    <row r="569" spans="6:6" x14ac:dyDescent="0.25">
      <c r="F569" s="173"/>
    </row>
    <row r="570" spans="6:6" x14ac:dyDescent="0.25">
      <c r="F570" s="173"/>
    </row>
    <row r="571" spans="6:6" x14ac:dyDescent="0.25">
      <c r="F571" s="173"/>
    </row>
    <row r="572" spans="6:6" x14ac:dyDescent="0.25">
      <c r="F572" s="173"/>
    </row>
    <row r="573" spans="6:6" x14ac:dyDescent="0.25">
      <c r="F573" s="173"/>
    </row>
    <row r="574" spans="6:6" x14ac:dyDescent="0.25">
      <c r="F574" s="173"/>
    </row>
    <row r="575" spans="6:6" x14ac:dyDescent="0.25">
      <c r="F575" s="173"/>
    </row>
    <row r="576" spans="6:6" x14ac:dyDescent="0.25">
      <c r="F576" s="173"/>
    </row>
    <row r="577" spans="6:6" x14ac:dyDescent="0.25">
      <c r="F577" s="173"/>
    </row>
    <row r="578" spans="6:6" x14ac:dyDescent="0.25">
      <c r="F578" s="173"/>
    </row>
    <row r="579" spans="6:6" x14ac:dyDescent="0.25">
      <c r="F579" s="173"/>
    </row>
    <row r="580" spans="6:6" x14ac:dyDescent="0.25">
      <c r="F580" s="173"/>
    </row>
    <row r="581" spans="6:6" x14ac:dyDescent="0.25">
      <c r="F581" s="173"/>
    </row>
    <row r="582" spans="6:6" x14ac:dyDescent="0.25">
      <c r="F582" s="173"/>
    </row>
    <row r="583" spans="6:6" x14ac:dyDescent="0.25">
      <c r="F583" s="173"/>
    </row>
    <row r="584" spans="6:6" x14ac:dyDescent="0.25">
      <c r="F584" s="173"/>
    </row>
    <row r="585" spans="6:6" x14ac:dyDescent="0.25">
      <c r="F585" s="173"/>
    </row>
    <row r="586" spans="6:6" x14ac:dyDescent="0.25">
      <c r="F586" s="173"/>
    </row>
    <row r="587" spans="6:6" x14ac:dyDescent="0.25">
      <c r="F587" s="173"/>
    </row>
    <row r="588" spans="6:6" x14ac:dyDescent="0.25">
      <c r="F588" s="173"/>
    </row>
    <row r="589" spans="6:6" x14ac:dyDescent="0.25">
      <c r="F589" s="173"/>
    </row>
    <row r="590" spans="6:6" x14ac:dyDescent="0.25">
      <c r="F590" s="173"/>
    </row>
    <row r="591" spans="6:6" x14ac:dyDescent="0.25">
      <c r="F591" s="173"/>
    </row>
    <row r="592" spans="6:6" x14ac:dyDescent="0.25">
      <c r="F592" s="173"/>
    </row>
    <row r="593" spans="1:6" x14ac:dyDescent="0.25">
      <c r="B593" s="448"/>
      <c r="F593" s="352"/>
    </row>
    <row r="594" spans="1:6" x14ac:dyDescent="0.25">
      <c r="B594" s="448"/>
      <c r="F594" s="352"/>
    </row>
    <row r="595" spans="1:6" s="184" customFormat="1" x14ac:dyDescent="0.25">
      <c r="A595" s="235"/>
      <c r="B595" s="211"/>
      <c r="C595" s="434"/>
      <c r="D595" s="180"/>
      <c r="E595" s="180"/>
      <c r="F595" s="173"/>
    </row>
    <row r="596" spans="1:6" x14ac:dyDescent="0.25">
      <c r="F596" s="173"/>
    </row>
    <row r="597" spans="1:6" x14ac:dyDescent="0.25">
      <c r="F597" s="173"/>
    </row>
    <row r="598" spans="1:6" x14ac:dyDescent="0.25">
      <c r="F598" s="173"/>
    </row>
    <row r="599" spans="1:6" x14ac:dyDescent="0.25">
      <c r="F599" s="173"/>
    </row>
    <row r="600" spans="1:6" x14ac:dyDescent="0.25">
      <c r="F600" s="173"/>
    </row>
    <row r="601" spans="1:6" x14ac:dyDescent="0.25">
      <c r="F601" s="173"/>
    </row>
    <row r="602" spans="1:6" x14ac:dyDescent="0.25">
      <c r="F602" s="173"/>
    </row>
    <row r="603" spans="1:6" x14ac:dyDescent="0.25">
      <c r="F603" s="173"/>
    </row>
    <row r="604" spans="1:6" x14ac:dyDescent="0.25">
      <c r="F604" s="173"/>
    </row>
    <row r="605" spans="1:6" x14ac:dyDescent="0.25">
      <c r="F605" s="173"/>
    </row>
    <row r="606" spans="1:6" x14ac:dyDescent="0.25">
      <c r="F606" s="173"/>
    </row>
    <row r="607" spans="1:6" x14ac:dyDescent="0.25">
      <c r="F607" s="173"/>
    </row>
    <row r="608" spans="1:6" x14ac:dyDescent="0.25">
      <c r="F608" s="173"/>
    </row>
    <row r="609" spans="1:6" x14ac:dyDescent="0.25">
      <c r="F609" s="173"/>
    </row>
    <row r="610" spans="1:6" x14ac:dyDescent="0.25">
      <c r="F610" s="173"/>
    </row>
    <row r="611" spans="1:6" x14ac:dyDescent="0.25">
      <c r="C611" s="171"/>
      <c r="F611" s="173"/>
    </row>
    <row r="612" spans="1:6" x14ac:dyDescent="0.25">
      <c r="C612" s="171"/>
      <c r="F612" s="173"/>
    </row>
    <row r="613" spans="1:6" x14ac:dyDescent="0.25">
      <c r="F613" s="173"/>
    </row>
    <row r="614" spans="1:6" x14ac:dyDescent="0.25">
      <c r="C614" s="171"/>
      <c r="F614" s="173"/>
    </row>
    <row r="615" spans="1:6" x14ac:dyDescent="0.25">
      <c r="C615" s="171"/>
      <c r="F615" s="173"/>
    </row>
    <row r="616" spans="1:6" x14ac:dyDescent="0.25">
      <c r="C616" s="171"/>
      <c r="F616" s="173"/>
    </row>
    <row r="617" spans="1:6" x14ac:dyDescent="0.25">
      <c r="C617" s="171"/>
      <c r="F617" s="173"/>
    </row>
    <row r="618" spans="1:6" x14ac:dyDescent="0.25">
      <c r="C618" s="171"/>
      <c r="F618" s="173"/>
    </row>
    <row r="619" spans="1:6" x14ac:dyDescent="0.25">
      <c r="A619" s="170"/>
      <c r="C619" s="171"/>
      <c r="F619" s="173"/>
    </row>
    <row r="620" spans="1:6" x14ac:dyDescent="0.25">
      <c r="A620" s="344"/>
      <c r="B620" s="343"/>
      <c r="C620" s="344"/>
      <c r="F620" s="173"/>
    </row>
    <row r="621" spans="1:6" x14ac:dyDescent="0.25">
      <c r="A621" s="344"/>
      <c r="B621" s="343"/>
      <c r="C621" s="344"/>
      <c r="F621" s="173"/>
    </row>
    <row r="622" spans="1:6" x14ac:dyDescent="0.25">
      <c r="B622" s="448"/>
      <c r="F622" s="352"/>
    </row>
    <row r="623" spans="1:6" x14ac:dyDescent="0.25">
      <c r="F623" s="173"/>
    </row>
    <row r="624" spans="1:6" x14ac:dyDescent="0.25">
      <c r="F624" s="173"/>
    </row>
    <row r="625" spans="2:6" x14ac:dyDescent="0.25">
      <c r="F625" s="173"/>
    </row>
    <row r="626" spans="2:6" x14ac:dyDescent="0.25">
      <c r="F626" s="173"/>
    </row>
    <row r="627" spans="2:6" x14ac:dyDescent="0.25">
      <c r="B627" s="448"/>
      <c r="F627" s="352"/>
    </row>
    <row r="628" spans="2:6" x14ac:dyDescent="0.25">
      <c r="F628" s="173"/>
    </row>
    <row r="629" spans="2:6" x14ac:dyDescent="0.25">
      <c r="F629" s="173"/>
    </row>
    <row r="630" spans="2:6" x14ac:dyDescent="0.25">
      <c r="F630" s="173"/>
    </row>
    <row r="631" spans="2:6" x14ac:dyDescent="0.25">
      <c r="F631" s="173"/>
    </row>
    <row r="632" spans="2:6" x14ac:dyDescent="0.25">
      <c r="F632" s="173"/>
    </row>
    <row r="633" spans="2:6" x14ac:dyDescent="0.25">
      <c r="F633" s="173"/>
    </row>
    <row r="634" spans="2:6" x14ac:dyDescent="0.25">
      <c r="F634" s="173"/>
    </row>
    <row r="635" spans="2:6" x14ac:dyDescent="0.25">
      <c r="F635" s="173"/>
    </row>
    <row r="636" spans="2:6" x14ac:dyDescent="0.25">
      <c r="F636" s="173"/>
    </row>
    <row r="637" spans="2:6" x14ac:dyDescent="0.25">
      <c r="F637" s="173"/>
    </row>
    <row r="638" spans="2:6" x14ac:dyDescent="0.25">
      <c r="F638" s="173"/>
    </row>
    <row r="639" spans="2:6" x14ac:dyDescent="0.25">
      <c r="F639" s="173"/>
    </row>
    <row r="640" spans="2:6" x14ac:dyDescent="0.25">
      <c r="F640" s="173"/>
    </row>
    <row r="641" spans="2:6" x14ac:dyDescent="0.25">
      <c r="B641" s="448"/>
      <c r="C641" s="178"/>
      <c r="F641" s="352"/>
    </row>
    <row r="642" spans="2:6" x14ac:dyDescent="0.25">
      <c r="F642" s="173"/>
    </row>
    <row r="643" spans="2:6" x14ac:dyDescent="0.25">
      <c r="F643" s="173"/>
    </row>
    <row r="644" spans="2:6" x14ac:dyDescent="0.25">
      <c r="F644" s="173"/>
    </row>
    <row r="645" spans="2:6" x14ac:dyDescent="0.25">
      <c r="F645" s="173"/>
    </row>
    <row r="646" spans="2:6" x14ac:dyDescent="0.25">
      <c r="F646" s="173"/>
    </row>
    <row r="647" spans="2:6" x14ac:dyDescent="0.25">
      <c r="F647" s="173"/>
    </row>
    <row r="648" spans="2:6" x14ac:dyDescent="0.25">
      <c r="F648" s="173"/>
    </row>
    <row r="649" spans="2:6" x14ac:dyDescent="0.25">
      <c r="F649" s="173"/>
    </row>
    <row r="650" spans="2:6" x14ac:dyDescent="0.25">
      <c r="F650" s="173"/>
    </row>
    <row r="651" spans="2:6" x14ac:dyDescent="0.25">
      <c r="F651" s="173"/>
    </row>
    <row r="652" spans="2:6" x14ac:dyDescent="0.25">
      <c r="F652" s="173"/>
    </row>
    <row r="653" spans="2:6" x14ac:dyDescent="0.25">
      <c r="F653" s="173"/>
    </row>
    <row r="654" spans="2:6" x14ac:dyDescent="0.25">
      <c r="E654" s="247"/>
      <c r="F654" s="173"/>
    </row>
    <row r="655" spans="2:6" x14ac:dyDescent="0.25">
      <c r="E655" s="247"/>
      <c r="F655" s="173"/>
    </row>
    <row r="656" spans="2:6" x14ac:dyDescent="0.25">
      <c r="E656" s="247"/>
      <c r="F656" s="173"/>
    </row>
    <row r="657" spans="1:6" x14ac:dyDescent="0.25">
      <c r="A657" s="174"/>
      <c r="B657" s="448"/>
      <c r="C657" s="178"/>
      <c r="D657" s="172"/>
    </row>
    <row r="658" spans="1:6" x14ac:dyDescent="0.25">
      <c r="A658" s="171"/>
      <c r="C658" s="171"/>
      <c r="F658" s="173"/>
    </row>
    <row r="659" spans="1:6" x14ac:dyDescent="0.25">
      <c r="A659" s="171"/>
      <c r="C659" s="171"/>
      <c r="F659" s="173"/>
    </row>
    <row r="660" spans="1:6" x14ac:dyDescent="0.25">
      <c r="A660" s="171"/>
      <c r="C660" s="171"/>
      <c r="F660" s="173"/>
    </row>
    <row r="661" spans="1:6" x14ac:dyDescent="0.25">
      <c r="A661" s="171"/>
      <c r="C661" s="171"/>
      <c r="F661" s="173"/>
    </row>
    <row r="662" spans="1:6" x14ac:dyDescent="0.25">
      <c r="A662" s="171"/>
      <c r="C662" s="171"/>
      <c r="F662" s="173"/>
    </row>
    <row r="663" spans="1:6" x14ac:dyDescent="0.25">
      <c r="A663" s="171"/>
      <c r="C663" s="171"/>
      <c r="F663" s="173"/>
    </row>
    <row r="664" spans="1:6" x14ac:dyDescent="0.25">
      <c r="A664" s="171"/>
      <c r="C664" s="171"/>
      <c r="F664" s="173"/>
    </row>
    <row r="665" spans="1:6" x14ac:dyDescent="0.25">
      <c r="A665" s="171"/>
      <c r="C665" s="171"/>
      <c r="F665" s="173"/>
    </row>
    <row r="666" spans="1:6" x14ac:dyDescent="0.25">
      <c r="A666" s="171"/>
      <c r="C666" s="171"/>
      <c r="F666" s="173"/>
    </row>
    <row r="667" spans="1:6" x14ac:dyDescent="0.25">
      <c r="A667" s="171"/>
      <c r="C667" s="171"/>
      <c r="F667" s="173"/>
    </row>
    <row r="668" spans="1:6" x14ac:dyDescent="0.25">
      <c r="A668" s="171"/>
      <c r="C668" s="171"/>
      <c r="F668" s="173"/>
    </row>
    <row r="669" spans="1:6" x14ac:dyDescent="0.25">
      <c r="A669" s="171"/>
      <c r="C669" s="171"/>
      <c r="F669" s="173"/>
    </row>
    <row r="670" spans="1:6" x14ac:dyDescent="0.25">
      <c r="B670" s="448"/>
      <c r="F670" s="352"/>
    </row>
    <row r="671" spans="1:6" x14ac:dyDescent="0.25">
      <c r="B671" s="448"/>
      <c r="F671" s="352"/>
    </row>
    <row r="672" spans="1:6" x14ac:dyDescent="0.25">
      <c r="F672" s="173"/>
    </row>
    <row r="673" spans="1:6" x14ac:dyDescent="0.25">
      <c r="F673" s="173"/>
    </row>
    <row r="674" spans="1:6" x14ac:dyDescent="0.25">
      <c r="F674" s="173"/>
    </row>
    <row r="675" spans="1:6" x14ac:dyDescent="0.25">
      <c r="F675" s="173"/>
    </row>
    <row r="676" spans="1:6" x14ac:dyDescent="0.25">
      <c r="F676" s="173"/>
    </row>
    <row r="677" spans="1:6" x14ac:dyDescent="0.25">
      <c r="A677" s="210"/>
      <c r="F677" s="173"/>
    </row>
    <row r="678" spans="1:6" x14ac:dyDescent="0.25">
      <c r="A678" s="210"/>
      <c r="F678" s="173"/>
    </row>
    <row r="679" spans="1:6" x14ac:dyDescent="0.25">
      <c r="A679" s="210"/>
      <c r="F679" s="173"/>
    </row>
    <row r="680" spans="1:6" x14ac:dyDescent="0.25">
      <c r="A680" s="210"/>
      <c r="F680" s="173"/>
    </row>
    <row r="681" spans="1:6" x14ac:dyDescent="0.25">
      <c r="A681" s="210"/>
      <c r="F681" s="173"/>
    </row>
    <row r="682" spans="1:6" x14ac:dyDescent="0.25">
      <c r="A682" s="210"/>
      <c r="F682" s="173"/>
    </row>
    <row r="683" spans="1:6" x14ac:dyDescent="0.25">
      <c r="A683" s="210"/>
      <c r="F683" s="173"/>
    </row>
    <row r="684" spans="1:6" x14ac:dyDescent="0.25">
      <c r="F684" s="173"/>
    </row>
    <row r="685" spans="1:6" x14ac:dyDescent="0.25">
      <c r="F685" s="173"/>
    </row>
    <row r="686" spans="1:6" x14ac:dyDescent="0.25">
      <c r="F686" s="173"/>
    </row>
    <row r="687" spans="1:6" x14ac:dyDescent="0.25">
      <c r="F687" s="173"/>
    </row>
    <row r="688" spans="1:6" x14ac:dyDescent="0.25">
      <c r="F688" s="173"/>
    </row>
    <row r="689" spans="2:6" x14ac:dyDescent="0.25">
      <c r="F689" s="173"/>
    </row>
    <row r="690" spans="2:6" x14ac:dyDescent="0.25">
      <c r="F690" s="173"/>
    </row>
    <row r="691" spans="2:6" x14ac:dyDescent="0.25">
      <c r="F691" s="173"/>
    </row>
    <row r="692" spans="2:6" x14ac:dyDescent="0.25">
      <c r="F692" s="173"/>
    </row>
    <row r="693" spans="2:6" x14ac:dyDescent="0.25">
      <c r="F693" s="173"/>
    </row>
    <row r="694" spans="2:6" x14ac:dyDescent="0.25">
      <c r="F694" s="173"/>
    </row>
    <row r="695" spans="2:6" x14ac:dyDescent="0.25">
      <c r="F695" s="173"/>
    </row>
    <row r="696" spans="2:6" x14ac:dyDescent="0.25">
      <c r="F696" s="173"/>
    </row>
    <row r="697" spans="2:6" x14ac:dyDescent="0.25">
      <c r="F697" s="173"/>
    </row>
    <row r="698" spans="2:6" x14ac:dyDescent="0.25">
      <c r="F698" s="173"/>
    </row>
    <row r="699" spans="2:6" x14ac:dyDescent="0.25">
      <c r="F699" s="173"/>
    </row>
    <row r="700" spans="2:6" x14ac:dyDescent="0.25">
      <c r="B700" s="448"/>
      <c r="F700" s="352"/>
    </row>
    <row r="701" spans="2:6" x14ac:dyDescent="0.25">
      <c r="F701" s="173"/>
    </row>
    <row r="702" spans="2:6" x14ac:dyDescent="0.25">
      <c r="F702" s="173"/>
    </row>
    <row r="703" spans="2:6" x14ac:dyDescent="0.25">
      <c r="F703" s="173"/>
    </row>
    <row r="704" spans="2:6" x14ac:dyDescent="0.25">
      <c r="F704" s="173"/>
    </row>
    <row r="705" spans="1:6" x14ac:dyDescent="0.25">
      <c r="F705" s="173"/>
    </row>
    <row r="706" spans="1:6" x14ac:dyDescent="0.25">
      <c r="F706" s="173"/>
    </row>
    <row r="707" spans="1:6" x14ac:dyDescent="0.25">
      <c r="F707" s="173"/>
    </row>
    <row r="708" spans="1:6" x14ac:dyDescent="0.25">
      <c r="F708" s="173"/>
    </row>
    <row r="709" spans="1:6" x14ac:dyDescent="0.25">
      <c r="F709" s="173"/>
    </row>
    <row r="710" spans="1:6" x14ac:dyDescent="0.25">
      <c r="F710" s="173"/>
    </row>
    <row r="711" spans="1:6" x14ac:dyDescent="0.25">
      <c r="F711" s="173"/>
    </row>
    <row r="712" spans="1:6" x14ac:dyDescent="0.25">
      <c r="F712" s="173"/>
    </row>
    <row r="713" spans="1:6" x14ac:dyDescent="0.25">
      <c r="F713" s="173"/>
    </row>
    <row r="714" spans="1:6" x14ac:dyDescent="0.25">
      <c r="F714" s="173"/>
    </row>
    <row r="715" spans="1:6" x14ac:dyDescent="0.25">
      <c r="F715" s="173"/>
    </row>
    <row r="716" spans="1:6" x14ac:dyDescent="0.25">
      <c r="F716" s="173"/>
    </row>
    <row r="717" spans="1:6" x14ac:dyDescent="0.25">
      <c r="F717" s="173"/>
    </row>
    <row r="718" spans="1:6" x14ac:dyDescent="0.25">
      <c r="F718" s="173"/>
    </row>
    <row r="719" spans="1:6" x14ac:dyDescent="0.25">
      <c r="F719" s="173"/>
    </row>
    <row r="720" spans="1:6" x14ac:dyDescent="0.25">
      <c r="A720" s="358"/>
      <c r="B720" s="448"/>
      <c r="C720" s="171"/>
      <c r="F720" s="173"/>
    </row>
    <row r="721" spans="1:6" x14ac:dyDescent="0.25">
      <c r="A721" s="170"/>
      <c r="C721" s="171"/>
      <c r="F721" s="173"/>
    </row>
    <row r="722" spans="1:6" x14ac:dyDescent="0.25">
      <c r="A722" s="170"/>
      <c r="C722" s="171"/>
      <c r="F722" s="173"/>
    </row>
    <row r="723" spans="1:6" x14ac:dyDescent="0.25">
      <c r="A723" s="170"/>
      <c r="C723" s="171"/>
      <c r="F723" s="173"/>
    </row>
    <row r="724" spans="1:6" x14ac:dyDescent="0.25">
      <c r="A724" s="170"/>
      <c r="C724" s="171"/>
      <c r="F724" s="173"/>
    </row>
    <row r="725" spans="1:6" x14ac:dyDescent="0.25">
      <c r="A725" s="170"/>
      <c r="C725" s="171"/>
      <c r="F725" s="173"/>
    </row>
    <row r="726" spans="1:6" x14ac:dyDescent="0.25">
      <c r="A726" s="170"/>
      <c r="C726" s="171"/>
      <c r="F726" s="173"/>
    </row>
    <row r="727" spans="1:6" x14ac:dyDescent="0.25">
      <c r="A727" s="170"/>
      <c r="C727" s="171"/>
      <c r="F727" s="173"/>
    </row>
    <row r="728" spans="1:6" x14ac:dyDescent="0.25">
      <c r="A728" s="170"/>
      <c r="C728" s="171"/>
      <c r="F728" s="173"/>
    </row>
    <row r="729" spans="1:6" x14ac:dyDescent="0.25">
      <c r="A729" s="170"/>
      <c r="C729" s="171"/>
      <c r="F729" s="173"/>
    </row>
    <row r="730" spans="1:6" x14ac:dyDescent="0.25">
      <c r="A730" s="170"/>
      <c r="C730" s="171"/>
      <c r="F730" s="173"/>
    </row>
    <row r="731" spans="1:6" x14ac:dyDescent="0.25">
      <c r="A731" s="170"/>
      <c r="C731" s="171"/>
      <c r="F731" s="173"/>
    </row>
    <row r="732" spans="1:6" x14ac:dyDescent="0.25">
      <c r="A732" s="170"/>
      <c r="C732" s="171"/>
      <c r="F732" s="173"/>
    </row>
    <row r="733" spans="1:6" x14ac:dyDescent="0.25">
      <c r="A733" s="170"/>
      <c r="C733" s="171"/>
      <c r="F733" s="173"/>
    </row>
    <row r="734" spans="1:6" x14ac:dyDescent="0.25">
      <c r="A734" s="170"/>
      <c r="C734" s="171"/>
      <c r="F734" s="173"/>
    </row>
    <row r="735" spans="1:6" x14ac:dyDescent="0.25">
      <c r="A735" s="170"/>
      <c r="C735" s="171"/>
      <c r="F735" s="173"/>
    </row>
    <row r="736" spans="1:6" x14ac:dyDescent="0.25">
      <c r="A736" s="170"/>
      <c r="C736" s="171"/>
      <c r="F736" s="173"/>
    </row>
    <row r="737" spans="1:6" x14ac:dyDescent="0.25">
      <c r="A737" s="170"/>
      <c r="C737" s="171"/>
      <c r="F737" s="173"/>
    </row>
    <row r="738" spans="1:6" x14ac:dyDescent="0.25">
      <c r="A738" s="170"/>
      <c r="C738" s="171"/>
      <c r="F738" s="173"/>
    </row>
    <row r="739" spans="1:6" x14ac:dyDescent="0.25">
      <c r="A739" s="170"/>
      <c r="C739" s="171"/>
      <c r="F739" s="173"/>
    </row>
    <row r="740" spans="1:6" x14ac:dyDescent="0.25">
      <c r="A740" s="170"/>
      <c r="C740" s="171"/>
      <c r="F740" s="173"/>
    </row>
    <row r="741" spans="1:6" x14ac:dyDescent="0.25">
      <c r="A741" s="170"/>
      <c r="C741" s="171"/>
      <c r="F741" s="173"/>
    </row>
    <row r="742" spans="1:6" x14ac:dyDescent="0.25">
      <c r="A742" s="170"/>
      <c r="C742" s="171"/>
      <c r="F742" s="173"/>
    </row>
    <row r="743" spans="1:6" x14ac:dyDescent="0.25">
      <c r="A743" s="170"/>
      <c r="C743" s="171"/>
      <c r="F743" s="173"/>
    </row>
    <row r="744" spans="1:6" x14ac:dyDescent="0.25">
      <c r="A744" s="170"/>
      <c r="C744" s="171"/>
      <c r="F744" s="173"/>
    </row>
    <row r="745" spans="1:6" x14ac:dyDescent="0.25">
      <c r="A745" s="170"/>
      <c r="C745" s="171"/>
      <c r="F745" s="173"/>
    </row>
    <row r="746" spans="1:6" x14ac:dyDescent="0.25">
      <c r="A746" s="170"/>
      <c r="B746" s="448"/>
      <c r="C746" s="171"/>
      <c r="F746" s="173"/>
    </row>
    <row r="747" spans="1:6" x14ac:dyDescent="0.25">
      <c r="A747" s="170"/>
      <c r="B747" s="448"/>
      <c r="C747" s="171"/>
      <c r="F747" s="173"/>
    </row>
    <row r="748" spans="1:6" x14ac:dyDescent="0.25">
      <c r="A748" s="434"/>
      <c r="B748" s="448"/>
      <c r="C748" s="365"/>
    </row>
    <row r="749" spans="1:6" x14ac:dyDescent="0.25">
      <c r="A749" s="171"/>
      <c r="C749" s="171"/>
      <c r="F749" s="173"/>
    </row>
    <row r="750" spans="1:6" x14ac:dyDescent="0.25">
      <c r="A750" s="171"/>
      <c r="C750" s="171"/>
      <c r="F750" s="173"/>
    </row>
    <row r="751" spans="1:6" x14ac:dyDescent="0.25">
      <c r="A751" s="171"/>
      <c r="C751" s="171"/>
      <c r="F751" s="173"/>
    </row>
    <row r="752" spans="1:6" x14ac:dyDescent="0.25">
      <c r="A752" s="171"/>
      <c r="C752" s="171"/>
      <c r="F752" s="173"/>
    </row>
    <row r="753" spans="1:6" x14ac:dyDescent="0.25">
      <c r="A753" s="171"/>
      <c r="C753" s="171"/>
      <c r="F753" s="173"/>
    </row>
    <row r="754" spans="1:6" x14ac:dyDescent="0.25">
      <c r="A754" s="171"/>
      <c r="C754" s="171"/>
      <c r="F754" s="173"/>
    </row>
    <row r="755" spans="1:6" x14ac:dyDescent="0.25">
      <c r="A755" s="171"/>
      <c r="C755" s="171"/>
      <c r="F755" s="173"/>
    </row>
    <row r="756" spans="1:6" x14ac:dyDescent="0.25">
      <c r="A756" s="170"/>
      <c r="C756" s="171"/>
      <c r="F756" s="173"/>
    </row>
    <row r="757" spans="1:6" x14ac:dyDescent="0.25">
      <c r="A757" s="170"/>
      <c r="C757" s="171"/>
      <c r="F757" s="173"/>
    </row>
    <row r="758" spans="1:6" x14ac:dyDescent="0.25">
      <c r="F758" s="173"/>
    </row>
    <row r="759" spans="1:6" x14ac:dyDescent="0.25">
      <c r="F759" s="173"/>
    </row>
    <row r="760" spans="1:6" x14ac:dyDescent="0.25">
      <c r="F760" s="173"/>
    </row>
    <row r="761" spans="1:6" x14ac:dyDescent="0.25">
      <c r="F761" s="173"/>
    </row>
    <row r="762" spans="1:6" x14ac:dyDescent="0.25">
      <c r="F762" s="173"/>
    </row>
    <row r="763" spans="1:6" x14ac:dyDescent="0.25">
      <c r="A763" s="342"/>
      <c r="B763" s="448"/>
      <c r="C763" s="178"/>
      <c r="F763" s="352"/>
    </row>
    <row r="764" spans="1:6" ht="13.5" x14ac:dyDescent="0.25">
      <c r="B764" s="387"/>
      <c r="F764" s="352"/>
    </row>
    <row r="765" spans="1:6" x14ac:dyDescent="0.25">
      <c r="F765" s="173"/>
    </row>
    <row r="766" spans="1:6" x14ac:dyDescent="0.25">
      <c r="F766" s="173"/>
    </row>
    <row r="767" spans="1:6" x14ac:dyDescent="0.25">
      <c r="F767" s="173"/>
    </row>
    <row r="768" spans="1:6" x14ac:dyDescent="0.25">
      <c r="F768" s="173"/>
    </row>
    <row r="769" spans="2:6" x14ac:dyDescent="0.25">
      <c r="F769" s="173"/>
    </row>
    <row r="770" spans="2:6" x14ac:dyDescent="0.25">
      <c r="F770" s="173"/>
    </row>
    <row r="771" spans="2:6" x14ac:dyDescent="0.25">
      <c r="F771" s="173"/>
    </row>
    <row r="772" spans="2:6" x14ac:dyDescent="0.25">
      <c r="F772" s="173"/>
    </row>
    <row r="773" spans="2:6" x14ac:dyDescent="0.25">
      <c r="F773" s="173"/>
    </row>
    <row r="774" spans="2:6" x14ac:dyDescent="0.25">
      <c r="F774" s="173"/>
    </row>
    <row r="775" spans="2:6" x14ac:dyDescent="0.25">
      <c r="F775" s="352"/>
    </row>
    <row r="776" spans="2:6" ht="13.5" x14ac:dyDescent="0.25">
      <c r="B776" s="387"/>
      <c r="F776" s="352"/>
    </row>
    <row r="777" spans="2:6" x14ac:dyDescent="0.25">
      <c r="F777" s="173"/>
    </row>
    <row r="778" spans="2:6" x14ac:dyDescent="0.25">
      <c r="F778" s="173"/>
    </row>
    <row r="779" spans="2:6" x14ac:dyDescent="0.25">
      <c r="F779" s="173"/>
    </row>
    <row r="780" spans="2:6" x14ac:dyDescent="0.25">
      <c r="F780" s="173"/>
    </row>
    <row r="781" spans="2:6" x14ac:dyDescent="0.25">
      <c r="F781" s="173"/>
    </row>
    <row r="782" spans="2:6" x14ac:dyDescent="0.25">
      <c r="F782" s="352"/>
    </row>
    <row r="783" spans="2:6" ht="13.5" x14ac:dyDescent="0.25">
      <c r="B783" s="387"/>
      <c r="F783" s="352"/>
    </row>
    <row r="784" spans="2:6" x14ac:dyDescent="0.25">
      <c r="F784" s="173"/>
    </row>
    <row r="785" spans="2:6" x14ac:dyDescent="0.25">
      <c r="F785" s="173"/>
    </row>
    <row r="786" spans="2:6" x14ac:dyDescent="0.25">
      <c r="F786" s="173"/>
    </row>
    <row r="787" spans="2:6" x14ac:dyDescent="0.25">
      <c r="F787" s="173"/>
    </row>
    <row r="788" spans="2:6" x14ac:dyDescent="0.25">
      <c r="F788" s="173"/>
    </row>
    <row r="789" spans="2:6" x14ac:dyDescent="0.25">
      <c r="F789" s="352"/>
    </row>
    <row r="790" spans="2:6" ht="13.5" x14ac:dyDescent="0.25">
      <c r="B790" s="387"/>
      <c r="F790" s="352"/>
    </row>
    <row r="791" spans="2:6" x14ac:dyDescent="0.25">
      <c r="F791" s="173"/>
    </row>
    <row r="792" spans="2:6" x14ac:dyDescent="0.25">
      <c r="F792" s="173"/>
    </row>
    <row r="793" spans="2:6" x14ac:dyDescent="0.25">
      <c r="F793" s="352"/>
    </row>
    <row r="794" spans="2:6" ht="13.5" x14ac:dyDescent="0.25">
      <c r="B794" s="387"/>
      <c r="F794" s="352"/>
    </row>
    <row r="795" spans="2:6" x14ac:dyDescent="0.25">
      <c r="F795" s="173"/>
    </row>
    <row r="796" spans="2:6" x14ac:dyDescent="0.25">
      <c r="F796" s="173"/>
    </row>
    <row r="797" spans="2:6" x14ac:dyDescent="0.25">
      <c r="F797" s="352"/>
    </row>
    <row r="798" spans="2:6" ht="13.5" x14ac:dyDescent="0.25">
      <c r="B798" s="387"/>
      <c r="F798" s="352"/>
    </row>
    <row r="799" spans="2:6" x14ac:dyDescent="0.25">
      <c r="F799" s="173"/>
    </row>
    <row r="800" spans="2:6" x14ac:dyDescent="0.25">
      <c r="F800" s="173"/>
    </row>
    <row r="801" spans="2:6" x14ac:dyDescent="0.25">
      <c r="F801" s="352"/>
    </row>
    <row r="802" spans="2:6" ht="13.5" x14ac:dyDescent="0.25">
      <c r="B802" s="387"/>
      <c r="F802" s="352"/>
    </row>
    <row r="803" spans="2:6" x14ac:dyDescent="0.25">
      <c r="F803" s="173"/>
    </row>
    <row r="804" spans="2:6" x14ac:dyDescent="0.25">
      <c r="F804" s="173"/>
    </row>
    <row r="805" spans="2:6" x14ac:dyDescent="0.25">
      <c r="F805" s="173"/>
    </row>
    <row r="806" spans="2:6" x14ac:dyDescent="0.25">
      <c r="F806" s="352"/>
    </row>
    <row r="807" spans="2:6" ht="13.5" x14ac:dyDescent="0.25">
      <c r="B807" s="387"/>
      <c r="F807" s="352"/>
    </row>
    <row r="808" spans="2:6" x14ac:dyDescent="0.25">
      <c r="F808" s="173"/>
    </row>
    <row r="809" spans="2:6" x14ac:dyDescent="0.25">
      <c r="F809" s="173"/>
    </row>
    <row r="810" spans="2:6" x14ac:dyDescent="0.25">
      <c r="F810" s="352"/>
    </row>
    <row r="811" spans="2:6" ht="13.5" x14ac:dyDescent="0.25">
      <c r="B811" s="387"/>
      <c r="F811" s="352"/>
    </row>
    <row r="812" spans="2:6" x14ac:dyDescent="0.25">
      <c r="F812" s="173"/>
    </row>
    <row r="813" spans="2:6" x14ac:dyDescent="0.25">
      <c r="F813" s="173"/>
    </row>
    <row r="814" spans="2:6" x14ac:dyDescent="0.25">
      <c r="F814" s="352"/>
    </row>
    <row r="815" spans="2:6" ht="13.5" x14ac:dyDescent="0.25">
      <c r="B815" s="387"/>
      <c r="F815" s="352"/>
    </row>
    <row r="816" spans="2:6" x14ac:dyDescent="0.25">
      <c r="F816" s="173"/>
    </row>
    <row r="817" spans="1:6" x14ac:dyDescent="0.25">
      <c r="F817" s="173"/>
    </row>
    <row r="818" spans="1:6" x14ac:dyDescent="0.25">
      <c r="D818" s="208"/>
      <c r="E818" s="247"/>
      <c r="F818" s="352"/>
    </row>
    <row r="819" spans="1:6" x14ac:dyDescent="0.25">
      <c r="A819" s="342"/>
      <c r="B819" s="448"/>
      <c r="C819" s="178"/>
      <c r="D819" s="182"/>
      <c r="E819" s="182"/>
      <c r="F819" s="178"/>
    </row>
    <row r="820" spans="1:6" x14ac:dyDescent="0.25">
      <c r="A820" s="342"/>
      <c r="B820" s="448"/>
      <c r="C820" s="174"/>
      <c r="D820" s="367"/>
      <c r="E820" s="281"/>
      <c r="F820" s="174"/>
    </row>
    <row r="821" spans="1:6" x14ac:dyDescent="0.25">
      <c r="A821" s="342"/>
      <c r="B821" s="448"/>
      <c r="C821" s="174"/>
      <c r="D821" s="367"/>
      <c r="E821" s="281"/>
      <c r="F821" s="367"/>
    </row>
    <row r="822" spans="1:6" x14ac:dyDescent="0.25">
      <c r="F822" s="341"/>
    </row>
    <row r="823" spans="1:6" x14ac:dyDescent="0.25">
      <c r="F823" s="341"/>
    </row>
    <row r="824" spans="1:6" x14ac:dyDescent="0.25">
      <c r="F824" s="341"/>
    </row>
    <row r="825" spans="1:6" x14ac:dyDescent="0.25">
      <c r="F825" s="341"/>
    </row>
    <row r="826" spans="1:6" x14ac:dyDescent="0.25">
      <c r="A826" s="342"/>
      <c r="B826" s="448"/>
      <c r="F826" s="341"/>
    </row>
    <row r="827" spans="1:6" x14ac:dyDescent="0.25">
      <c r="F827" s="341"/>
    </row>
    <row r="828" spans="1:6" x14ac:dyDescent="0.25">
      <c r="F828" s="341"/>
    </row>
    <row r="829" spans="1:6" x14ac:dyDescent="0.25">
      <c r="F829" s="341"/>
    </row>
    <row r="830" spans="1:6" x14ac:dyDescent="0.25">
      <c r="A830" s="342"/>
      <c r="B830" s="448"/>
      <c r="F830" s="341"/>
    </row>
    <row r="831" spans="1:6" x14ac:dyDescent="0.25">
      <c r="F831" s="341"/>
    </row>
    <row r="832" spans="1:6" x14ac:dyDescent="0.25">
      <c r="F832" s="341"/>
    </row>
    <row r="833" spans="1:6" x14ac:dyDescent="0.25">
      <c r="F833" s="341"/>
    </row>
    <row r="834" spans="1:6" x14ac:dyDescent="0.25">
      <c r="F834" s="341"/>
    </row>
    <row r="835" spans="1:6" x14ac:dyDescent="0.25">
      <c r="A835" s="342"/>
      <c r="C835" s="210"/>
      <c r="F835" s="210"/>
    </row>
    <row r="836" spans="1:6" x14ac:dyDescent="0.25">
      <c r="F836" s="341"/>
    </row>
    <row r="837" spans="1:6" x14ac:dyDescent="0.25">
      <c r="F837" s="341"/>
    </row>
    <row r="838" spans="1:6" x14ac:dyDescent="0.25">
      <c r="F838" s="341"/>
    </row>
    <row r="839" spans="1:6" x14ac:dyDescent="0.25">
      <c r="A839" s="342"/>
      <c r="C839" s="210"/>
      <c r="F839" s="210"/>
    </row>
    <row r="840" spans="1:6" x14ac:dyDescent="0.25">
      <c r="F840" s="341"/>
    </row>
    <row r="841" spans="1:6" x14ac:dyDescent="0.25">
      <c r="F841" s="341"/>
    </row>
    <row r="842" spans="1:6" x14ac:dyDescent="0.25">
      <c r="A842" s="342"/>
      <c r="C842" s="210"/>
      <c r="F842" s="210"/>
    </row>
    <row r="843" spans="1:6" x14ac:dyDescent="0.25">
      <c r="F843" s="341"/>
    </row>
    <row r="844" spans="1:6" x14ac:dyDescent="0.25">
      <c r="F844" s="341"/>
    </row>
    <row r="845" spans="1:6" x14ac:dyDescent="0.25">
      <c r="F845" s="341"/>
    </row>
    <row r="846" spans="1:6" x14ac:dyDescent="0.25">
      <c r="F846" s="341"/>
    </row>
    <row r="847" spans="1:6" x14ac:dyDescent="0.25">
      <c r="A847" s="342"/>
      <c r="B847" s="448"/>
      <c r="F847" s="341"/>
    </row>
    <row r="848" spans="1:6" x14ac:dyDescent="0.25">
      <c r="F848" s="341"/>
    </row>
    <row r="849" spans="1:6" x14ac:dyDescent="0.25">
      <c r="F849" s="341"/>
    </row>
    <row r="850" spans="1:6" x14ac:dyDescent="0.25">
      <c r="F850" s="341"/>
    </row>
    <row r="851" spans="1:6" x14ac:dyDescent="0.25">
      <c r="A851" s="342"/>
      <c r="B851" s="448"/>
      <c r="F851" s="341"/>
    </row>
    <row r="852" spans="1:6" x14ac:dyDescent="0.25">
      <c r="F852" s="341"/>
    </row>
    <row r="853" spans="1:6" x14ac:dyDescent="0.25">
      <c r="F853" s="341"/>
    </row>
    <row r="854" spans="1:6" x14ac:dyDescent="0.25">
      <c r="F854" s="341"/>
    </row>
    <row r="855" spans="1:6" x14ac:dyDescent="0.25">
      <c r="F855" s="341"/>
    </row>
    <row r="856" spans="1:6" x14ac:dyDescent="0.25">
      <c r="F856" s="341"/>
    </row>
    <row r="857" spans="1:6" x14ac:dyDescent="0.25">
      <c r="F857" s="341"/>
    </row>
    <row r="858" spans="1:6" x14ac:dyDescent="0.25">
      <c r="F858" s="341"/>
    </row>
    <row r="859" spans="1:6" x14ac:dyDescent="0.25">
      <c r="F859" s="341"/>
    </row>
    <row r="860" spans="1:6" x14ac:dyDescent="0.25">
      <c r="F860" s="341"/>
    </row>
    <row r="861" spans="1:6" x14ac:dyDescent="0.25">
      <c r="F861" s="341"/>
    </row>
    <row r="862" spans="1:6" x14ac:dyDescent="0.25">
      <c r="F862" s="341"/>
    </row>
    <row r="863" spans="1:6" x14ac:dyDescent="0.25">
      <c r="B863" s="448"/>
      <c r="F863" s="341"/>
    </row>
    <row r="864" spans="1:6" x14ac:dyDescent="0.25">
      <c r="F864" s="341"/>
    </row>
    <row r="865" spans="1:6" x14ac:dyDescent="0.25">
      <c r="F865" s="341"/>
    </row>
    <row r="866" spans="1:6" x14ac:dyDescent="0.25">
      <c r="F866" s="341"/>
    </row>
    <row r="867" spans="1:6" x14ac:dyDescent="0.25">
      <c r="B867" s="448"/>
      <c r="F867" s="341"/>
    </row>
    <row r="868" spans="1:6" x14ac:dyDescent="0.25">
      <c r="F868" s="341"/>
    </row>
    <row r="869" spans="1:6" x14ac:dyDescent="0.25">
      <c r="F869" s="341"/>
    </row>
    <row r="870" spans="1:6" x14ac:dyDescent="0.25">
      <c r="F870" s="341"/>
    </row>
    <row r="871" spans="1:6" x14ac:dyDescent="0.25">
      <c r="F871" s="341"/>
    </row>
    <row r="872" spans="1:6" x14ac:dyDescent="0.25">
      <c r="F872" s="341"/>
    </row>
    <row r="873" spans="1:6" x14ac:dyDescent="0.25">
      <c r="F873" s="341"/>
    </row>
    <row r="874" spans="1:6" x14ac:dyDescent="0.25">
      <c r="F874" s="341"/>
    </row>
    <row r="875" spans="1:6" x14ac:dyDescent="0.25">
      <c r="F875" s="341"/>
    </row>
    <row r="876" spans="1:6" x14ac:dyDescent="0.25">
      <c r="A876" s="170"/>
      <c r="C876" s="171"/>
      <c r="D876" s="172"/>
      <c r="F876" s="173"/>
    </row>
    <row r="877" spans="1:6" x14ac:dyDescent="0.25">
      <c r="A877" s="170"/>
      <c r="C877" s="171"/>
      <c r="D877" s="172"/>
      <c r="F877" s="173"/>
    </row>
    <row r="878" spans="1:6" x14ac:dyDescent="0.25">
      <c r="B878" s="448"/>
      <c r="F878" s="341"/>
    </row>
    <row r="879" spans="1:6" x14ac:dyDescent="0.25">
      <c r="F879" s="341"/>
    </row>
    <row r="880" spans="1:6" x14ac:dyDescent="0.25">
      <c r="F880" s="341"/>
    </row>
    <row r="881" spans="1:6" x14ac:dyDescent="0.25">
      <c r="F881" s="341"/>
    </row>
    <row r="882" spans="1:6" x14ac:dyDescent="0.25">
      <c r="F882" s="341"/>
    </row>
    <row r="883" spans="1:6" x14ac:dyDescent="0.25">
      <c r="B883" s="448"/>
      <c r="F883" s="341"/>
    </row>
    <row r="884" spans="1:6" x14ac:dyDescent="0.25">
      <c r="F884" s="341"/>
    </row>
    <row r="885" spans="1:6" x14ac:dyDescent="0.25">
      <c r="F885" s="341"/>
    </row>
    <row r="886" spans="1:6" x14ac:dyDescent="0.25">
      <c r="F886" s="341"/>
    </row>
    <row r="887" spans="1:6" x14ac:dyDescent="0.25">
      <c r="F887" s="341"/>
    </row>
    <row r="888" spans="1:6" x14ac:dyDescent="0.25">
      <c r="F888" s="341"/>
    </row>
    <row r="889" spans="1:6" x14ac:dyDescent="0.25">
      <c r="F889" s="341"/>
    </row>
    <row r="890" spans="1:6" x14ac:dyDescent="0.25">
      <c r="A890" s="354"/>
      <c r="B890" s="448"/>
      <c r="C890" s="178"/>
      <c r="F890" s="178"/>
    </row>
    <row r="891" spans="1:6" x14ac:dyDescent="0.25">
      <c r="A891" s="434"/>
      <c r="F891" s="341"/>
    </row>
    <row r="892" spans="1:6" x14ac:dyDescent="0.25">
      <c r="A892" s="434"/>
      <c r="D892" s="172"/>
      <c r="F892" s="341"/>
    </row>
    <row r="893" spans="1:6" x14ac:dyDescent="0.25">
      <c r="A893" s="434"/>
      <c r="F893" s="341"/>
    </row>
    <row r="894" spans="1:6" x14ac:dyDescent="0.25">
      <c r="A894" s="434"/>
      <c r="D894" s="172"/>
      <c r="F894" s="341"/>
    </row>
    <row r="895" spans="1:6" x14ac:dyDescent="0.25">
      <c r="F895" s="173"/>
    </row>
    <row r="896" spans="1:6" x14ac:dyDescent="0.25">
      <c r="F896" s="173"/>
    </row>
    <row r="897" spans="1:6" x14ac:dyDescent="0.25">
      <c r="F897" s="173"/>
    </row>
    <row r="898" spans="1:6" x14ac:dyDescent="0.25">
      <c r="F898" s="173"/>
    </row>
    <row r="899" spans="1:6" x14ac:dyDescent="0.25">
      <c r="F899" s="173"/>
    </row>
    <row r="900" spans="1:6" x14ac:dyDescent="0.25">
      <c r="F900" s="173"/>
    </row>
    <row r="901" spans="1:6" x14ac:dyDescent="0.25">
      <c r="F901" s="173"/>
    </row>
    <row r="902" spans="1:6" x14ac:dyDescent="0.25">
      <c r="F902" s="173"/>
    </row>
    <row r="903" spans="1:6" x14ac:dyDescent="0.25">
      <c r="F903" s="173"/>
    </row>
    <row r="904" spans="1:6" x14ac:dyDescent="0.25">
      <c r="F904" s="173"/>
    </row>
    <row r="905" spans="1:6" x14ac:dyDescent="0.25">
      <c r="F905" s="173"/>
    </row>
    <row r="906" spans="1:6" x14ac:dyDescent="0.25">
      <c r="F906" s="173"/>
    </row>
    <row r="907" spans="1:6" x14ac:dyDescent="0.25">
      <c r="F907" s="173"/>
    </row>
    <row r="908" spans="1:6" x14ac:dyDescent="0.25">
      <c r="A908" s="170"/>
      <c r="C908" s="171"/>
      <c r="F908" s="173"/>
    </row>
    <row r="909" spans="1:6" x14ac:dyDescent="0.25">
      <c r="F909" s="173"/>
    </row>
    <row r="910" spans="1:6" x14ac:dyDescent="0.25">
      <c r="F910" s="173"/>
    </row>
    <row r="911" spans="1:6" x14ac:dyDescent="0.25">
      <c r="F911" s="173"/>
    </row>
    <row r="912" spans="1:6" x14ac:dyDescent="0.25">
      <c r="F912" s="173"/>
    </row>
    <row r="913" spans="1:6" x14ac:dyDescent="0.25">
      <c r="F913" s="173"/>
    </row>
    <row r="914" spans="1:6" x14ac:dyDescent="0.25">
      <c r="F914" s="173"/>
    </row>
    <row r="915" spans="1:6" x14ac:dyDescent="0.25">
      <c r="C915" s="170"/>
      <c r="F915" s="341"/>
    </row>
    <row r="916" spans="1:6" x14ac:dyDescent="0.25">
      <c r="C916" s="235"/>
      <c r="F916" s="341"/>
    </row>
    <row r="917" spans="1:6" x14ac:dyDescent="0.25">
      <c r="C917" s="235"/>
      <c r="F917" s="341"/>
    </row>
    <row r="918" spans="1:6" x14ac:dyDescent="0.25">
      <c r="C918" s="170"/>
      <c r="F918" s="341"/>
    </row>
    <row r="919" spans="1:6" x14ac:dyDescent="0.25">
      <c r="C919" s="170"/>
      <c r="F919" s="341"/>
    </row>
    <row r="920" spans="1:6" x14ac:dyDescent="0.25">
      <c r="C920" s="170"/>
      <c r="F920" s="341"/>
    </row>
    <row r="921" spans="1:6" x14ac:dyDescent="0.25">
      <c r="A921" s="342"/>
      <c r="B921" s="448"/>
      <c r="C921" s="354"/>
      <c r="D921" s="367"/>
      <c r="E921" s="367"/>
      <c r="F921" s="354"/>
    </row>
    <row r="922" spans="1:6" x14ac:dyDescent="0.25">
      <c r="A922" s="342"/>
      <c r="B922" s="448"/>
      <c r="C922" s="174"/>
      <c r="D922" s="367"/>
      <c r="E922" s="281"/>
      <c r="F922" s="351"/>
    </row>
    <row r="923" spans="1:6" x14ac:dyDescent="0.25">
      <c r="A923" s="342"/>
      <c r="C923" s="171"/>
      <c r="F923" s="235"/>
    </row>
    <row r="924" spans="1:6" x14ac:dyDescent="0.25">
      <c r="A924" s="342"/>
      <c r="C924" s="171"/>
      <c r="F924" s="235"/>
    </row>
    <row r="925" spans="1:6" x14ac:dyDescent="0.25">
      <c r="F925" s="341"/>
    </row>
    <row r="926" spans="1:6" x14ac:dyDescent="0.25">
      <c r="F926" s="341"/>
    </row>
    <row r="927" spans="1:6" x14ac:dyDescent="0.25">
      <c r="F927" s="341"/>
    </row>
    <row r="928" spans="1:6" x14ac:dyDescent="0.25">
      <c r="F928" s="341"/>
    </row>
    <row r="929" spans="1:6" x14ac:dyDescent="0.25">
      <c r="F929" s="341"/>
    </row>
    <row r="930" spans="1:6" x14ac:dyDescent="0.25">
      <c r="F930" s="341"/>
    </row>
    <row r="931" spans="1:6" x14ac:dyDescent="0.25">
      <c r="F931" s="341"/>
    </row>
    <row r="932" spans="1:6" x14ac:dyDescent="0.25">
      <c r="F932" s="341"/>
    </row>
    <row r="933" spans="1:6" x14ac:dyDescent="0.25">
      <c r="F933" s="341"/>
    </row>
    <row r="934" spans="1:6" x14ac:dyDescent="0.25">
      <c r="F934" s="341"/>
    </row>
    <row r="935" spans="1:6" x14ac:dyDescent="0.25">
      <c r="F935" s="341"/>
    </row>
    <row r="936" spans="1:6" x14ac:dyDescent="0.25">
      <c r="F936" s="341"/>
    </row>
    <row r="937" spans="1:6" x14ac:dyDescent="0.25">
      <c r="F937" s="341"/>
    </row>
    <row r="938" spans="1:6" x14ac:dyDescent="0.25">
      <c r="F938" s="341"/>
    </row>
    <row r="939" spans="1:6" x14ac:dyDescent="0.25">
      <c r="F939" s="341"/>
    </row>
    <row r="940" spans="1:6" x14ac:dyDescent="0.25">
      <c r="F940" s="341"/>
    </row>
    <row r="941" spans="1:6" x14ac:dyDescent="0.25">
      <c r="A941" s="342"/>
      <c r="B941" s="448"/>
      <c r="F941" s="244"/>
    </row>
    <row r="942" spans="1:6" x14ac:dyDescent="0.25">
      <c r="F942" s="244"/>
    </row>
    <row r="943" spans="1:6" x14ac:dyDescent="0.25">
      <c r="F943" s="244"/>
    </row>
    <row r="944" spans="1:6" x14ac:dyDescent="0.25">
      <c r="F944" s="244"/>
    </row>
    <row r="945" spans="1:6" x14ac:dyDescent="0.25">
      <c r="F945" s="244"/>
    </row>
    <row r="946" spans="1:6" x14ac:dyDescent="0.25">
      <c r="F946" s="244"/>
    </row>
    <row r="947" spans="1:6" x14ac:dyDescent="0.25">
      <c r="F947" s="244"/>
    </row>
    <row r="948" spans="1:6" x14ac:dyDescent="0.25">
      <c r="A948" s="342"/>
      <c r="B948" s="448"/>
      <c r="C948" s="354"/>
      <c r="D948" s="367"/>
      <c r="E948" s="367"/>
      <c r="F948" s="354"/>
    </row>
    <row r="949" spans="1:6" x14ac:dyDescent="0.25">
      <c r="A949" s="342"/>
      <c r="B949" s="448"/>
      <c r="C949" s="174"/>
      <c r="D949" s="367"/>
      <c r="E949" s="281"/>
      <c r="F949" s="351"/>
    </row>
    <row r="950" spans="1:6" x14ac:dyDescent="0.25">
      <c r="A950" s="342"/>
      <c r="B950" s="448"/>
      <c r="D950" s="208"/>
      <c r="E950" s="208"/>
      <c r="F950" s="244"/>
    </row>
    <row r="951" spans="1:6" x14ac:dyDescent="0.25">
      <c r="F951" s="244"/>
    </row>
    <row r="952" spans="1:6" x14ac:dyDescent="0.25">
      <c r="F952" s="244"/>
    </row>
    <row r="953" spans="1:6" x14ac:dyDescent="0.25">
      <c r="F953" s="244"/>
    </row>
    <row r="954" spans="1:6" x14ac:dyDescent="0.25">
      <c r="F954" s="244"/>
    </row>
    <row r="955" spans="1:6" x14ac:dyDescent="0.25">
      <c r="F955" s="244"/>
    </row>
    <row r="956" spans="1:6" x14ac:dyDescent="0.25">
      <c r="F956" s="244"/>
    </row>
    <row r="957" spans="1:6" x14ac:dyDescent="0.25">
      <c r="A957" s="342"/>
      <c r="B957" s="448"/>
      <c r="F957" s="244"/>
    </row>
    <row r="958" spans="1:6" x14ac:dyDescent="0.25">
      <c r="F958" s="244"/>
    </row>
    <row r="959" spans="1:6" x14ac:dyDescent="0.25">
      <c r="F959" s="244"/>
    </row>
    <row r="960" spans="1:6" x14ac:dyDescent="0.25">
      <c r="F960" s="244"/>
    </row>
    <row r="961" spans="1:6" x14ac:dyDescent="0.25">
      <c r="F961" s="244"/>
    </row>
    <row r="962" spans="1:6" x14ac:dyDescent="0.25">
      <c r="F962" s="244"/>
    </row>
    <row r="963" spans="1:6" x14ac:dyDescent="0.25">
      <c r="F963" s="244"/>
    </row>
    <row r="964" spans="1:6" x14ac:dyDescent="0.25">
      <c r="F964" s="244"/>
    </row>
    <row r="965" spans="1:6" x14ac:dyDescent="0.25">
      <c r="F965" s="244"/>
    </row>
    <row r="966" spans="1:6" x14ac:dyDescent="0.25">
      <c r="F966" s="244"/>
    </row>
    <row r="967" spans="1:6" x14ac:dyDescent="0.25">
      <c r="F967" s="244"/>
    </row>
    <row r="968" spans="1:6" x14ac:dyDescent="0.25">
      <c r="F968" s="244"/>
    </row>
    <row r="969" spans="1:6" x14ac:dyDescent="0.25">
      <c r="F969" s="244"/>
    </row>
    <row r="970" spans="1:6" x14ac:dyDescent="0.25">
      <c r="F970" s="244"/>
    </row>
    <row r="971" spans="1:6" x14ac:dyDescent="0.25">
      <c r="F971" s="244"/>
    </row>
    <row r="972" spans="1:6" x14ac:dyDescent="0.25">
      <c r="A972" s="342"/>
      <c r="B972" s="448"/>
      <c r="F972" s="285"/>
    </row>
    <row r="973" spans="1:6" x14ac:dyDescent="0.25">
      <c r="F973" s="244"/>
    </row>
    <row r="974" spans="1:6" x14ac:dyDescent="0.25">
      <c r="F974" s="244"/>
    </row>
    <row r="975" spans="1:6" x14ac:dyDescent="0.25">
      <c r="F975" s="244"/>
    </row>
    <row r="976" spans="1:6" x14ac:dyDescent="0.25">
      <c r="A976" s="342"/>
      <c r="B976" s="448"/>
      <c r="F976" s="244"/>
    </row>
    <row r="977" spans="2:6" x14ac:dyDescent="0.25">
      <c r="F977" s="244"/>
    </row>
    <row r="978" spans="2:6" x14ac:dyDescent="0.25">
      <c r="F978" s="244"/>
    </row>
    <row r="979" spans="2:6" x14ac:dyDescent="0.25">
      <c r="F979" s="244"/>
    </row>
    <row r="980" spans="2:6" x14ac:dyDescent="0.25">
      <c r="F980" s="244"/>
    </row>
    <row r="981" spans="2:6" x14ac:dyDescent="0.25">
      <c r="B981" s="448"/>
    </row>
    <row r="982" spans="2:6" x14ac:dyDescent="0.25">
      <c r="F982" s="341"/>
    </row>
    <row r="983" spans="2:6" x14ac:dyDescent="0.25">
      <c r="F983" s="341"/>
    </row>
    <row r="984" spans="2:6" x14ac:dyDescent="0.25">
      <c r="F984" s="341"/>
    </row>
    <row r="985" spans="2:6" x14ac:dyDescent="0.25">
      <c r="F985" s="341"/>
    </row>
    <row r="986" spans="2:6" x14ac:dyDescent="0.25">
      <c r="F986" s="341"/>
    </row>
    <row r="987" spans="2:6" x14ac:dyDescent="0.25">
      <c r="F987" s="341"/>
    </row>
    <row r="988" spans="2:6" x14ac:dyDescent="0.25">
      <c r="F988" s="341"/>
    </row>
    <row r="989" spans="2:6" x14ac:dyDescent="0.25">
      <c r="F989" s="341"/>
    </row>
    <row r="990" spans="2:6" x14ac:dyDescent="0.25">
      <c r="F990" s="341"/>
    </row>
    <row r="991" spans="2:6" x14ac:dyDescent="0.25">
      <c r="F991" s="341"/>
    </row>
    <row r="992" spans="2:6" x14ac:dyDescent="0.25">
      <c r="F992" s="341"/>
    </row>
    <row r="993" spans="1:6" x14ac:dyDescent="0.25">
      <c r="F993" s="341"/>
    </row>
    <row r="994" spans="1:6" x14ac:dyDescent="0.25">
      <c r="F994" s="341"/>
    </row>
    <row r="995" spans="1:6" x14ac:dyDescent="0.25">
      <c r="F995" s="341"/>
    </row>
    <row r="996" spans="1:6" x14ac:dyDescent="0.25">
      <c r="F996" s="341"/>
    </row>
    <row r="997" spans="1:6" x14ac:dyDescent="0.25">
      <c r="F997" s="341"/>
    </row>
    <row r="998" spans="1:6" x14ac:dyDescent="0.25">
      <c r="F998" s="341"/>
    </row>
    <row r="999" spans="1:6" x14ac:dyDescent="0.25">
      <c r="F999" s="341"/>
    </row>
    <row r="1000" spans="1:6" x14ac:dyDescent="0.25">
      <c r="F1000" s="178"/>
    </row>
    <row r="1001" spans="1:6" x14ac:dyDescent="0.25">
      <c r="F1001" s="341"/>
    </row>
    <row r="1002" spans="1:6" x14ac:dyDescent="0.25">
      <c r="F1002" s="341"/>
    </row>
    <row r="1003" spans="1:6" x14ac:dyDescent="0.25">
      <c r="A1003" s="342"/>
      <c r="B1003" s="448"/>
      <c r="F1003" s="244"/>
    </row>
    <row r="1004" spans="1:6" x14ac:dyDescent="0.25">
      <c r="A1004" s="170"/>
      <c r="C1004" s="171"/>
      <c r="F1004" s="244"/>
    </row>
    <row r="1005" spans="1:6" x14ac:dyDescent="0.25">
      <c r="B1005" s="374"/>
      <c r="C1005" s="170"/>
      <c r="F1005" s="341"/>
    </row>
    <row r="1006" spans="1:6" x14ac:dyDescent="0.25">
      <c r="F1006" s="244"/>
    </row>
    <row r="1007" spans="1:6" x14ac:dyDescent="0.25">
      <c r="F1007" s="244"/>
    </row>
    <row r="1008" spans="1:6" x14ac:dyDescent="0.25">
      <c r="F1008" s="244"/>
    </row>
    <row r="1009" spans="1:6" x14ac:dyDescent="0.25">
      <c r="F1009" s="244"/>
    </row>
    <row r="1010" spans="1:6" x14ac:dyDescent="0.25">
      <c r="A1010" s="178"/>
      <c r="F1010" s="244"/>
    </row>
    <row r="1011" spans="1:6" x14ac:dyDescent="0.25">
      <c r="A1011" s="434"/>
      <c r="F1011" s="244"/>
    </row>
    <row r="1012" spans="1:6" x14ac:dyDescent="0.25">
      <c r="A1012" s="434"/>
      <c r="D1012" s="172"/>
      <c r="E1012" s="247"/>
      <c r="F1012" s="244"/>
    </row>
    <row r="1013" spans="1:6" x14ac:dyDescent="0.25">
      <c r="D1013" s="208"/>
      <c r="E1013" s="182"/>
      <c r="F1013" s="178"/>
    </row>
    <row r="1014" spans="1:6" x14ac:dyDescent="0.25">
      <c r="C1014" s="178"/>
      <c r="D1014" s="182"/>
      <c r="E1014" s="182"/>
      <c r="F1014" s="178"/>
    </row>
    <row r="1015" spans="1:6" x14ac:dyDescent="0.25">
      <c r="C1015" s="354"/>
    </row>
    <row r="1016" spans="1:6" x14ac:dyDescent="0.25">
      <c r="C1016" s="354"/>
      <c r="D1016" s="182"/>
      <c r="E1016" s="182"/>
      <c r="F1016" s="178"/>
    </row>
    <row r="1017" spans="1:6" x14ac:dyDescent="0.25">
      <c r="C1017" s="354"/>
      <c r="D1017" s="182"/>
      <c r="E1017" s="182"/>
      <c r="F1017" s="178"/>
    </row>
    <row r="1018" spans="1:6" x14ac:dyDescent="0.25">
      <c r="C1018" s="354"/>
      <c r="D1018" s="182"/>
      <c r="E1018" s="182"/>
      <c r="F1018" s="178"/>
    </row>
    <row r="1020" spans="1:6" x14ac:dyDescent="0.25">
      <c r="A1020" s="175"/>
      <c r="C1020" s="178"/>
      <c r="D1020" s="182"/>
      <c r="E1020" s="182"/>
      <c r="F1020" s="178"/>
    </row>
    <row r="1021" spans="1:6" x14ac:dyDescent="0.25">
      <c r="A1021" s="174"/>
      <c r="B1021" s="448"/>
      <c r="C1021" s="178"/>
      <c r="D1021" s="182"/>
      <c r="E1021" s="182"/>
      <c r="F1021" s="178"/>
    </row>
    <row r="1022" spans="1:6" x14ac:dyDescent="0.25">
      <c r="A1022" s="174"/>
    </row>
    <row r="1023" spans="1:6" x14ac:dyDescent="0.25">
      <c r="A1023" s="342"/>
      <c r="B1023" s="448"/>
      <c r="C1023" s="174"/>
      <c r="D1023" s="367"/>
      <c r="E1023" s="281"/>
      <c r="F1023" s="351"/>
    </row>
    <row r="1024" spans="1:6" x14ac:dyDescent="0.25">
      <c r="A1024" s="342"/>
      <c r="B1024" s="448"/>
      <c r="E1024" s="208"/>
      <c r="F1024" s="341"/>
    </row>
    <row r="1025" spans="1:6" x14ac:dyDescent="0.25">
      <c r="F1025" s="244"/>
    </row>
    <row r="1026" spans="1:6" x14ac:dyDescent="0.25">
      <c r="A1026" s="342"/>
      <c r="B1026" s="448"/>
      <c r="F1026" s="244"/>
    </row>
    <row r="1027" spans="1:6" x14ac:dyDescent="0.25">
      <c r="F1027" s="244"/>
    </row>
    <row r="1028" spans="1:6" x14ac:dyDescent="0.25">
      <c r="F1028" s="244"/>
    </row>
    <row r="1029" spans="1:6" x14ac:dyDescent="0.25">
      <c r="F1029" s="244"/>
    </row>
    <row r="1030" spans="1:6" x14ac:dyDescent="0.25">
      <c r="F1030" s="244"/>
    </row>
    <row r="1031" spans="1:6" x14ac:dyDescent="0.25">
      <c r="B1031" s="448"/>
      <c r="F1031" s="244"/>
    </row>
    <row r="1032" spans="1:6" x14ac:dyDescent="0.25">
      <c r="F1032" s="244"/>
    </row>
    <row r="1033" spans="1:6" x14ac:dyDescent="0.25">
      <c r="F1033" s="244"/>
    </row>
    <row r="1034" spans="1:6" x14ac:dyDescent="0.25">
      <c r="F1034" s="244"/>
    </row>
    <row r="1035" spans="1:6" x14ac:dyDescent="0.25">
      <c r="F1035" s="244"/>
    </row>
    <row r="1036" spans="1:6" x14ac:dyDescent="0.25">
      <c r="F1036" s="244"/>
    </row>
    <row r="1037" spans="1:6" x14ac:dyDescent="0.25">
      <c r="F1037" s="244"/>
    </row>
    <row r="1038" spans="1:6" x14ac:dyDescent="0.25">
      <c r="A1038" s="342"/>
      <c r="B1038" s="448"/>
      <c r="F1038" s="244"/>
    </row>
    <row r="1039" spans="1:6" x14ac:dyDescent="0.25">
      <c r="F1039" s="244"/>
    </row>
    <row r="1040" spans="1:6" x14ac:dyDescent="0.25">
      <c r="F1040" s="244"/>
    </row>
    <row r="1041" spans="1:6" x14ac:dyDescent="0.25">
      <c r="A1041" s="342"/>
      <c r="B1041" s="448"/>
      <c r="F1041" s="244"/>
    </row>
    <row r="1042" spans="1:6" x14ac:dyDescent="0.25">
      <c r="F1042" s="244"/>
    </row>
    <row r="1043" spans="1:6" x14ac:dyDescent="0.25">
      <c r="F1043" s="244"/>
    </row>
    <row r="1044" spans="1:6" x14ac:dyDescent="0.25">
      <c r="F1044" s="244"/>
    </row>
    <row r="1045" spans="1:6" x14ac:dyDescent="0.25">
      <c r="F1045" s="244"/>
    </row>
    <row r="1046" spans="1:6" x14ac:dyDescent="0.25">
      <c r="F1046" s="244"/>
    </row>
    <row r="1047" spans="1:6" x14ac:dyDescent="0.25">
      <c r="B1047" s="375"/>
      <c r="F1047" s="244"/>
    </row>
    <row r="1048" spans="1:6" x14ac:dyDescent="0.25">
      <c r="F1048" s="244"/>
    </row>
    <row r="1049" spans="1:6" x14ac:dyDescent="0.25">
      <c r="F1049" s="244"/>
    </row>
    <row r="1050" spans="1:6" x14ac:dyDescent="0.25">
      <c r="F1050" s="244"/>
    </row>
    <row r="1051" spans="1:6" x14ac:dyDescent="0.25">
      <c r="B1051" s="375"/>
      <c r="F1051" s="244"/>
    </row>
    <row r="1052" spans="1:6" x14ac:dyDescent="0.25">
      <c r="F1052" s="244"/>
    </row>
    <row r="1053" spans="1:6" x14ac:dyDescent="0.25">
      <c r="F1053" s="244"/>
    </row>
    <row r="1054" spans="1:6" x14ac:dyDescent="0.25">
      <c r="F1054" s="244"/>
    </row>
    <row r="1055" spans="1:6" x14ac:dyDescent="0.25">
      <c r="A1055" s="342"/>
      <c r="B1055" s="448"/>
      <c r="F1055" s="244"/>
    </row>
    <row r="1056" spans="1:6" x14ac:dyDescent="0.25">
      <c r="F1056" s="244"/>
    </row>
    <row r="1057" spans="1:6" x14ac:dyDescent="0.25">
      <c r="F1057" s="244"/>
    </row>
    <row r="1058" spans="1:6" x14ac:dyDescent="0.25">
      <c r="F1058" s="244"/>
    </row>
    <row r="1059" spans="1:6" x14ac:dyDescent="0.25">
      <c r="F1059" s="244"/>
    </row>
    <row r="1060" spans="1:6" x14ac:dyDescent="0.25">
      <c r="F1060" s="244"/>
    </row>
    <row r="1061" spans="1:6" x14ac:dyDescent="0.25">
      <c r="F1061" s="244"/>
    </row>
    <row r="1062" spans="1:6" x14ac:dyDescent="0.25">
      <c r="F1062" s="244"/>
    </row>
    <row r="1063" spans="1:6" x14ac:dyDescent="0.25">
      <c r="F1063" s="244"/>
    </row>
    <row r="1064" spans="1:6" x14ac:dyDescent="0.25">
      <c r="F1064" s="244"/>
    </row>
    <row r="1065" spans="1:6" x14ac:dyDescent="0.25">
      <c r="F1065" s="244"/>
    </row>
    <row r="1066" spans="1:6" x14ac:dyDescent="0.25">
      <c r="F1066" s="244"/>
    </row>
    <row r="1067" spans="1:6" x14ac:dyDescent="0.25">
      <c r="F1067" s="244"/>
    </row>
    <row r="1068" spans="1:6" x14ac:dyDescent="0.25">
      <c r="A1068" s="342"/>
      <c r="B1068" s="448"/>
      <c r="F1068" s="244"/>
    </row>
    <row r="1069" spans="1:6" x14ac:dyDescent="0.25">
      <c r="F1069" s="244"/>
    </row>
    <row r="1070" spans="1:6" x14ac:dyDescent="0.25">
      <c r="F1070" s="244"/>
    </row>
    <row r="1071" spans="1:6" x14ac:dyDescent="0.25">
      <c r="F1071" s="244"/>
    </row>
    <row r="1072" spans="1:6" x14ac:dyDescent="0.25">
      <c r="F1072" s="244"/>
    </row>
    <row r="1073" spans="1:6" x14ac:dyDescent="0.25">
      <c r="F1073" s="244"/>
    </row>
    <row r="1074" spans="1:6" x14ac:dyDescent="0.25">
      <c r="F1074" s="244"/>
    </row>
    <row r="1075" spans="1:6" x14ac:dyDescent="0.25">
      <c r="B1075" s="448"/>
      <c r="F1075" s="244"/>
    </row>
    <row r="1076" spans="1:6" x14ac:dyDescent="0.25">
      <c r="F1076" s="244"/>
    </row>
    <row r="1077" spans="1:6" x14ac:dyDescent="0.25">
      <c r="F1077" s="244"/>
    </row>
    <row r="1078" spans="1:6" x14ac:dyDescent="0.25">
      <c r="F1078" s="244"/>
    </row>
    <row r="1079" spans="1:6" x14ac:dyDescent="0.25">
      <c r="F1079" s="244"/>
    </row>
    <row r="1080" spans="1:6" x14ac:dyDescent="0.25">
      <c r="F1080" s="244"/>
    </row>
    <row r="1081" spans="1:6" x14ac:dyDescent="0.25">
      <c r="F1081" s="244"/>
    </row>
    <row r="1082" spans="1:6" x14ac:dyDescent="0.25">
      <c r="F1082" s="244"/>
    </row>
    <row r="1083" spans="1:6" x14ac:dyDescent="0.25">
      <c r="A1083" s="342"/>
      <c r="B1083" s="448"/>
      <c r="F1083" s="244"/>
    </row>
    <row r="1084" spans="1:6" x14ac:dyDescent="0.25">
      <c r="F1084" s="244"/>
    </row>
    <row r="1085" spans="1:6" x14ac:dyDescent="0.25">
      <c r="F1085" s="244"/>
    </row>
    <row r="1086" spans="1:6" x14ac:dyDescent="0.25">
      <c r="F1086" s="244"/>
    </row>
    <row r="1087" spans="1:6" x14ac:dyDescent="0.25">
      <c r="F1087" s="244"/>
    </row>
    <row r="1088" spans="1:6" x14ac:dyDescent="0.25">
      <c r="A1088" s="342"/>
      <c r="B1088" s="448"/>
      <c r="F1088" s="244"/>
    </row>
    <row r="1089" spans="1:6" x14ac:dyDescent="0.25">
      <c r="F1089" s="244"/>
    </row>
    <row r="1090" spans="1:6" x14ac:dyDescent="0.25">
      <c r="F1090" s="244"/>
    </row>
    <row r="1091" spans="1:6" x14ac:dyDescent="0.25">
      <c r="F1091" s="244"/>
    </row>
    <row r="1092" spans="1:6" x14ac:dyDescent="0.25">
      <c r="A1092" s="342"/>
      <c r="B1092" s="448"/>
      <c r="F1092" s="244"/>
    </row>
    <row r="1093" spans="1:6" x14ac:dyDescent="0.25">
      <c r="F1093" s="244"/>
    </row>
    <row r="1094" spans="1:6" x14ac:dyDescent="0.25">
      <c r="F1094" s="244"/>
    </row>
    <row r="1095" spans="1:6" x14ac:dyDescent="0.25">
      <c r="F1095" s="244"/>
    </row>
    <row r="1096" spans="1:6" x14ac:dyDescent="0.25">
      <c r="F1096" s="244"/>
    </row>
    <row r="1097" spans="1:6" x14ac:dyDescent="0.25">
      <c r="A1097" s="342"/>
      <c r="B1097" s="448"/>
      <c r="F1097" s="244"/>
    </row>
    <row r="1098" spans="1:6" x14ac:dyDescent="0.25">
      <c r="F1098" s="244"/>
    </row>
    <row r="1099" spans="1:6" x14ac:dyDescent="0.25">
      <c r="F1099" s="244"/>
    </row>
    <row r="1100" spans="1:6" x14ac:dyDescent="0.25">
      <c r="F1100" s="244"/>
    </row>
    <row r="1101" spans="1:6" x14ac:dyDescent="0.25">
      <c r="A1101" s="342"/>
      <c r="B1101" s="448"/>
      <c r="F1101" s="244"/>
    </row>
    <row r="1102" spans="1:6" x14ac:dyDescent="0.25">
      <c r="F1102" s="244"/>
    </row>
    <row r="1103" spans="1:6" x14ac:dyDescent="0.25">
      <c r="F1103" s="244"/>
    </row>
    <row r="1104" spans="1:6" x14ac:dyDescent="0.25">
      <c r="F1104" s="244"/>
    </row>
    <row r="1105" spans="1:6" x14ac:dyDescent="0.25">
      <c r="F1105" s="244"/>
    </row>
    <row r="1106" spans="1:6" x14ac:dyDescent="0.25">
      <c r="F1106" s="244"/>
    </row>
    <row r="1107" spans="1:6" x14ac:dyDescent="0.25">
      <c r="F1107" s="244"/>
    </row>
    <row r="1108" spans="1:6" x14ac:dyDescent="0.25">
      <c r="F1108" s="244"/>
    </row>
    <row r="1109" spans="1:6" x14ac:dyDescent="0.25">
      <c r="F1109" s="244"/>
    </row>
    <row r="1110" spans="1:6" x14ac:dyDescent="0.25">
      <c r="D1110" s="208"/>
      <c r="E1110" s="208"/>
      <c r="F1110" s="244"/>
    </row>
    <row r="1111" spans="1:6" x14ac:dyDescent="0.25">
      <c r="D1111" s="208"/>
      <c r="E1111" s="182"/>
      <c r="F1111" s="178"/>
    </row>
    <row r="1112" spans="1:6" x14ac:dyDescent="0.25">
      <c r="C1112" s="178"/>
      <c r="D1112" s="182"/>
      <c r="E1112" s="182"/>
      <c r="F1112" s="178"/>
    </row>
    <row r="1113" spans="1:6" x14ac:dyDescent="0.25">
      <c r="C1113" s="354"/>
    </row>
    <row r="1114" spans="1:6" x14ac:dyDescent="0.25">
      <c r="C1114" s="354"/>
      <c r="D1114" s="182"/>
      <c r="E1114" s="182"/>
      <c r="F1114" s="178"/>
    </row>
    <row r="1115" spans="1:6" x14ac:dyDescent="0.25">
      <c r="C1115" s="354"/>
      <c r="D1115" s="182"/>
      <c r="E1115" s="182"/>
      <c r="F1115" s="178"/>
    </row>
    <row r="1116" spans="1:6" x14ac:dyDescent="0.25">
      <c r="C1116" s="354"/>
      <c r="D1116" s="182"/>
      <c r="E1116" s="182"/>
      <c r="F1116" s="178"/>
    </row>
    <row r="1118" spans="1:6" x14ac:dyDescent="0.25">
      <c r="A1118" s="175"/>
      <c r="C1118" s="178"/>
      <c r="D1118" s="182"/>
      <c r="E1118" s="182"/>
      <c r="F1118" s="178"/>
    </row>
    <row r="1119" spans="1:6" x14ac:dyDescent="0.25">
      <c r="A1119" s="174"/>
      <c r="B1119" s="448"/>
      <c r="C1119" s="178"/>
      <c r="D1119" s="182"/>
      <c r="E1119" s="182"/>
      <c r="F1119" s="178"/>
    </row>
    <row r="1120" spans="1:6" x14ac:dyDescent="0.25">
      <c r="D1120" s="208"/>
      <c r="E1120" s="208"/>
      <c r="F1120" s="244"/>
    </row>
    <row r="1121" spans="1:6" x14ac:dyDescent="0.25">
      <c r="A1121" s="342"/>
      <c r="B1121" s="448"/>
      <c r="C1121" s="174"/>
      <c r="D1121" s="367"/>
      <c r="E1121" s="281"/>
      <c r="F1121" s="351"/>
    </row>
    <row r="1122" spans="1:6" x14ac:dyDescent="0.25">
      <c r="A1122" s="358"/>
      <c r="B1122" s="448"/>
      <c r="C1122" s="174"/>
      <c r="D1122" s="369"/>
      <c r="E1122" s="369"/>
      <c r="F1122" s="370"/>
    </row>
    <row r="1123" spans="1:6" x14ac:dyDescent="0.25">
      <c r="A1123" s="358"/>
      <c r="B1123" s="448"/>
      <c r="C1123" s="171"/>
      <c r="D1123" s="172"/>
      <c r="E1123" s="172"/>
      <c r="F1123" s="371"/>
    </row>
    <row r="1124" spans="1:6" x14ac:dyDescent="0.25">
      <c r="A1124" s="170"/>
      <c r="C1124" s="171"/>
      <c r="F1124" s="244"/>
    </row>
    <row r="1125" spans="1:6" x14ac:dyDescent="0.25">
      <c r="A1125" s="170"/>
      <c r="C1125" s="171"/>
      <c r="F1125" s="244"/>
    </row>
    <row r="1126" spans="1:6" x14ac:dyDescent="0.25">
      <c r="A1126" s="170"/>
      <c r="C1126" s="171"/>
      <c r="F1126" s="244"/>
    </row>
    <row r="1127" spans="1:6" x14ac:dyDescent="0.25">
      <c r="A1127" s="170"/>
      <c r="C1127" s="171"/>
      <c r="F1127" s="244"/>
    </row>
    <row r="1128" spans="1:6" x14ac:dyDescent="0.25">
      <c r="A1128" s="358"/>
      <c r="B1128" s="448"/>
      <c r="C1128" s="171"/>
      <c r="F1128" s="371"/>
    </row>
    <row r="1129" spans="1:6" x14ac:dyDescent="0.25">
      <c r="A1129" s="170"/>
      <c r="C1129" s="171"/>
      <c r="F1129" s="244"/>
    </row>
    <row r="1130" spans="1:6" x14ac:dyDescent="0.25">
      <c r="A1130" s="170"/>
      <c r="C1130" s="171"/>
      <c r="F1130" s="244"/>
    </row>
    <row r="1131" spans="1:6" x14ac:dyDescent="0.25">
      <c r="A1131" s="170"/>
      <c r="C1131" s="171"/>
      <c r="F1131" s="244"/>
    </row>
    <row r="1132" spans="1:6" x14ac:dyDescent="0.25">
      <c r="A1132" s="170"/>
      <c r="C1132" s="171"/>
      <c r="F1132" s="244"/>
    </row>
    <row r="1133" spans="1:6" x14ac:dyDescent="0.25">
      <c r="A1133" s="358"/>
      <c r="B1133" s="448"/>
      <c r="C1133" s="171"/>
      <c r="F1133" s="371"/>
    </row>
    <row r="1134" spans="1:6" x14ac:dyDescent="0.25">
      <c r="A1134" s="170"/>
      <c r="C1134" s="171"/>
      <c r="F1134" s="244"/>
    </row>
    <row r="1135" spans="1:6" x14ac:dyDescent="0.25">
      <c r="A1135" s="170"/>
      <c r="C1135" s="171"/>
      <c r="F1135" s="244"/>
    </row>
    <row r="1136" spans="1:6" x14ac:dyDescent="0.25">
      <c r="A1136" s="170"/>
      <c r="C1136" s="171"/>
      <c r="F1136" s="244"/>
    </row>
    <row r="1137" spans="1:6" x14ac:dyDescent="0.25">
      <c r="A1137" s="170"/>
      <c r="C1137" s="171"/>
      <c r="F1137" s="244"/>
    </row>
    <row r="1138" spans="1:6" x14ac:dyDescent="0.25">
      <c r="A1138" s="170"/>
      <c r="C1138" s="171"/>
      <c r="F1138" s="244"/>
    </row>
    <row r="1139" spans="1:6" x14ac:dyDescent="0.25">
      <c r="A1139" s="358"/>
      <c r="B1139" s="448"/>
      <c r="C1139" s="174"/>
      <c r="D1139" s="369"/>
      <c r="E1139" s="369"/>
      <c r="F1139" s="174"/>
    </row>
    <row r="1140" spans="1:6" x14ac:dyDescent="0.25">
      <c r="A1140" s="358"/>
      <c r="B1140" s="448"/>
      <c r="C1140" s="174"/>
      <c r="D1140" s="172"/>
      <c r="E1140" s="172"/>
      <c r="F1140" s="371"/>
    </row>
    <row r="1141" spans="1:6" x14ac:dyDescent="0.25">
      <c r="A1141" s="170"/>
      <c r="C1141" s="171"/>
      <c r="D1141" s="172"/>
      <c r="E1141" s="172"/>
      <c r="F1141" s="244"/>
    </row>
    <row r="1142" spans="1:6" x14ac:dyDescent="0.25">
      <c r="A1142" s="170"/>
      <c r="C1142" s="171"/>
      <c r="D1142" s="172"/>
      <c r="E1142" s="172"/>
      <c r="F1142" s="244"/>
    </row>
    <row r="1143" spans="1:6" x14ac:dyDescent="0.25">
      <c r="A1143" s="170"/>
      <c r="C1143" s="171"/>
      <c r="D1143" s="172"/>
      <c r="E1143" s="172"/>
      <c r="F1143" s="244"/>
    </row>
    <row r="1144" spans="1:6" x14ac:dyDescent="0.25">
      <c r="A1144" s="170"/>
      <c r="C1144" s="171"/>
      <c r="D1144" s="172"/>
      <c r="E1144" s="172"/>
      <c r="F1144" s="244"/>
    </row>
    <row r="1145" spans="1:6" x14ac:dyDescent="0.25">
      <c r="A1145" s="170"/>
      <c r="C1145" s="171"/>
      <c r="D1145" s="172"/>
      <c r="E1145" s="172"/>
      <c r="F1145" s="244"/>
    </row>
    <row r="1146" spans="1:6" x14ac:dyDescent="0.25">
      <c r="A1146" s="170"/>
      <c r="C1146" s="171"/>
      <c r="D1146" s="172"/>
      <c r="E1146" s="172"/>
      <c r="F1146" s="244"/>
    </row>
    <row r="1147" spans="1:6" x14ac:dyDescent="0.25">
      <c r="A1147" s="358"/>
      <c r="B1147" s="448"/>
      <c r="C1147" s="171"/>
      <c r="D1147" s="172"/>
      <c r="E1147" s="172"/>
      <c r="F1147" s="244"/>
    </row>
    <row r="1148" spans="1:6" x14ac:dyDescent="0.25">
      <c r="A1148" s="170"/>
      <c r="C1148" s="171"/>
      <c r="D1148" s="172"/>
      <c r="E1148" s="172"/>
      <c r="F1148" s="244"/>
    </row>
    <row r="1149" spans="1:6" x14ac:dyDescent="0.25">
      <c r="A1149" s="170"/>
      <c r="C1149" s="171"/>
      <c r="D1149" s="172"/>
      <c r="E1149" s="172"/>
      <c r="F1149" s="244"/>
    </row>
    <row r="1150" spans="1:6" x14ac:dyDescent="0.25">
      <c r="A1150" s="170"/>
      <c r="C1150" s="171"/>
      <c r="D1150" s="172"/>
      <c r="E1150" s="172"/>
      <c r="F1150" s="244"/>
    </row>
    <row r="1151" spans="1:6" x14ac:dyDescent="0.25">
      <c r="A1151" s="170"/>
      <c r="C1151" s="171"/>
      <c r="D1151" s="172"/>
      <c r="E1151" s="172"/>
      <c r="F1151" s="244"/>
    </row>
    <row r="1152" spans="1:6" x14ac:dyDescent="0.25">
      <c r="A1152" s="170"/>
      <c r="C1152" s="171"/>
      <c r="D1152" s="172"/>
      <c r="E1152" s="172"/>
      <c r="F1152" s="244"/>
    </row>
    <row r="1153" spans="1:6" x14ac:dyDescent="0.25">
      <c r="A1153" s="358"/>
      <c r="B1153" s="448"/>
      <c r="C1153" s="174"/>
      <c r="D1153" s="172"/>
      <c r="E1153" s="172"/>
      <c r="F1153" s="371"/>
    </row>
    <row r="1154" spans="1:6" x14ac:dyDescent="0.25">
      <c r="A1154" s="170"/>
      <c r="C1154" s="171"/>
      <c r="F1154" s="244"/>
    </row>
    <row r="1155" spans="1:6" x14ac:dyDescent="0.25">
      <c r="A1155" s="170"/>
      <c r="C1155" s="171"/>
      <c r="F1155" s="244"/>
    </row>
    <row r="1156" spans="1:6" x14ac:dyDescent="0.25">
      <c r="A1156" s="170"/>
      <c r="C1156" s="171"/>
      <c r="F1156" s="244"/>
    </row>
    <row r="1157" spans="1:6" x14ac:dyDescent="0.25">
      <c r="A1157" s="170"/>
      <c r="C1157" s="171"/>
      <c r="F1157" s="244"/>
    </row>
    <row r="1158" spans="1:6" x14ac:dyDescent="0.25">
      <c r="A1158" s="170"/>
      <c r="C1158" s="171"/>
      <c r="D1158" s="172"/>
      <c r="E1158" s="172"/>
      <c r="F1158" s="244"/>
    </row>
    <row r="1159" spans="1:6" x14ac:dyDescent="0.25">
      <c r="A1159" s="170"/>
      <c r="C1159" s="171"/>
      <c r="D1159" s="172"/>
      <c r="E1159" s="172"/>
      <c r="F1159" s="244"/>
    </row>
    <row r="1160" spans="1:6" x14ac:dyDescent="0.25">
      <c r="A1160" s="342"/>
      <c r="B1160" s="448"/>
      <c r="C1160" s="175"/>
      <c r="D1160" s="176"/>
      <c r="E1160" s="176"/>
      <c r="F1160" s="175"/>
    </row>
    <row r="1161" spans="1:6" x14ac:dyDescent="0.25">
      <c r="A1161" s="342"/>
      <c r="B1161" s="448"/>
      <c r="C1161" s="174"/>
      <c r="D1161" s="367"/>
      <c r="E1161" s="281"/>
      <c r="F1161" s="351"/>
    </row>
    <row r="1162" spans="1:6" x14ac:dyDescent="0.25">
      <c r="B1162" s="448"/>
    </row>
    <row r="1163" spans="1:6" x14ac:dyDescent="0.25">
      <c r="B1163" s="448"/>
    </row>
    <row r="1164" spans="1:6" x14ac:dyDescent="0.25">
      <c r="F1164" s="244"/>
    </row>
    <row r="1165" spans="1:6" x14ac:dyDescent="0.25">
      <c r="F1165" s="244"/>
    </row>
    <row r="1166" spans="1:6" x14ac:dyDescent="0.25">
      <c r="F1166" s="244"/>
    </row>
    <row r="1167" spans="1:6" x14ac:dyDescent="0.25">
      <c r="F1167" s="244"/>
    </row>
    <row r="1168" spans="1:6" x14ac:dyDescent="0.25">
      <c r="F1168" s="244"/>
    </row>
    <row r="1169" spans="1:6" x14ac:dyDescent="0.25">
      <c r="F1169" s="244"/>
    </row>
    <row r="1170" spans="1:6" x14ac:dyDescent="0.25">
      <c r="F1170" s="244"/>
    </row>
    <row r="1171" spans="1:6" x14ac:dyDescent="0.25">
      <c r="A1171" s="178"/>
      <c r="F1171" s="244"/>
    </row>
    <row r="1172" spans="1:6" x14ac:dyDescent="0.25">
      <c r="A1172" s="178"/>
      <c r="F1172" s="244"/>
    </row>
    <row r="1173" spans="1:6" x14ac:dyDescent="0.25">
      <c r="A1173" s="178"/>
      <c r="F1173" s="244"/>
    </row>
    <row r="1174" spans="1:6" x14ac:dyDescent="0.25">
      <c r="A1174" s="178"/>
      <c r="B1174" s="448"/>
    </row>
    <row r="1175" spans="1:6" x14ac:dyDescent="0.25">
      <c r="A1175" s="178"/>
      <c r="F1175" s="244"/>
    </row>
    <row r="1176" spans="1:6" x14ac:dyDescent="0.25">
      <c r="A1176" s="178"/>
      <c r="F1176" s="244"/>
    </row>
    <row r="1177" spans="1:6" x14ac:dyDescent="0.25">
      <c r="A1177" s="178"/>
      <c r="F1177" s="244"/>
    </row>
    <row r="1178" spans="1:6" x14ac:dyDescent="0.25">
      <c r="A1178" s="178"/>
      <c r="F1178" s="244"/>
    </row>
    <row r="1179" spans="1:6" x14ac:dyDescent="0.25">
      <c r="A1179" s="178"/>
      <c r="F1179" s="244"/>
    </row>
    <row r="1180" spans="1:6" x14ac:dyDescent="0.25">
      <c r="A1180" s="178"/>
      <c r="F1180" s="244"/>
    </row>
    <row r="1181" spans="1:6" x14ac:dyDescent="0.25">
      <c r="A1181" s="178"/>
      <c r="F1181" s="244"/>
    </row>
    <row r="1182" spans="1:6" x14ac:dyDescent="0.25">
      <c r="A1182" s="178"/>
      <c r="F1182" s="244"/>
    </row>
    <row r="1183" spans="1:6" x14ac:dyDescent="0.25">
      <c r="A1183" s="178"/>
      <c r="F1183" s="244"/>
    </row>
    <row r="1184" spans="1:6" x14ac:dyDescent="0.25">
      <c r="A1184" s="178"/>
      <c r="B1184" s="448"/>
    </row>
    <row r="1185" spans="1:6" x14ac:dyDescent="0.25">
      <c r="A1185" s="178"/>
      <c r="F1185" s="244"/>
    </row>
    <row r="1186" spans="1:6" x14ac:dyDescent="0.25">
      <c r="A1186" s="178"/>
      <c r="F1186" s="244"/>
    </row>
    <row r="1187" spans="1:6" x14ac:dyDescent="0.25">
      <c r="A1187" s="178"/>
      <c r="F1187" s="244"/>
    </row>
    <row r="1188" spans="1:6" x14ac:dyDescent="0.25">
      <c r="A1188" s="178"/>
      <c r="F1188" s="244"/>
    </row>
    <row r="1189" spans="1:6" x14ac:dyDescent="0.25">
      <c r="A1189" s="178"/>
      <c r="F1189" s="244"/>
    </row>
    <row r="1190" spans="1:6" x14ac:dyDescent="0.25">
      <c r="A1190" s="178"/>
      <c r="F1190" s="244"/>
    </row>
    <row r="1191" spans="1:6" x14ac:dyDescent="0.25">
      <c r="A1191" s="178"/>
      <c r="F1191" s="244"/>
    </row>
    <row r="1192" spans="1:6" x14ac:dyDescent="0.25">
      <c r="A1192" s="178"/>
      <c r="F1192" s="244"/>
    </row>
    <row r="1193" spans="1:6" x14ac:dyDescent="0.25">
      <c r="A1193" s="178"/>
      <c r="B1193" s="448"/>
    </row>
    <row r="1194" spans="1:6" x14ac:dyDescent="0.25">
      <c r="A1194" s="178"/>
      <c r="F1194" s="244"/>
    </row>
    <row r="1195" spans="1:6" x14ac:dyDescent="0.25">
      <c r="A1195" s="178"/>
      <c r="F1195" s="244"/>
    </row>
    <row r="1196" spans="1:6" x14ac:dyDescent="0.25">
      <c r="A1196" s="178"/>
      <c r="F1196" s="244"/>
    </row>
    <row r="1197" spans="1:6" x14ac:dyDescent="0.25">
      <c r="A1197" s="178"/>
      <c r="F1197" s="244"/>
    </row>
    <row r="1198" spans="1:6" x14ac:dyDescent="0.25">
      <c r="A1198" s="178"/>
      <c r="F1198" s="244"/>
    </row>
    <row r="1199" spans="1:6" x14ac:dyDescent="0.25">
      <c r="A1199" s="178"/>
      <c r="F1199" s="244"/>
    </row>
    <row r="1200" spans="1:6" x14ac:dyDescent="0.25">
      <c r="A1200" s="178"/>
      <c r="F1200" s="244"/>
    </row>
    <row r="1201" spans="1:6" x14ac:dyDescent="0.25">
      <c r="A1201" s="178"/>
      <c r="F1201" s="244"/>
    </row>
    <row r="1202" spans="1:6" x14ac:dyDescent="0.25">
      <c r="A1202" s="178"/>
      <c r="B1202" s="448"/>
    </row>
    <row r="1203" spans="1:6" x14ac:dyDescent="0.25">
      <c r="A1203" s="178"/>
      <c r="F1203" s="244"/>
    </row>
    <row r="1204" spans="1:6" x14ac:dyDescent="0.25">
      <c r="A1204" s="178"/>
      <c r="F1204" s="244"/>
    </row>
    <row r="1205" spans="1:6" x14ac:dyDescent="0.25">
      <c r="A1205" s="178"/>
      <c r="F1205" s="244"/>
    </row>
    <row r="1206" spans="1:6" x14ac:dyDescent="0.25">
      <c r="A1206" s="178"/>
      <c r="F1206" s="244"/>
    </row>
    <row r="1207" spans="1:6" x14ac:dyDescent="0.25">
      <c r="A1207" s="178"/>
      <c r="F1207" s="244"/>
    </row>
    <row r="1208" spans="1:6" x14ac:dyDescent="0.25">
      <c r="A1208" s="178"/>
      <c r="F1208" s="244"/>
    </row>
    <row r="1209" spans="1:6" x14ac:dyDescent="0.25">
      <c r="A1209" s="178"/>
      <c r="F1209" s="244"/>
    </row>
    <row r="1210" spans="1:6" x14ac:dyDescent="0.25">
      <c r="A1210" s="178"/>
      <c r="F1210" s="244"/>
    </row>
    <row r="1211" spans="1:6" x14ac:dyDescent="0.25">
      <c r="A1211" s="178"/>
      <c r="B1211" s="448"/>
    </row>
    <row r="1212" spans="1:6" x14ac:dyDescent="0.25">
      <c r="A1212" s="178"/>
      <c r="F1212" s="244"/>
    </row>
    <row r="1213" spans="1:6" x14ac:dyDescent="0.25">
      <c r="A1213" s="178"/>
      <c r="F1213" s="244"/>
    </row>
    <row r="1214" spans="1:6" x14ac:dyDescent="0.25">
      <c r="A1214" s="178"/>
      <c r="F1214" s="244"/>
    </row>
    <row r="1215" spans="1:6" x14ac:dyDescent="0.25">
      <c r="A1215" s="178"/>
      <c r="F1215" s="244"/>
    </row>
    <row r="1216" spans="1:6" x14ac:dyDescent="0.25">
      <c r="A1216" s="178"/>
      <c r="F1216" s="244"/>
    </row>
    <row r="1217" spans="1:6" x14ac:dyDescent="0.25">
      <c r="A1217" s="178"/>
      <c r="F1217" s="244"/>
    </row>
    <row r="1218" spans="1:6" x14ac:dyDescent="0.25">
      <c r="A1218" s="178"/>
      <c r="F1218" s="244"/>
    </row>
    <row r="1219" spans="1:6" x14ac:dyDescent="0.25">
      <c r="A1219" s="178"/>
      <c r="F1219" s="244"/>
    </row>
    <row r="1220" spans="1:6" x14ac:dyDescent="0.25">
      <c r="A1220" s="178"/>
      <c r="B1220" s="448"/>
    </row>
    <row r="1221" spans="1:6" x14ac:dyDescent="0.25">
      <c r="A1221" s="178"/>
      <c r="F1221" s="244"/>
    </row>
    <row r="1222" spans="1:6" x14ac:dyDescent="0.25">
      <c r="A1222" s="178"/>
      <c r="F1222" s="244"/>
    </row>
    <row r="1223" spans="1:6" x14ac:dyDescent="0.25">
      <c r="A1223" s="178"/>
      <c r="F1223" s="244"/>
    </row>
    <row r="1224" spans="1:6" x14ac:dyDescent="0.25">
      <c r="A1224" s="178"/>
      <c r="F1224" s="244"/>
    </row>
    <row r="1225" spans="1:6" x14ac:dyDescent="0.25">
      <c r="A1225" s="178"/>
      <c r="F1225" s="244"/>
    </row>
    <row r="1226" spans="1:6" x14ac:dyDescent="0.25">
      <c r="A1226" s="178"/>
      <c r="F1226" s="244"/>
    </row>
    <row r="1227" spans="1:6" x14ac:dyDescent="0.25">
      <c r="A1227" s="178"/>
      <c r="F1227" s="244"/>
    </row>
    <row r="1228" spans="1:6" x14ac:dyDescent="0.25">
      <c r="A1228" s="178"/>
      <c r="F1228" s="244"/>
    </row>
    <row r="1229" spans="1:6" x14ac:dyDescent="0.25">
      <c r="A1229" s="178"/>
      <c r="B1229" s="448"/>
    </row>
    <row r="1230" spans="1:6" x14ac:dyDescent="0.25">
      <c r="A1230" s="178"/>
      <c r="F1230" s="244"/>
    </row>
    <row r="1231" spans="1:6" x14ac:dyDescent="0.25">
      <c r="A1231" s="178"/>
      <c r="F1231" s="244"/>
    </row>
    <row r="1232" spans="1:6" x14ac:dyDescent="0.25">
      <c r="A1232" s="178"/>
      <c r="F1232" s="244"/>
    </row>
    <row r="1233" spans="1:6" x14ac:dyDescent="0.25">
      <c r="A1233" s="178"/>
      <c r="F1233" s="244"/>
    </row>
    <row r="1234" spans="1:6" x14ac:dyDescent="0.25">
      <c r="A1234" s="178"/>
      <c r="F1234" s="244"/>
    </row>
    <row r="1235" spans="1:6" x14ac:dyDescent="0.25">
      <c r="A1235" s="178"/>
      <c r="F1235" s="244"/>
    </row>
    <row r="1236" spans="1:6" x14ac:dyDescent="0.25">
      <c r="A1236" s="178"/>
      <c r="B1236" s="448"/>
    </row>
    <row r="1237" spans="1:6" x14ac:dyDescent="0.25">
      <c r="A1237" s="178"/>
      <c r="F1237" s="244"/>
    </row>
    <row r="1238" spans="1:6" x14ac:dyDescent="0.25">
      <c r="A1238" s="178"/>
      <c r="F1238" s="244"/>
    </row>
    <row r="1239" spans="1:6" x14ac:dyDescent="0.25">
      <c r="A1239" s="178"/>
      <c r="F1239" s="244"/>
    </row>
    <row r="1240" spans="1:6" x14ac:dyDescent="0.25">
      <c r="A1240" s="178"/>
      <c r="F1240" s="244"/>
    </row>
    <row r="1241" spans="1:6" x14ac:dyDescent="0.25">
      <c r="A1241" s="178"/>
      <c r="F1241" s="244"/>
    </row>
    <row r="1242" spans="1:6" x14ac:dyDescent="0.25">
      <c r="A1242" s="178"/>
      <c r="F1242" s="244"/>
    </row>
    <row r="1243" spans="1:6" x14ac:dyDescent="0.25">
      <c r="A1243" s="178"/>
      <c r="F1243" s="244"/>
    </row>
    <row r="1244" spans="1:6" x14ac:dyDescent="0.25">
      <c r="A1244" s="178"/>
      <c r="F1244" s="244"/>
    </row>
    <row r="1245" spans="1:6" x14ac:dyDescent="0.25">
      <c r="A1245" s="178"/>
      <c r="B1245" s="448"/>
    </row>
    <row r="1246" spans="1:6" x14ac:dyDescent="0.25">
      <c r="A1246" s="178"/>
      <c r="F1246" s="244"/>
    </row>
    <row r="1247" spans="1:6" x14ac:dyDescent="0.25">
      <c r="A1247" s="178"/>
      <c r="F1247" s="244"/>
    </row>
    <row r="1248" spans="1:6" x14ac:dyDescent="0.25">
      <c r="A1248" s="178"/>
      <c r="F1248" s="244"/>
    </row>
    <row r="1249" spans="1:6" x14ac:dyDescent="0.25">
      <c r="A1249" s="178"/>
      <c r="F1249" s="244"/>
    </row>
    <row r="1250" spans="1:6" x14ac:dyDescent="0.25">
      <c r="A1250" s="178"/>
      <c r="F1250" s="244"/>
    </row>
    <row r="1251" spans="1:6" x14ac:dyDescent="0.25">
      <c r="F1251" s="244"/>
    </row>
    <row r="1252" spans="1:6" x14ac:dyDescent="0.25">
      <c r="F1252" s="244"/>
    </row>
    <row r="1253" spans="1:6" x14ac:dyDescent="0.25">
      <c r="F1253" s="244"/>
    </row>
    <row r="1254" spans="1:6" x14ac:dyDescent="0.25">
      <c r="F1254" s="244"/>
    </row>
    <row r="1255" spans="1:6" x14ac:dyDescent="0.25">
      <c r="F1255" s="244"/>
    </row>
    <row r="1256" spans="1:6" x14ac:dyDescent="0.25">
      <c r="B1256" s="448"/>
    </row>
    <row r="1257" spans="1:6" x14ac:dyDescent="0.25">
      <c r="B1257" s="448"/>
    </row>
    <row r="1258" spans="1:6" x14ac:dyDescent="0.25">
      <c r="B1258" s="448"/>
    </row>
    <row r="1259" spans="1:6" x14ac:dyDescent="0.25">
      <c r="F1259" s="244"/>
    </row>
    <row r="1260" spans="1:6" x14ac:dyDescent="0.25">
      <c r="F1260" s="244"/>
    </row>
    <row r="1261" spans="1:6" x14ac:dyDescent="0.25">
      <c r="F1261" s="244"/>
    </row>
    <row r="1262" spans="1:6" x14ac:dyDescent="0.25">
      <c r="F1262" s="244"/>
    </row>
    <row r="1263" spans="1:6" x14ac:dyDescent="0.25">
      <c r="F1263" s="244"/>
    </row>
    <row r="1264" spans="1:6" x14ac:dyDescent="0.25">
      <c r="B1264" s="448"/>
    </row>
    <row r="1265" spans="2:6" x14ac:dyDescent="0.25">
      <c r="F1265" s="244"/>
    </row>
    <row r="1266" spans="2:6" x14ac:dyDescent="0.25">
      <c r="F1266" s="244"/>
    </row>
    <row r="1267" spans="2:6" x14ac:dyDescent="0.25">
      <c r="F1267" s="244"/>
    </row>
    <row r="1268" spans="2:6" x14ac:dyDescent="0.25">
      <c r="F1268" s="244"/>
    </row>
    <row r="1269" spans="2:6" x14ac:dyDescent="0.25">
      <c r="F1269" s="244"/>
    </row>
    <row r="1270" spans="2:6" x14ac:dyDescent="0.25">
      <c r="B1270" s="448"/>
      <c r="F1270" s="244"/>
    </row>
    <row r="1271" spans="2:6" x14ac:dyDescent="0.25">
      <c r="F1271" s="244"/>
    </row>
    <row r="1272" spans="2:6" x14ac:dyDescent="0.25">
      <c r="B1272" s="448"/>
      <c r="F1272" s="244"/>
    </row>
    <row r="1273" spans="2:6" x14ac:dyDescent="0.25">
      <c r="F1273" s="244"/>
    </row>
    <row r="1274" spans="2:6" x14ac:dyDescent="0.25">
      <c r="F1274" s="244"/>
    </row>
    <row r="1275" spans="2:6" x14ac:dyDescent="0.25">
      <c r="B1275" s="448"/>
      <c r="F1275" s="244"/>
    </row>
    <row r="1276" spans="2:6" x14ac:dyDescent="0.25">
      <c r="F1276" s="244"/>
    </row>
    <row r="1277" spans="2:6" x14ac:dyDescent="0.25">
      <c r="F1277" s="244"/>
    </row>
    <row r="1278" spans="2:6" x14ac:dyDescent="0.25">
      <c r="F1278" s="244"/>
    </row>
    <row r="1279" spans="2:6" x14ac:dyDescent="0.25">
      <c r="F1279" s="244"/>
    </row>
    <row r="1280" spans="2:6" x14ac:dyDescent="0.25">
      <c r="B1280" s="448"/>
      <c r="D1280" s="179"/>
      <c r="E1280" s="179"/>
      <c r="F1280" s="244"/>
    </row>
    <row r="1281" spans="1:6" x14ac:dyDescent="0.25">
      <c r="B1281" s="448"/>
      <c r="D1281" s="172"/>
      <c r="E1281" s="172"/>
      <c r="F1281" s="172"/>
    </row>
    <row r="1282" spans="1:6" x14ac:dyDescent="0.25">
      <c r="A1282" s="342"/>
      <c r="B1282" s="448"/>
      <c r="C1282" s="175"/>
      <c r="D1282" s="176"/>
      <c r="E1282" s="176"/>
      <c r="F1282" s="175"/>
    </row>
    <row r="1283" spans="1:6" x14ac:dyDescent="0.25">
      <c r="A1283" s="342"/>
      <c r="B1283" s="448"/>
      <c r="C1283" s="174"/>
      <c r="D1283" s="367"/>
      <c r="E1283" s="281"/>
      <c r="F1283" s="351"/>
    </row>
    <row r="1284" spans="1:6" x14ac:dyDescent="0.25">
      <c r="B1284" s="448"/>
      <c r="E1284" s="247"/>
      <c r="F1284" s="352"/>
    </row>
    <row r="1285" spans="1:6" x14ac:dyDescent="0.25">
      <c r="F1285" s="244"/>
    </row>
    <row r="1286" spans="1:6" x14ac:dyDescent="0.25">
      <c r="F1286" s="244"/>
    </row>
    <row r="1287" spans="1:6" x14ac:dyDescent="0.25">
      <c r="F1287" s="244"/>
    </row>
    <row r="1288" spans="1:6" x14ac:dyDescent="0.25">
      <c r="F1288" s="244"/>
    </row>
    <row r="1289" spans="1:6" x14ac:dyDescent="0.25">
      <c r="F1289" s="244"/>
    </row>
    <row r="1290" spans="1:6" x14ac:dyDescent="0.25">
      <c r="F1290" s="244"/>
    </row>
    <row r="1291" spans="1:6" x14ac:dyDescent="0.25">
      <c r="B1291" s="448"/>
      <c r="F1291" s="352"/>
    </row>
    <row r="1292" spans="1:6" x14ac:dyDescent="0.25">
      <c r="F1292" s="244"/>
    </row>
    <row r="1293" spans="1:6" x14ac:dyDescent="0.25">
      <c r="F1293" s="244"/>
    </row>
    <row r="1294" spans="1:6" x14ac:dyDescent="0.25">
      <c r="F1294" s="244"/>
    </row>
    <row r="1295" spans="1:6" x14ac:dyDescent="0.25">
      <c r="F1295" s="244"/>
    </row>
    <row r="1296" spans="1:6" x14ac:dyDescent="0.25">
      <c r="F1296" s="244"/>
    </row>
    <row r="1297" spans="2:6" x14ac:dyDescent="0.25">
      <c r="F1297" s="244"/>
    </row>
    <row r="1298" spans="2:6" x14ac:dyDescent="0.25">
      <c r="B1298" s="448"/>
      <c r="F1298" s="352"/>
    </row>
    <row r="1299" spans="2:6" x14ac:dyDescent="0.25">
      <c r="F1299" s="244"/>
    </row>
    <row r="1300" spans="2:6" x14ac:dyDescent="0.25">
      <c r="F1300" s="244"/>
    </row>
    <row r="1301" spans="2:6" x14ac:dyDescent="0.25">
      <c r="F1301" s="244"/>
    </row>
    <row r="1302" spans="2:6" x14ac:dyDescent="0.25">
      <c r="F1302" s="244"/>
    </row>
    <row r="1303" spans="2:6" x14ac:dyDescent="0.25">
      <c r="F1303" s="244"/>
    </row>
    <row r="1304" spans="2:6" x14ac:dyDescent="0.25">
      <c r="F1304" s="244"/>
    </row>
    <row r="1305" spans="2:6" x14ac:dyDescent="0.25">
      <c r="B1305" s="448"/>
      <c r="F1305" s="352"/>
    </row>
    <row r="1306" spans="2:6" x14ac:dyDescent="0.25">
      <c r="F1306" s="244"/>
    </row>
    <row r="1307" spans="2:6" x14ac:dyDescent="0.25">
      <c r="F1307" s="244"/>
    </row>
    <row r="1308" spans="2:6" x14ac:dyDescent="0.25">
      <c r="F1308" s="244"/>
    </row>
    <row r="1309" spans="2:6" x14ac:dyDescent="0.25">
      <c r="F1309" s="244"/>
    </row>
    <row r="1310" spans="2:6" x14ac:dyDescent="0.25">
      <c r="F1310" s="244"/>
    </row>
    <row r="1311" spans="2:6" x14ac:dyDescent="0.25">
      <c r="F1311" s="244"/>
    </row>
    <row r="1312" spans="2:6" x14ac:dyDescent="0.25">
      <c r="B1312" s="448"/>
      <c r="F1312" s="352"/>
    </row>
    <row r="1313" spans="1:6" x14ac:dyDescent="0.25">
      <c r="F1313" s="244"/>
    </row>
    <row r="1314" spans="1:6" x14ac:dyDescent="0.25">
      <c r="F1314" s="244"/>
    </row>
    <row r="1315" spans="1:6" x14ac:dyDescent="0.25">
      <c r="F1315" s="244"/>
    </row>
    <row r="1316" spans="1:6" x14ac:dyDescent="0.25">
      <c r="B1316" s="448"/>
      <c r="F1316" s="352"/>
    </row>
    <row r="1317" spans="1:6" x14ac:dyDescent="0.25">
      <c r="F1317" s="244"/>
    </row>
    <row r="1318" spans="1:6" x14ac:dyDescent="0.25">
      <c r="F1318" s="244"/>
    </row>
    <row r="1319" spans="1:6" x14ac:dyDescent="0.25">
      <c r="B1319" s="448"/>
      <c r="F1319" s="352"/>
    </row>
    <row r="1320" spans="1:6" x14ac:dyDescent="0.25">
      <c r="F1320" s="244"/>
    </row>
    <row r="1321" spans="1:6" x14ac:dyDescent="0.25">
      <c r="F1321" s="244"/>
    </row>
    <row r="1322" spans="1:6" x14ac:dyDescent="0.25">
      <c r="F1322" s="244"/>
    </row>
    <row r="1323" spans="1:6" x14ac:dyDescent="0.25">
      <c r="F1323" s="244"/>
    </row>
    <row r="1324" spans="1:6" x14ac:dyDescent="0.25">
      <c r="F1324" s="244"/>
    </row>
    <row r="1325" spans="1:6" x14ac:dyDescent="0.25">
      <c r="F1325" s="244"/>
    </row>
    <row r="1326" spans="1:6" x14ac:dyDescent="0.25">
      <c r="E1326" s="247"/>
      <c r="F1326" s="244"/>
    </row>
    <row r="1327" spans="1:6" x14ac:dyDescent="0.25">
      <c r="A1327" s="342"/>
      <c r="B1327" s="448"/>
      <c r="C1327" s="184"/>
      <c r="D1327" s="383"/>
      <c r="E1327" s="383"/>
      <c r="F1327" s="184"/>
    </row>
    <row r="1328" spans="1:6" x14ac:dyDescent="0.25">
      <c r="A1328" s="342"/>
      <c r="B1328" s="448"/>
      <c r="C1328" s="174"/>
      <c r="D1328" s="367"/>
      <c r="E1328" s="281"/>
      <c r="F1328" s="351"/>
    </row>
    <row r="1329" spans="2:6" x14ac:dyDescent="0.25">
      <c r="B1329" s="448"/>
      <c r="E1329" s="182"/>
      <c r="F1329" s="346"/>
    </row>
    <row r="1330" spans="2:6" x14ac:dyDescent="0.25">
      <c r="B1330" s="448"/>
      <c r="F1330" s="244"/>
    </row>
    <row r="1331" spans="2:6" x14ac:dyDescent="0.25">
      <c r="B1331" s="448"/>
      <c r="F1331" s="244"/>
    </row>
    <row r="1332" spans="2:6" x14ac:dyDescent="0.25">
      <c r="B1332" s="448"/>
      <c r="F1332" s="244"/>
    </row>
    <row r="1333" spans="2:6" x14ac:dyDescent="0.25">
      <c r="B1333" s="448"/>
      <c r="F1333" s="244"/>
    </row>
    <row r="1334" spans="2:6" x14ac:dyDescent="0.25">
      <c r="B1334" s="448"/>
      <c r="F1334" s="244"/>
    </row>
    <row r="1335" spans="2:6" x14ac:dyDescent="0.25">
      <c r="B1335" s="448"/>
      <c r="F1335" s="244"/>
    </row>
    <row r="1336" spans="2:6" x14ac:dyDescent="0.25">
      <c r="B1336" s="448"/>
      <c r="F1336" s="244"/>
    </row>
    <row r="1337" spans="2:6" x14ac:dyDescent="0.25">
      <c r="B1337" s="448"/>
      <c r="F1337" s="244"/>
    </row>
    <row r="1338" spans="2:6" x14ac:dyDescent="0.25">
      <c r="B1338" s="448"/>
      <c r="F1338" s="244"/>
    </row>
    <row r="1339" spans="2:6" x14ac:dyDescent="0.25">
      <c r="B1339" s="448"/>
      <c r="F1339" s="244"/>
    </row>
    <row r="1340" spans="2:6" x14ac:dyDescent="0.25">
      <c r="B1340" s="448"/>
      <c r="F1340" s="244"/>
    </row>
    <row r="1341" spans="2:6" x14ac:dyDescent="0.25">
      <c r="B1341" s="448"/>
      <c r="F1341" s="244"/>
    </row>
    <row r="1342" spans="2:6" x14ac:dyDescent="0.25">
      <c r="B1342" s="448"/>
      <c r="F1342" s="244"/>
    </row>
    <row r="1343" spans="2:6" x14ac:dyDescent="0.25">
      <c r="B1343" s="448"/>
      <c r="F1343" s="244"/>
    </row>
    <row r="1344" spans="2:6" x14ac:dyDescent="0.25">
      <c r="B1344" s="448"/>
      <c r="F1344" s="244"/>
    </row>
    <row r="1345" spans="1:6" x14ac:dyDescent="0.25">
      <c r="B1345" s="448"/>
      <c r="F1345" s="244"/>
    </row>
    <row r="1346" spans="1:6" x14ac:dyDescent="0.25">
      <c r="B1346" s="448"/>
      <c r="F1346" s="244"/>
    </row>
    <row r="1347" spans="1:6" x14ac:dyDescent="0.25">
      <c r="B1347" s="448"/>
      <c r="F1347" s="244"/>
    </row>
    <row r="1348" spans="1:6" x14ac:dyDescent="0.25">
      <c r="B1348" s="448"/>
      <c r="F1348" s="244"/>
    </row>
    <row r="1349" spans="1:6" x14ac:dyDescent="0.25">
      <c r="B1349" s="448"/>
      <c r="F1349" s="244"/>
    </row>
    <row r="1350" spans="1:6" x14ac:dyDescent="0.25">
      <c r="B1350" s="448"/>
      <c r="F1350" s="244"/>
    </row>
    <row r="1351" spans="1:6" x14ac:dyDescent="0.25">
      <c r="B1351" s="448"/>
      <c r="F1351" s="244"/>
    </row>
    <row r="1352" spans="1:6" x14ac:dyDescent="0.25">
      <c r="B1352" s="448"/>
      <c r="F1352" s="244"/>
    </row>
    <row r="1353" spans="1:6" x14ac:dyDescent="0.25">
      <c r="B1353" s="448"/>
      <c r="E1353" s="182"/>
      <c r="F1353" s="244"/>
    </row>
    <row r="1354" spans="1:6" x14ac:dyDescent="0.25">
      <c r="A1354" s="342"/>
      <c r="B1354" s="448"/>
      <c r="C1354" s="184"/>
      <c r="D1354" s="383"/>
      <c r="E1354" s="383"/>
      <c r="F1354" s="184"/>
    </row>
    <row r="1355" spans="1:6" x14ac:dyDescent="0.25">
      <c r="A1355" s="342"/>
      <c r="B1355" s="448"/>
      <c r="C1355" s="174"/>
      <c r="D1355" s="367"/>
      <c r="E1355" s="281"/>
      <c r="F1355" s="351"/>
    </row>
    <row r="1356" spans="1:6" x14ac:dyDescent="0.25">
      <c r="A1356" s="342"/>
      <c r="B1356" s="448"/>
      <c r="C1356" s="358"/>
      <c r="D1356" s="369"/>
      <c r="E1356" s="369"/>
      <c r="F1356" s="354"/>
    </row>
    <row r="1357" spans="1:6" x14ac:dyDescent="0.25">
      <c r="C1357" s="170"/>
      <c r="F1357" s="341"/>
    </row>
    <row r="1358" spans="1:6" x14ac:dyDescent="0.25">
      <c r="C1358" s="170"/>
      <c r="F1358" s="341"/>
    </row>
    <row r="1359" spans="1:6" x14ac:dyDescent="0.25">
      <c r="C1359" s="170"/>
      <c r="F1359" s="341"/>
    </row>
    <row r="1360" spans="1:6" x14ac:dyDescent="0.25">
      <c r="C1360" s="170"/>
      <c r="F1360" s="341"/>
    </row>
    <row r="1361" spans="1:6" x14ac:dyDescent="0.25">
      <c r="C1361" s="170"/>
      <c r="F1361" s="341"/>
    </row>
    <row r="1362" spans="1:6" x14ac:dyDescent="0.25">
      <c r="C1362" s="170"/>
      <c r="F1362" s="341"/>
    </row>
    <row r="1363" spans="1:6" x14ac:dyDescent="0.25">
      <c r="C1363" s="170"/>
      <c r="F1363" s="341"/>
    </row>
    <row r="1364" spans="1:6" x14ac:dyDescent="0.25">
      <c r="C1364" s="170"/>
      <c r="F1364" s="341"/>
    </row>
    <row r="1365" spans="1:6" x14ac:dyDescent="0.25">
      <c r="C1365" s="170"/>
      <c r="F1365" s="341"/>
    </row>
    <row r="1366" spans="1:6" x14ac:dyDescent="0.25">
      <c r="C1366" s="170"/>
      <c r="F1366" s="341"/>
    </row>
    <row r="1367" spans="1:6" x14ac:dyDescent="0.25">
      <c r="C1367" s="170"/>
      <c r="F1367" s="341"/>
    </row>
    <row r="1368" spans="1:6" x14ac:dyDescent="0.25">
      <c r="C1368" s="170"/>
      <c r="F1368" s="341"/>
    </row>
    <row r="1369" spans="1:6" x14ac:dyDescent="0.25">
      <c r="C1369" s="170"/>
      <c r="F1369" s="341"/>
    </row>
    <row r="1370" spans="1:6" x14ac:dyDescent="0.25">
      <c r="C1370" s="170"/>
      <c r="F1370" s="341"/>
    </row>
    <row r="1371" spans="1:6" x14ac:dyDescent="0.25">
      <c r="C1371" s="170"/>
      <c r="F1371" s="341"/>
    </row>
    <row r="1372" spans="1:6" x14ac:dyDescent="0.25">
      <c r="A1372" s="342"/>
      <c r="B1372" s="448"/>
      <c r="C1372" s="358"/>
      <c r="F1372" s="351"/>
    </row>
    <row r="1373" spans="1:6" x14ac:dyDescent="0.25">
      <c r="C1373" s="170"/>
      <c r="F1373" s="341"/>
    </row>
    <row r="1374" spans="1:6" x14ac:dyDescent="0.25">
      <c r="C1374" s="235"/>
      <c r="F1374" s="341"/>
    </row>
    <row r="1375" spans="1:6" x14ac:dyDescent="0.25">
      <c r="C1375" s="235"/>
      <c r="F1375" s="341"/>
    </row>
    <row r="1376" spans="1:6" x14ac:dyDescent="0.25">
      <c r="C1376" s="235"/>
      <c r="F1376" s="341"/>
    </row>
    <row r="1377" spans="1:6" x14ac:dyDescent="0.25">
      <c r="C1377" s="235"/>
      <c r="F1377" s="341"/>
    </row>
    <row r="1378" spans="1:6" x14ac:dyDescent="0.25">
      <c r="C1378" s="235"/>
      <c r="F1378" s="341"/>
    </row>
    <row r="1379" spans="1:6" x14ac:dyDescent="0.25">
      <c r="C1379" s="235"/>
      <c r="F1379" s="341"/>
    </row>
    <row r="1380" spans="1:6" x14ac:dyDescent="0.25">
      <c r="C1380" s="235"/>
      <c r="F1380" s="341"/>
    </row>
    <row r="1381" spans="1:6" x14ac:dyDescent="0.25">
      <c r="C1381" s="235"/>
      <c r="F1381" s="341"/>
    </row>
    <row r="1382" spans="1:6" x14ac:dyDescent="0.25">
      <c r="C1382" s="235"/>
      <c r="F1382" s="341"/>
    </row>
    <row r="1383" spans="1:6" x14ac:dyDescent="0.25">
      <c r="A1383" s="342"/>
      <c r="B1383" s="448"/>
      <c r="C1383" s="342"/>
      <c r="F1383" s="351"/>
    </row>
    <row r="1384" spans="1:6" x14ac:dyDescent="0.25">
      <c r="C1384" s="170"/>
      <c r="F1384" s="341"/>
    </row>
    <row r="1385" spans="1:6" x14ac:dyDescent="0.25">
      <c r="C1385" s="235"/>
      <c r="F1385" s="341"/>
    </row>
    <row r="1386" spans="1:6" x14ac:dyDescent="0.25">
      <c r="C1386" s="235"/>
      <c r="F1386" s="341"/>
    </row>
    <row r="1387" spans="1:6" x14ac:dyDescent="0.25">
      <c r="C1387" s="235"/>
      <c r="F1387" s="341"/>
    </row>
    <row r="1388" spans="1:6" x14ac:dyDescent="0.25">
      <c r="C1388" s="235"/>
      <c r="F1388" s="341"/>
    </row>
    <row r="1389" spans="1:6" x14ac:dyDescent="0.25">
      <c r="C1389" s="235"/>
      <c r="F1389" s="341"/>
    </row>
    <row r="1390" spans="1:6" x14ac:dyDescent="0.25">
      <c r="C1390" s="235"/>
      <c r="F1390" s="341"/>
    </row>
    <row r="1391" spans="1:6" x14ac:dyDescent="0.25">
      <c r="C1391" s="235"/>
      <c r="F1391" s="341"/>
    </row>
    <row r="1392" spans="1:6" x14ac:dyDescent="0.25">
      <c r="C1392" s="235"/>
      <c r="F1392" s="341"/>
    </row>
    <row r="1393" spans="1:6" x14ac:dyDescent="0.25">
      <c r="C1393" s="235"/>
      <c r="F1393" s="341"/>
    </row>
    <row r="1394" spans="1:6" x14ac:dyDescent="0.25">
      <c r="A1394" s="342"/>
      <c r="B1394" s="448"/>
      <c r="C1394" s="235"/>
      <c r="F1394" s="341"/>
    </row>
    <row r="1395" spans="1:6" x14ac:dyDescent="0.25">
      <c r="C1395" s="235"/>
      <c r="F1395" s="341"/>
    </row>
    <row r="1396" spans="1:6" x14ac:dyDescent="0.25">
      <c r="C1396" s="235"/>
      <c r="F1396" s="341"/>
    </row>
    <row r="1397" spans="1:6" x14ac:dyDescent="0.25">
      <c r="C1397" s="235"/>
      <c r="F1397" s="341"/>
    </row>
    <row r="1398" spans="1:6" x14ac:dyDescent="0.25">
      <c r="C1398" s="235"/>
      <c r="F1398" s="341"/>
    </row>
    <row r="1399" spans="1:6" x14ac:dyDescent="0.25">
      <c r="C1399" s="235"/>
      <c r="F1399" s="341"/>
    </row>
    <row r="1400" spans="1:6" x14ac:dyDescent="0.25">
      <c r="C1400" s="235"/>
      <c r="F1400" s="341"/>
    </row>
    <row r="1401" spans="1:6" x14ac:dyDescent="0.25">
      <c r="C1401" s="235"/>
      <c r="F1401" s="341"/>
    </row>
    <row r="1402" spans="1:6" x14ac:dyDescent="0.25">
      <c r="A1402" s="342"/>
      <c r="B1402" s="448"/>
      <c r="C1402" s="342"/>
      <c r="F1402" s="373"/>
    </row>
    <row r="1403" spans="1:6" x14ac:dyDescent="0.25">
      <c r="C1403" s="235"/>
      <c r="F1403" s="341"/>
    </row>
    <row r="1404" spans="1:6" x14ac:dyDescent="0.25">
      <c r="C1404" s="235"/>
      <c r="F1404" s="341"/>
    </row>
    <row r="1405" spans="1:6" x14ac:dyDescent="0.25">
      <c r="C1405" s="235"/>
      <c r="F1405" s="341"/>
    </row>
    <row r="1406" spans="1:6" x14ac:dyDescent="0.25">
      <c r="C1406" s="235"/>
      <c r="F1406" s="341"/>
    </row>
    <row r="1407" spans="1:6" x14ac:dyDescent="0.25">
      <c r="C1407" s="235"/>
      <c r="F1407" s="341"/>
    </row>
    <row r="1408" spans="1:6" x14ac:dyDescent="0.25">
      <c r="C1408" s="235"/>
      <c r="F1408" s="341"/>
    </row>
    <row r="1409" spans="1:6" x14ac:dyDescent="0.25">
      <c r="C1409" s="235"/>
      <c r="F1409" s="341"/>
    </row>
    <row r="1410" spans="1:6" x14ac:dyDescent="0.25">
      <c r="C1410" s="235"/>
      <c r="F1410" s="341"/>
    </row>
    <row r="1411" spans="1:6" x14ac:dyDescent="0.25">
      <c r="C1411" s="235"/>
      <c r="F1411" s="341"/>
    </row>
    <row r="1412" spans="1:6" x14ac:dyDescent="0.25">
      <c r="A1412" s="342"/>
      <c r="B1412" s="448"/>
      <c r="C1412" s="342"/>
      <c r="F1412" s="373"/>
    </row>
    <row r="1413" spans="1:6" x14ac:dyDescent="0.25">
      <c r="C1413" s="235"/>
      <c r="F1413" s="341"/>
    </row>
    <row r="1414" spans="1:6" x14ac:dyDescent="0.25">
      <c r="C1414" s="235"/>
      <c r="F1414" s="341"/>
    </row>
    <row r="1415" spans="1:6" x14ac:dyDescent="0.25">
      <c r="C1415" s="235"/>
      <c r="F1415" s="341"/>
    </row>
    <row r="1416" spans="1:6" x14ac:dyDescent="0.25">
      <c r="C1416" s="235"/>
      <c r="F1416" s="341"/>
    </row>
    <row r="1417" spans="1:6" x14ac:dyDescent="0.25">
      <c r="C1417" s="235"/>
      <c r="F1417" s="341"/>
    </row>
    <row r="1418" spans="1:6" x14ac:dyDescent="0.25">
      <c r="C1418" s="235"/>
      <c r="F1418" s="341"/>
    </row>
    <row r="1419" spans="1:6" x14ac:dyDescent="0.25">
      <c r="C1419" s="235"/>
      <c r="F1419" s="341"/>
    </row>
    <row r="1420" spans="1:6" x14ac:dyDescent="0.25">
      <c r="C1420" s="235"/>
      <c r="F1420" s="341"/>
    </row>
    <row r="1421" spans="1:6" x14ac:dyDescent="0.25">
      <c r="C1421" s="235"/>
      <c r="F1421" s="341"/>
    </row>
    <row r="1422" spans="1:6" x14ac:dyDescent="0.25">
      <c r="C1422" s="235"/>
      <c r="F1422" s="341"/>
    </row>
    <row r="1423" spans="1:6" x14ac:dyDescent="0.25">
      <c r="A1423" s="342"/>
      <c r="B1423" s="448"/>
      <c r="C1423" s="342"/>
      <c r="F1423" s="373"/>
    </row>
    <row r="1424" spans="1:6" x14ac:dyDescent="0.25">
      <c r="C1424" s="235"/>
      <c r="F1424" s="341"/>
    </row>
    <row r="1425" spans="1:6" x14ac:dyDescent="0.25">
      <c r="C1425" s="235"/>
      <c r="F1425" s="341"/>
    </row>
    <row r="1426" spans="1:6" s="434" customFormat="1" x14ac:dyDescent="0.25">
      <c r="A1426" s="235"/>
      <c r="B1426" s="211"/>
      <c r="C1426" s="235"/>
      <c r="D1426" s="180"/>
      <c r="E1426" s="180"/>
      <c r="F1426" s="341"/>
    </row>
    <row r="1427" spans="1:6" s="434" customFormat="1" x14ac:dyDescent="0.25">
      <c r="A1427" s="235"/>
      <c r="B1427" s="211"/>
      <c r="C1427" s="235"/>
      <c r="D1427" s="180"/>
      <c r="E1427" s="180"/>
      <c r="F1427" s="341"/>
    </row>
    <row r="1428" spans="1:6" s="434" customFormat="1" x14ac:dyDescent="0.25">
      <c r="A1428" s="235"/>
      <c r="B1428" s="211"/>
      <c r="C1428" s="235"/>
      <c r="D1428" s="180"/>
      <c r="E1428" s="180"/>
      <c r="F1428" s="341"/>
    </row>
    <row r="1429" spans="1:6" s="434" customFormat="1" x14ac:dyDescent="0.25">
      <c r="A1429" s="235"/>
      <c r="B1429" s="211"/>
      <c r="C1429" s="235"/>
      <c r="D1429" s="180"/>
      <c r="E1429" s="180"/>
      <c r="F1429" s="341"/>
    </row>
    <row r="1430" spans="1:6" s="434" customFormat="1" x14ac:dyDescent="0.25">
      <c r="A1430" s="235"/>
      <c r="B1430" s="211"/>
      <c r="C1430" s="235"/>
      <c r="D1430" s="180"/>
      <c r="E1430" s="180"/>
      <c r="F1430" s="341"/>
    </row>
    <row r="1431" spans="1:6" s="434" customFormat="1" x14ac:dyDescent="0.25">
      <c r="A1431" s="235"/>
      <c r="B1431" s="211"/>
      <c r="C1431" s="235"/>
      <c r="D1431" s="180"/>
      <c r="E1431" s="180"/>
      <c r="F1431" s="341"/>
    </row>
    <row r="1432" spans="1:6" s="434" customFormat="1" x14ac:dyDescent="0.25">
      <c r="A1432" s="235"/>
      <c r="B1432" s="211"/>
      <c r="C1432" s="235"/>
      <c r="D1432" s="180"/>
      <c r="E1432" s="180"/>
      <c r="F1432" s="341"/>
    </row>
    <row r="1433" spans="1:6" s="434" customFormat="1" x14ac:dyDescent="0.25">
      <c r="A1433" s="342"/>
      <c r="B1433" s="448"/>
      <c r="C1433" s="342"/>
      <c r="D1433" s="180"/>
      <c r="E1433" s="180"/>
      <c r="F1433" s="373"/>
    </row>
    <row r="1434" spans="1:6" s="434" customFormat="1" x14ac:dyDescent="0.25">
      <c r="A1434" s="235"/>
      <c r="B1434" s="211"/>
      <c r="C1434" s="235"/>
      <c r="D1434" s="180"/>
      <c r="E1434" s="180"/>
      <c r="F1434" s="341"/>
    </row>
    <row r="1435" spans="1:6" s="434" customFormat="1" x14ac:dyDescent="0.25">
      <c r="A1435" s="235"/>
      <c r="B1435" s="211"/>
      <c r="C1435" s="235"/>
      <c r="D1435" s="180"/>
      <c r="E1435" s="180"/>
      <c r="F1435" s="341"/>
    </row>
    <row r="1436" spans="1:6" s="434" customFormat="1" x14ac:dyDescent="0.25">
      <c r="A1436" s="235"/>
      <c r="B1436" s="211"/>
      <c r="C1436" s="235"/>
      <c r="D1436" s="180"/>
      <c r="E1436" s="180"/>
      <c r="F1436" s="341"/>
    </row>
    <row r="1437" spans="1:6" s="434" customFormat="1" x14ac:dyDescent="0.25">
      <c r="A1437" s="235"/>
      <c r="B1437" s="211"/>
      <c r="C1437" s="235"/>
      <c r="D1437" s="180"/>
      <c r="E1437" s="180"/>
      <c r="F1437" s="341"/>
    </row>
    <row r="1438" spans="1:6" s="434" customFormat="1" x14ac:dyDescent="0.25">
      <c r="A1438" s="235"/>
      <c r="B1438" s="211"/>
      <c r="C1438" s="235"/>
      <c r="D1438" s="180"/>
      <c r="E1438" s="180"/>
      <c r="F1438" s="341"/>
    </row>
    <row r="1439" spans="1:6" s="434" customFormat="1" x14ac:dyDescent="0.25">
      <c r="A1439" s="235"/>
      <c r="B1439" s="211"/>
      <c r="C1439" s="235"/>
      <c r="D1439" s="180"/>
      <c r="E1439" s="180"/>
      <c r="F1439" s="341"/>
    </row>
    <row r="1440" spans="1:6" s="434" customFormat="1" x14ac:dyDescent="0.25">
      <c r="A1440" s="235"/>
      <c r="B1440" s="211"/>
      <c r="C1440" s="235"/>
      <c r="D1440" s="180"/>
      <c r="E1440" s="180"/>
      <c r="F1440" s="341"/>
    </row>
    <row r="1441" spans="1:6" s="434" customFormat="1" x14ac:dyDescent="0.25">
      <c r="A1441" s="342"/>
      <c r="B1441" s="448"/>
      <c r="C1441" s="342"/>
      <c r="D1441" s="180"/>
      <c r="E1441" s="180"/>
      <c r="F1441" s="373"/>
    </row>
    <row r="1442" spans="1:6" s="434" customFormat="1" x14ac:dyDescent="0.25">
      <c r="A1442" s="235"/>
      <c r="B1442" s="211"/>
      <c r="C1442" s="235"/>
      <c r="D1442" s="180"/>
      <c r="E1442" s="180"/>
      <c r="F1442" s="341"/>
    </row>
    <row r="1443" spans="1:6" s="434" customFormat="1" x14ac:dyDescent="0.25">
      <c r="A1443" s="235"/>
      <c r="B1443" s="211"/>
      <c r="C1443" s="235"/>
      <c r="D1443" s="180"/>
      <c r="E1443" s="180"/>
      <c r="F1443" s="341"/>
    </row>
    <row r="1444" spans="1:6" s="434" customFormat="1" x14ac:dyDescent="0.25">
      <c r="A1444" s="235"/>
      <c r="B1444" s="211"/>
      <c r="C1444" s="235"/>
      <c r="D1444" s="180"/>
      <c r="E1444" s="180"/>
      <c r="F1444" s="341"/>
    </row>
    <row r="1445" spans="1:6" s="434" customFormat="1" x14ac:dyDescent="0.25">
      <c r="A1445" s="235"/>
      <c r="B1445" s="211"/>
      <c r="C1445" s="235"/>
      <c r="D1445" s="180"/>
      <c r="E1445" s="180"/>
      <c r="F1445" s="341"/>
    </row>
    <row r="1446" spans="1:6" s="434" customFormat="1" x14ac:dyDescent="0.25">
      <c r="A1446" s="235"/>
      <c r="B1446" s="211"/>
      <c r="C1446" s="235"/>
      <c r="D1446" s="180"/>
      <c r="E1446" s="180"/>
      <c r="F1446" s="341"/>
    </row>
    <row r="1447" spans="1:6" s="434" customFormat="1" x14ac:dyDescent="0.25">
      <c r="A1447" s="235"/>
      <c r="B1447" s="211"/>
      <c r="C1447" s="235"/>
      <c r="D1447" s="180"/>
      <c r="E1447" s="180"/>
      <c r="F1447" s="341"/>
    </row>
    <row r="1448" spans="1:6" s="434" customFormat="1" x14ac:dyDescent="0.25">
      <c r="A1448" s="235"/>
      <c r="B1448" s="211"/>
      <c r="C1448" s="235"/>
      <c r="D1448" s="180"/>
      <c r="E1448" s="180"/>
      <c r="F1448" s="341"/>
    </row>
    <row r="1449" spans="1:6" s="434" customFormat="1" x14ac:dyDescent="0.25">
      <c r="A1449" s="342"/>
      <c r="B1449" s="448"/>
      <c r="C1449" s="342"/>
      <c r="D1449" s="180"/>
      <c r="E1449" s="180"/>
      <c r="F1449" s="373"/>
    </row>
    <row r="1450" spans="1:6" s="434" customFormat="1" x14ac:dyDescent="0.25">
      <c r="A1450" s="235"/>
      <c r="B1450" s="211"/>
      <c r="C1450" s="235"/>
      <c r="D1450" s="180"/>
      <c r="E1450" s="180"/>
      <c r="F1450" s="341"/>
    </row>
    <row r="1451" spans="1:6" s="434" customFormat="1" x14ac:dyDescent="0.25">
      <c r="A1451" s="235"/>
      <c r="B1451" s="211"/>
      <c r="C1451" s="235"/>
      <c r="D1451" s="180"/>
      <c r="E1451" s="180"/>
      <c r="F1451" s="341"/>
    </row>
    <row r="1452" spans="1:6" s="434" customFormat="1" x14ac:dyDescent="0.25">
      <c r="A1452" s="342"/>
      <c r="B1452" s="448"/>
      <c r="C1452" s="342"/>
      <c r="D1452" s="180"/>
      <c r="E1452" s="180"/>
      <c r="F1452" s="373"/>
    </row>
    <row r="1453" spans="1:6" s="434" customFormat="1" x14ac:dyDescent="0.25">
      <c r="A1453" s="235"/>
      <c r="B1453" s="211"/>
      <c r="C1453" s="235"/>
      <c r="D1453" s="180"/>
      <c r="E1453" s="180"/>
      <c r="F1453" s="341"/>
    </row>
    <row r="1454" spans="1:6" s="434" customFormat="1" x14ac:dyDescent="0.25">
      <c r="A1454" s="235"/>
      <c r="B1454" s="211"/>
      <c r="C1454" s="235"/>
      <c r="D1454" s="180"/>
      <c r="E1454" s="180"/>
      <c r="F1454" s="341"/>
    </row>
    <row r="1455" spans="1:6" s="434" customFormat="1" x14ac:dyDescent="0.25">
      <c r="A1455" s="342"/>
      <c r="B1455" s="448"/>
      <c r="C1455" s="342"/>
      <c r="D1455" s="180"/>
      <c r="E1455" s="180"/>
      <c r="F1455" s="373"/>
    </row>
    <row r="1456" spans="1:6" s="434" customFormat="1" x14ac:dyDescent="0.25">
      <c r="A1456" s="235"/>
      <c r="B1456" s="211"/>
      <c r="C1456" s="235"/>
      <c r="D1456" s="180"/>
      <c r="E1456" s="180"/>
      <c r="F1456" s="341"/>
    </row>
    <row r="1457" spans="1:6" s="434" customFormat="1" x14ac:dyDescent="0.25">
      <c r="A1457" s="235"/>
      <c r="B1457" s="211"/>
      <c r="C1457" s="235"/>
      <c r="D1457" s="180"/>
      <c r="E1457" s="180"/>
      <c r="F1457" s="341"/>
    </row>
    <row r="1458" spans="1:6" s="434" customFormat="1" x14ac:dyDescent="0.25">
      <c r="A1458" s="235"/>
      <c r="B1458" s="211"/>
      <c r="C1458" s="235"/>
      <c r="D1458" s="180"/>
      <c r="E1458" s="180"/>
      <c r="F1458" s="341"/>
    </row>
    <row r="1459" spans="1:6" s="434" customFormat="1" x14ac:dyDescent="0.25">
      <c r="A1459" s="235"/>
      <c r="B1459" s="211"/>
      <c r="C1459" s="235"/>
      <c r="D1459" s="180"/>
      <c r="E1459" s="180"/>
      <c r="F1459" s="341"/>
    </row>
    <row r="1460" spans="1:6" s="434" customFormat="1" x14ac:dyDescent="0.25">
      <c r="A1460" s="235"/>
      <c r="B1460" s="211"/>
      <c r="C1460" s="235"/>
      <c r="D1460" s="180"/>
      <c r="E1460" s="180"/>
      <c r="F1460" s="341"/>
    </row>
    <row r="1461" spans="1:6" s="434" customFormat="1" x14ac:dyDescent="0.25">
      <c r="A1461" s="235"/>
      <c r="B1461" s="211"/>
      <c r="C1461" s="235"/>
      <c r="D1461" s="180"/>
      <c r="E1461" s="180"/>
      <c r="F1461" s="341"/>
    </row>
    <row r="1462" spans="1:6" s="434" customFormat="1" x14ac:dyDescent="0.25">
      <c r="A1462" s="235"/>
      <c r="B1462" s="211"/>
      <c r="C1462" s="235"/>
      <c r="D1462" s="180"/>
      <c r="E1462" s="180"/>
      <c r="F1462" s="341"/>
    </row>
    <row r="1463" spans="1:6" s="434" customFormat="1" x14ac:dyDescent="0.25">
      <c r="A1463" s="235"/>
      <c r="B1463" s="211"/>
      <c r="C1463" s="235"/>
      <c r="D1463" s="180"/>
      <c r="E1463" s="180"/>
      <c r="F1463" s="341"/>
    </row>
    <row r="1464" spans="1:6" s="434" customFormat="1" x14ac:dyDescent="0.25">
      <c r="A1464" s="235"/>
      <c r="B1464" s="211"/>
      <c r="C1464" s="235"/>
      <c r="D1464" s="180"/>
      <c r="E1464" s="180"/>
      <c r="F1464" s="341"/>
    </row>
    <row r="1465" spans="1:6" s="434" customFormat="1" x14ac:dyDescent="0.25">
      <c r="A1465" s="235"/>
      <c r="B1465" s="211"/>
      <c r="C1465" s="235"/>
      <c r="D1465" s="180"/>
      <c r="E1465" s="180"/>
      <c r="F1465" s="341"/>
    </row>
    <row r="1466" spans="1:6" s="434" customFormat="1" x14ac:dyDescent="0.25">
      <c r="A1466" s="235"/>
      <c r="B1466" s="211"/>
      <c r="C1466" s="235"/>
      <c r="D1466" s="180"/>
      <c r="E1466" s="180"/>
      <c r="F1466" s="341"/>
    </row>
    <row r="1467" spans="1:6" s="434" customFormat="1" x14ac:dyDescent="0.25">
      <c r="A1467" s="342"/>
      <c r="B1467" s="448"/>
      <c r="C1467" s="342"/>
      <c r="D1467" s="180"/>
      <c r="E1467" s="180"/>
      <c r="F1467" s="373"/>
    </row>
    <row r="1468" spans="1:6" s="434" customFormat="1" x14ac:dyDescent="0.25">
      <c r="A1468" s="235"/>
      <c r="B1468" s="211"/>
      <c r="C1468" s="235"/>
      <c r="D1468" s="180"/>
      <c r="E1468" s="180"/>
      <c r="F1468" s="341"/>
    </row>
    <row r="1469" spans="1:6" s="434" customFormat="1" x14ac:dyDescent="0.25">
      <c r="A1469" s="235"/>
      <c r="B1469" s="211"/>
      <c r="C1469" s="235"/>
      <c r="D1469" s="180"/>
      <c r="E1469" s="180"/>
      <c r="F1469" s="341"/>
    </row>
    <row r="1470" spans="1:6" s="434" customFormat="1" x14ac:dyDescent="0.25">
      <c r="A1470" s="235"/>
      <c r="B1470" s="211"/>
      <c r="C1470" s="235"/>
      <c r="D1470" s="180"/>
      <c r="E1470" s="180"/>
      <c r="F1470" s="341"/>
    </row>
    <row r="1471" spans="1:6" s="434" customFormat="1" x14ac:dyDescent="0.25">
      <c r="A1471" s="235"/>
      <c r="B1471" s="211"/>
      <c r="C1471" s="235"/>
      <c r="D1471" s="180"/>
      <c r="E1471" s="180"/>
      <c r="F1471" s="341"/>
    </row>
    <row r="1472" spans="1:6" s="434" customFormat="1" x14ac:dyDescent="0.25">
      <c r="A1472" s="235"/>
      <c r="B1472" s="211"/>
      <c r="C1472" s="235"/>
      <c r="D1472" s="180"/>
      <c r="E1472" s="180"/>
      <c r="F1472" s="341"/>
    </row>
    <row r="1473" spans="1:6" s="434" customFormat="1" x14ac:dyDescent="0.25">
      <c r="A1473" s="235"/>
      <c r="B1473" s="211"/>
      <c r="C1473" s="235"/>
      <c r="D1473" s="180"/>
      <c r="E1473" s="180"/>
      <c r="F1473" s="341"/>
    </row>
    <row r="1474" spans="1:6" s="434" customFormat="1" x14ac:dyDescent="0.25">
      <c r="A1474" s="235"/>
      <c r="B1474" s="211"/>
      <c r="C1474" s="235"/>
      <c r="D1474" s="180"/>
      <c r="E1474" s="180"/>
      <c r="F1474" s="341"/>
    </row>
    <row r="1475" spans="1:6" s="434" customFormat="1" x14ac:dyDescent="0.25">
      <c r="A1475" s="235"/>
      <c r="B1475" s="211"/>
      <c r="C1475" s="235"/>
      <c r="D1475" s="180"/>
      <c r="E1475" s="180"/>
      <c r="F1475" s="341"/>
    </row>
    <row r="1476" spans="1:6" s="434" customFormat="1" x14ac:dyDescent="0.25">
      <c r="A1476" s="235"/>
      <c r="B1476" s="211"/>
      <c r="C1476" s="235"/>
      <c r="D1476" s="180"/>
      <c r="E1476" s="180"/>
      <c r="F1476" s="341"/>
    </row>
    <row r="1477" spans="1:6" s="434" customFormat="1" x14ac:dyDescent="0.25">
      <c r="A1477" s="235"/>
      <c r="B1477" s="211"/>
      <c r="C1477" s="235"/>
      <c r="D1477" s="180"/>
      <c r="E1477" s="180"/>
      <c r="F1477" s="341"/>
    </row>
    <row r="1478" spans="1:6" s="434" customFormat="1" x14ac:dyDescent="0.25">
      <c r="A1478" s="235"/>
      <c r="B1478" s="211"/>
      <c r="C1478" s="235"/>
      <c r="D1478" s="180"/>
      <c r="E1478" s="180"/>
      <c r="F1478" s="341"/>
    </row>
    <row r="1479" spans="1:6" s="434" customFormat="1" x14ac:dyDescent="0.25">
      <c r="A1479" s="235"/>
      <c r="B1479" s="211"/>
      <c r="C1479" s="235"/>
      <c r="D1479" s="180"/>
      <c r="E1479" s="180"/>
      <c r="F1479" s="341"/>
    </row>
    <row r="1480" spans="1:6" s="434" customFormat="1" x14ac:dyDescent="0.25">
      <c r="A1480" s="342"/>
      <c r="B1480" s="448"/>
      <c r="C1480" s="342"/>
      <c r="D1480" s="180"/>
      <c r="E1480" s="180"/>
      <c r="F1480" s="373"/>
    </row>
    <row r="1481" spans="1:6" s="434" customFormat="1" x14ac:dyDescent="0.25">
      <c r="A1481" s="235"/>
      <c r="B1481" s="211"/>
      <c r="C1481" s="235"/>
      <c r="D1481" s="180"/>
      <c r="E1481" s="180"/>
      <c r="F1481" s="341"/>
    </row>
    <row r="1482" spans="1:6" s="434" customFormat="1" x14ac:dyDescent="0.25">
      <c r="A1482" s="235"/>
      <c r="B1482" s="211"/>
      <c r="C1482" s="235"/>
      <c r="D1482" s="180"/>
      <c r="E1482" s="180"/>
      <c r="F1482" s="341"/>
    </row>
    <row r="1483" spans="1:6" s="434" customFormat="1" x14ac:dyDescent="0.25">
      <c r="A1483" s="235"/>
      <c r="B1483" s="211"/>
      <c r="C1483" s="235"/>
      <c r="D1483" s="180"/>
      <c r="E1483" s="180"/>
      <c r="F1483" s="341"/>
    </row>
    <row r="1484" spans="1:6" s="434" customFormat="1" x14ac:dyDescent="0.25">
      <c r="A1484" s="235"/>
      <c r="B1484" s="211"/>
      <c r="C1484" s="235"/>
      <c r="D1484" s="180"/>
      <c r="E1484" s="180"/>
      <c r="F1484" s="341"/>
    </row>
    <row r="1485" spans="1:6" s="434" customFormat="1" x14ac:dyDescent="0.25">
      <c r="A1485" s="235"/>
      <c r="B1485" s="211"/>
      <c r="C1485" s="235"/>
      <c r="D1485" s="180"/>
      <c r="E1485" s="180"/>
      <c r="F1485" s="341"/>
    </row>
    <row r="1486" spans="1:6" s="434" customFormat="1" x14ac:dyDescent="0.25">
      <c r="A1486" s="235"/>
      <c r="B1486" s="211"/>
      <c r="C1486" s="235"/>
      <c r="D1486" s="180"/>
      <c r="E1486" s="180"/>
      <c r="F1486" s="341"/>
    </row>
    <row r="1487" spans="1:6" s="434" customFormat="1" x14ac:dyDescent="0.25">
      <c r="A1487" s="235"/>
      <c r="B1487" s="211"/>
      <c r="C1487" s="235"/>
      <c r="D1487" s="180"/>
      <c r="E1487" s="180"/>
      <c r="F1487" s="341"/>
    </row>
    <row r="1488" spans="1:6" s="434" customFormat="1" x14ac:dyDescent="0.25">
      <c r="A1488" s="235"/>
      <c r="B1488" s="211"/>
      <c r="C1488" s="235"/>
      <c r="D1488" s="180"/>
      <c r="E1488" s="180"/>
      <c r="F1488" s="341"/>
    </row>
    <row r="1489" spans="1:6" s="434" customFormat="1" x14ac:dyDescent="0.25">
      <c r="A1489" s="235"/>
      <c r="B1489" s="211"/>
      <c r="C1489" s="235"/>
      <c r="D1489" s="180"/>
      <c r="E1489" s="180"/>
      <c r="F1489" s="341"/>
    </row>
    <row r="1490" spans="1:6" s="434" customFormat="1" x14ac:dyDescent="0.25">
      <c r="A1490" s="235"/>
      <c r="B1490" s="211"/>
      <c r="C1490" s="235"/>
      <c r="D1490" s="180"/>
      <c r="E1490" s="180"/>
      <c r="F1490" s="341"/>
    </row>
    <row r="1491" spans="1:6" s="434" customFormat="1" x14ac:dyDescent="0.25">
      <c r="A1491" s="235"/>
      <c r="B1491" s="211"/>
      <c r="C1491" s="235"/>
      <c r="D1491" s="180"/>
      <c r="E1491" s="180"/>
      <c r="F1491" s="341"/>
    </row>
    <row r="1492" spans="1:6" s="434" customFormat="1" x14ac:dyDescent="0.25">
      <c r="A1492" s="235"/>
      <c r="B1492" s="211"/>
      <c r="C1492" s="235"/>
      <c r="D1492" s="180"/>
      <c r="E1492" s="180"/>
      <c r="F1492" s="341"/>
    </row>
    <row r="1493" spans="1:6" s="434" customFormat="1" x14ac:dyDescent="0.25">
      <c r="A1493" s="235"/>
      <c r="B1493" s="211"/>
      <c r="C1493" s="235"/>
      <c r="D1493" s="180"/>
      <c r="E1493" s="180"/>
      <c r="F1493" s="341"/>
    </row>
    <row r="1494" spans="1:6" s="434" customFormat="1" x14ac:dyDescent="0.25">
      <c r="A1494" s="235"/>
      <c r="B1494" s="211"/>
      <c r="C1494" s="235"/>
      <c r="D1494" s="180"/>
      <c r="E1494" s="180"/>
      <c r="F1494" s="341"/>
    </row>
    <row r="1495" spans="1:6" s="434" customFormat="1" x14ac:dyDescent="0.25">
      <c r="A1495" s="235"/>
      <c r="B1495" s="211"/>
      <c r="C1495" s="235"/>
      <c r="D1495" s="180"/>
      <c r="E1495" s="180"/>
      <c r="F1495" s="341"/>
    </row>
    <row r="1496" spans="1:6" s="434" customFormat="1" x14ac:dyDescent="0.25">
      <c r="A1496" s="235"/>
      <c r="B1496" s="211"/>
      <c r="C1496" s="235"/>
      <c r="D1496" s="180"/>
      <c r="E1496" s="180"/>
      <c r="F1496" s="341"/>
    </row>
    <row r="1497" spans="1:6" s="434" customFormat="1" x14ac:dyDescent="0.25">
      <c r="A1497" s="235"/>
      <c r="B1497" s="211"/>
      <c r="C1497" s="235"/>
      <c r="D1497" s="180"/>
      <c r="E1497" s="180"/>
      <c r="F1497" s="341"/>
    </row>
    <row r="1498" spans="1:6" s="434" customFormat="1" x14ac:dyDescent="0.25">
      <c r="A1498" s="235"/>
      <c r="B1498" s="211"/>
      <c r="C1498" s="235"/>
      <c r="D1498" s="180"/>
      <c r="E1498" s="180"/>
      <c r="F1498" s="341"/>
    </row>
    <row r="1499" spans="1:6" s="434" customFormat="1" x14ac:dyDescent="0.25">
      <c r="A1499" s="235"/>
      <c r="B1499" s="211"/>
      <c r="C1499" s="235"/>
      <c r="D1499" s="180"/>
      <c r="E1499" s="180"/>
      <c r="F1499" s="341"/>
    </row>
    <row r="1500" spans="1:6" s="434" customFormat="1" x14ac:dyDescent="0.25">
      <c r="A1500" s="235"/>
      <c r="B1500" s="211"/>
      <c r="C1500" s="235"/>
      <c r="D1500" s="180"/>
      <c r="E1500" s="180"/>
      <c r="F1500" s="341"/>
    </row>
    <row r="1501" spans="1:6" s="434" customFormat="1" x14ac:dyDescent="0.25">
      <c r="A1501" s="235"/>
      <c r="B1501" s="211"/>
      <c r="D1501" s="208"/>
      <c r="E1501" s="182"/>
      <c r="F1501" s="178"/>
    </row>
    <row r="1502" spans="1:6" s="434" customFormat="1" x14ac:dyDescent="0.25">
      <c r="A1502" s="235"/>
      <c r="B1502" s="211"/>
      <c r="C1502" s="178"/>
      <c r="D1502" s="182"/>
      <c r="E1502" s="182"/>
      <c r="F1502" s="178"/>
    </row>
    <row r="1503" spans="1:6" s="434" customFormat="1" x14ac:dyDescent="0.25">
      <c r="A1503" s="235"/>
      <c r="B1503" s="211"/>
      <c r="C1503" s="354"/>
      <c r="D1503" s="180"/>
      <c r="E1503" s="180"/>
    </row>
    <row r="1504" spans="1:6" s="434" customFormat="1" x14ac:dyDescent="0.25">
      <c r="A1504" s="235"/>
      <c r="B1504" s="211"/>
      <c r="C1504" s="354"/>
      <c r="D1504" s="182"/>
      <c r="E1504" s="182"/>
      <c r="F1504" s="178"/>
    </row>
    <row r="1505" spans="1:6" s="434" customFormat="1" x14ac:dyDescent="0.25">
      <c r="A1505" s="235"/>
      <c r="B1505" s="211"/>
      <c r="C1505" s="354"/>
      <c r="D1505" s="182"/>
      <c r="E1505" s="182"/>
      <c r="F1505" s="178"/>
    </row>
    <row r="1506" spans="1:6" s="434" customFormat="1" x14ac:dyDescent="0.25">
      <c r="A1506" s="235"/>
      <c r="B1506" s="211"/>
      <c r="C1506" s="354"/>
      <c r="D1506" s="182"/>
      <c r="E1506" s="182"/>
      <c r="F1506" s="178"/>
    </row>
    <row r="1507" spans="1:6" s="434" customFormat="1" x14ac:dyDescent="0.25">
      <c r="A1507" s="235"/>
      <c r="B1507" s="211"/>
      <c r="C1507" s="184"/>
      <c r="D1507" s="182"/>
      <c r="E1507" s="182"/>
      <c r="F1507" s="178"/>
    </row>
    <row r="1508" spans="1:6" s="434" customFormat="1" x14ac:dyDescent="0.25">
      <c r="A1508" s="175"/>
      <c r="B1508" s="211"/>
      <c r="C1508" s="178"/>
      <c r="D1508" s="182"/>
      <c r="E1508" s="182"/>
      <c r="F1508" s="178"/>
    </row>
    <row r="1509" spans="1:6" s="434" customFormat="1" x14ac:dyDescent="0.25">
      <c r="A1509" s="174"/>
      <c r="B1509" s="211"/>
      <c r="D1509" s="180"/>
      <c r="E1509" s="180"/>
    </row>
    <row r="1510" spans="1:6" s="434" customFormat="1" x14ac:dyDescent="0.25">
      <c r="A1510" s="342"/>
      <c r="B1510" s="448"/>
      <c r="C1510" s="174"/>
      <c r="D1510" s="367"/>
      <c r="E1510" s="281"/>
      <c r="F1510" s="294"/>
    </row>
    <row r="1511" spans="1:6" s="434" customFormat="1" x14ac:dyDescent="0.25">
      <c r="A1511" s="342"/>
      <c r="B1511" s="448"/>
      <c r="C1511" s="184"/>
      <c r="D1511" s="383"/>
      <c r="E1511" s="383"/>
      <c r="F1511" s="184"/>
    </row>
    <row r="1512" spans="1:6" s="434" customFormat="1" x14ac:dyDescent="0.25">
      <c r="A1512" s="235"/>
      <c r="B1512" s="448"/>
      <c r="D1512" s="180"/>
      <c r="E1512" s="247"/>
      <c r="F1512" s="352"/>
    </row>
    <row r="1513" spans="1:6" s="434" customFormat="1" x14ac:dyDescent="0.25">
      <c r="A1513" s="235"/>
      <c r="B1513" s="211"/>
      <c r="D1513" s="208"/>
      <c r="E1513" s="247"/>
      <c r="F1513" s="244"/>
    </row>
    <row r="1514" spans="1:6" s="434" customFormat="1" x14ac:dyDescent="0.25">
      <c r="A1514" s="342"/>
      <c r="B1514" s="448"/>
      <c r="D1514" s="180"/>
      <c r="E1514" s="247"/>
      <c r="F1514" s="352"/>
    </row>
    <row r="1515" spans="1:6" s="434" customFormat="1" x14ac:dyDescent="0.25">
      <c r="A1515" s="235"/>
      <c r="B1515" s="211"/>
      <c r="D1515" s="180"/>
      <c r="E1515" s="180"/>
      <c r="F1515" s="244"/>
    </row>
    <row r="1516" spans="1:6" s="434" customFormat="1" x14ac:dyDescent="0.25">
      <c r="A1516" s="235"/>
      <c r="B1516" s="211"/>
      <c r="D1516" s="180"/>
      <c r="E1516" s="180"/>
      <c r="F1516" s="244"/>
    </row>
    <row r="1517" spans="1:6" s="434" customFormat="1" x14ac:dyDescent="0.25">
      <c r="A1517" s="235"/>
      <c r="B1517" s="211"/>
      <c r="D1517" s="180"/>
      <c r="E1517" s="180"/>
      <c r="F1517" s="244"/>
    </row>
    <row r="1518" spans="1:6" s="434" customFormat="1" x14ac:dyDescent="0.25">
      <c r="A1518" s="235"/>
      <c r="B1518" s="211"/>
      <c r="D1518" s="180"/>
      <c r="E1518" s="180"/>
      <c r="F1518" s="244"/>
    </row>
    <row r="1519" spans="1:6" s="434" customFormat="1" x14ac:dyDescent="0.25">
      <c r="A1519" s="235"/>
      <c r="B1519" s="211"/>
      <c r="D1519" s="180"/>
      <c r="E1519" s="180"/>
      <c r="F1519" s="244"/>
    </row>
    <row r="1520" spans="1:6" s="434" customFormat="1" x14ac:dyDescent="0.25">
      <c r="A1520" s="235"/>
      <c r="B1520" s="211"/>
      <c r="D1520" s="180"/>
      <c r="E1520" s="180"/>
      <c r="F1520" s="244"/>
    </row>
    <row r="1521" spans="1:6" s="434" customFormat="1" x14ac:dyDescent="0.25">
      <c r="A1521" s="235"/>
      <c r="B1521" s="211"/>
      <c r="D1521" s="180"/>
      <c r="E1521" s="180"/>
      <c r="F1521" s="244"/>
    </row>
    <row r="1522" spans="1:6" s="434" customFormat="1" x14ac:dyDescent="0.25">
      <c r="A1522" s="235"/>
      <c r="B1522" s="211"/>
      <c r="D1522" s="180"/>
      <c r="E1522" s="180"/>
      <c r="F1522" s="244"/>
    </row>
    <row r="1523" spans="1:6" s="434" customFormat="1" x14ac:dyDescent="0.25">
      <c r="A1523" s="235"/>
      <c r="B1523" s="211"/>
      <c r="D1523" s="180"/>
      <c r="E1523" s="180"/>
      <c r="F1523" s="244"/>
    </row>
    <row r="1524" spans="1:6" s="434" customFormat="1" x14ac:dyDescent="0.25">
      <c r="A1524" s="235"/>
      <c r="B1524" s="211"/>
      <c r="D1524" s="180"/>
      <c r="E1524" s="180"/>
      <c r="F1524" s="244"/>
    </row>
    <row r="1525" spans="1:6" s="434" customFormat="1" x14ac:dyDescent="0.25">
      <c r="A1525" s="235"/>
      <c r="B1525" s="211"/>
      <c r="D1525" s="180"/>
      <c r="E1525" s="180"/>
      <c r="F1525" s="244"/>
    </row>
    <row r="1526" spans="1:6" s="434" customFormat="1" x14ac:dyDescent="0.25">
      <c r="A1526" s="235"/>
      <c r="B1526" s="211"/>
      <c r="D1526" s="180"/>
      <c r="E1526" s="180"/>
      <c r="F1526" s="244"/>
    </row>
    <row r="1527" spans="1:6" s="434" customFormat="1" x14ac:dyDescent="0.25">
      <c r="A1527" s="235"/>
      <c r="B1527" s="211"/>
      <c r="D1527" s="180"/>
      <c r="E1527" s="180"/>
      <c r="F1527" s="244"/>
    </row>
    <row r="1528" spans="1:6" s="434" customFormat="1" x14ac:dyDescent="0.25">
      <c r="A1528" s="235"/>
      <c r="B1528" s="211"/>
      <c r="D1528" s="180"/>
      <c r="E1528" s="180"/>
      <c r="F1528" s="244"/>
    </row>
    <row r="1529" spans="1:6" s="434" customFormat="1" x14ac:dyDescent="0.25">
      <c r="A1529" s="235"/>
      <c r="B1529" s="211"/>
      <c r="D1529" s="180"/>
      <c r="E1529" s="180"/>
      <c r="F1529" s="244"/>
    </row>
    <row r="1530" spans="1:6" s="434" customFormat="1" x14ac:dyDescent="0.25">
      <c r="A1530" s="235"/>
      <c r="B1530" s="211"/>
      <c r="D1530" s="180"/>
      <c r="E1530" s="180"/>
      <c r="F1530" s="244"/>
    </row>
    <row r="1531" spans="1:6" s="434" customFormat="1" x14ac:dyDescent="0.25">
      <c r="A1531" s="235"/>
      <c r="B1531" s="211"/>
      <c r="D1531" s="180"/>
      <c r="E1531" s="180"/>
      <c r="F1531" s="244"/>
    </row>
    <row r="1532" spans="1:6" s="434" customFormat="1" x14ac:dyDescent="0.25">
      <c r="A1532" s="235"/>
      <c r="B1532" s="211"/>
      <c r="D1532" s="180"/>
      <c r="E1532" s="180"/>
      <c r="F1532" s="244"/>
    </row>
    <row r="1533" spans="1:6" s="434" customFormat="1" x14ac:dyDescent="0.25">
      <c r="A1533" s="235"/>
      <c r="B1533" s="211"/>
      <c r="D1533" s="180"/>
      <c r="E1533" s="180"/>
      <c r="F1533" s="244"/>
    </row>
    <row r="1534" spans="1:6" s="434" customFormat="1" x14ac:dyDescent="0.25">
      <c r="A1534" s="235"/>
      <c r="B1534" s="211"/>
      <c r="D1534" s="180"/>
      <c r="E1534" s="180"/>
      <c r="F1534" s="244"/>
    </row>
    <row r="1535" spans="1:6" s="434" customFormat="1" x14ac:dyDescent="0.25">
      <c r="A1535" s="235"/>
      <c r="B1535" s="211"/>
      <c r="D1535" s="180"/>
      <c r="E1535" s="180"/>
      <c r="F1535" s="244"/>
    </row>
    <row r="1536" spans="1:6" s="434" customFormat="1" x14ac:dyDescent="0.25">
      <c r="A1536" s="235"/>
      <c r="B1536" s="448"/>
      <c r="D1536" s="180"/>
      <c r="E1536" s="180"/>
      <c r="F1536" s="352"/>
    </row>
    <row r="1537" spans="1:6" s="434" customFormat="1" x14ac:dyDescent="0.25">
      <c r="A1537" s="235"/>
      <c r="B1537" s="211"/>
      <c r="D1537" s="180"/>
      <c r="E1537" s="180"/>
      <c r="F1537" s="244"/>
    </row>
    <row r="1538" spans="1:6" s="434" customFormat="1" x14ac:dyDescent="0.25">
      <c r="A1538" s="235"/>
      <c r="B1538" s="211"/>
      <c r="D1538" s="180"/>
      <c r="E1538" s="180"/>
      <c r="F1538" s="244"/>
    </row>
    <row r="1539" spans="1:6" s="434" customFormat="1" x14ac:dyDescent="0.25">
      <c r="A1539" s="235"/>
      <c r="B1539" s="211"/>
      <c r="D1539" s="180"/>
      <c r="E1539" s="180"/>
      <c r="F1539" s="244"/>
    </row>
    <row r="1540" spans="1:6" s="434" customFormat="1" x14ac:dyDescent="0.25">
      <c r="A1540" s="235"/>
      <c r="B1540" s="211"/>
      <c r="D1540" s="180"/>
      <c r="E1540" s="180"/>
      <c r="F1540" s="244"/>
    </row>
    <row r="1541" spans="1:6" s="434" customFormat="1" x14ac:dyDescent="0.25">
      <c r="A1541" s="235"/>
      <c r="B1541" s="211"/>
      <c r="D1541" s="180"/>
      <c r="E1541" s="180"/>
      <c r="F1541" s="244"/>
    </row>
    <row r="1542" spans="1:6" s="434" customFormat="1" x14ac:dyDescent="0.25">
      <c r="A1542" s="235"/>
      <c r="B1542" s="211"/>
      <c r="D1542" s="180"/>
      <c r="E1542" s="180"/>
      <c r="F1542" s="244"/>
    </row>
    <row r="1543" spans="1:6" s="434" customFormat="1" x14ac:dyDescent="0.25">
      <c r="A1543" s="235"/>
      <c r="B1543" s="211"/>
      <c r="D1543" s="180"/>
      <c r="E1543" s="180"/>
      <c r="F1543" s="244"/>
    </row>
    <row r="1544" spans="1:6" s="434" customFormat="1" x14ac:dyDescent="0.25">
      <c r="A1544" s="235"/>
      <c r="B1544" s="211"/>
      <c r="D1544" s="180"/>
      <c r="E1544" s="180"/>
      <c r="F1544" s="244"/>
    </row>
    <row r="1545" spans="1:6" s="434" customFormat="1" x14ac:dyDescent="0.25">
      <c r="A1545" s="235"/>
      <c r="B1545" s="211"/>
      <c r="D1545" s="180"/>
      <c r="E1545" s="180"/>
      <c r="F1545" s="244"/>
    </row>
    <row r="1546" spans="1:6" s="434" customFormat="1" x14ac:dyDescent="0.25">
      <c r="A1546" s="235"/>
      <c r="B1546" s="211"/>
      <c r="D1546" s="180"/>
      <c r="E1546" s="180"/>
      <c r="F1546" s="244"/>
    </row>
    <row r="1547" spans="1:6" s="434" customFormat="1" x14ac:dyDescent="0.25">
      <c r="A1547" s="235"/>
      <c r="B1547" s="211"/>
      <c r="D1547" s="180"/>
      <c r="E1547" s="180"/>
      <c r="F1547" s="244"/>
    </row>
    <row r="1548" spans="1:6" s="434" customFormat="1" x14ac:dyDescent="0.25">
      <c r="A1548" s="235"/>
      <c r="B1548" s="211"/>
      <c r="D1548" s="180"/>
      <c r="E1548" s="180"/>
      <c r="F1548" s="244"/>
    </row>
    <row r="1549" spans="1:6" s="434" customFormat="1" x14ac:dyDescent="0.25">
      <c r="A1549" s="235"/>
      <c r="B1549" s="211"/>
      <c r="D1549" s="180"/>
      <c r="E1549" s="180"/>
      <c r="F1549" s="244"/>
    </row>
    <row r="1550" spans="1:6" s="434" customFormat="1" x14ac:dyDescent="0.25">
      <c r="A1550" s="235"/>
      <c r="B1550" s="211"/>
      <c r="D1550" s="180"/>
      <c r="E1550" s="180"/>
      <c r="F1550" s="244"/>
    </row>
    <row r="1551" spans="1:6" s="434" customFormat="1" x14ac:dyDescent="0.25">
      <c r="A1551" s="235"/>
      <c r="B1551" s="211"/>
      <c r="D1551" s="180"/>
      <c r="E1551" s="180"/>
      <c r="F1551" s="244"/>
    </row>
    <row r="1552" spans="1:6" s="434" customFormat="1" x14ac:dyDescent="0.25">
      <c r="A1552" s="235"/>
      <c r="B1552" s="211"/>
      <c r="D1552" s="180"/>
      <c r="E1552" s="180"/>
      <c r="F1552" s="244"/>
    </row>
    <row r="1553" spans="1:6" s="434" customFormat="1" x14ac:dyDescent="0.25">
      <c r="A1553" s="235"/>
      <c r="B1553" s="211"/>
      <c r="D1553" s="180"/>
      <c r="E1553" s="180"/>
      <c r="F1553" s="244"/>
    </row>
    <row r="1554" spans="1:6" s="434" customFormat="1" x14ac:dyDescent="0.25">
      <c r="A1554" s="235"/>
      <c r="B1554" s="211"/>
      <c r="D1554" s="180"/>
      <c r="E1554" s="180"/>
      <c r="F1554" s="244"/>
    </row>
    <row r="1555" spans="1:6" s="434" customFormat="1" x14ac:dyDescent="0.25">
      <c r="A1555" s="235"/>
      <c r="B1555" s="211"/>
      <c r="D1555" s="180"/>
      <c r="E1555" s="180"/>
      <c r="F1555" s="244"/>
    </row>
    <row r="1556" spans="1:6" s="434" customFormat="1" x14ac:dyDescent="0.25">
      <c r="A1556" s="235"/>
      <c r="B1556" s="211"/>
      <c r="D1556" s="180"/>
      <c r="E1556" s="180"/>
      <c r="F1556" s="244"/>
    </row>
    <row r="1557" spans="1:6" s="434" customFormat="1" x14ac:dyDescent="0.25">
      <c r="A1557" s="235"/>
      <c r="B1557" s="211"/>
      <c r="D1557" s="180"/>
      <c r="E1557" s="180"/>
      <c r="F1557" s="244"/>
    </row>
    <row r="1558" spans="1:6" s="434" customFormat="1" x14ac:dyDescent="0.25">
      <c r="A1558" s="235"/>
      <c r="B1558" s="211"/>
      <c r="D1558" s="180"/>
      <c r="E1558" s="180"/>
      <c r="F1558" s="244"/>
    </row>
    <row r="1559" spans="1:6" s="434" customFormat="1" x14ac:dyDescent="0.25">
      <c r="A1559" s="235"/>
      <c r="B1559" s="211"/>
      <c r="D1559" s="180"/>
      <c r="E1559" s="180"/>
      <c r="F1559" s="244"/>
    </row>
    <row r="1560" spans="1:6" s="434" customFormat="1" x14ac:dyDescent="0.25">
      <c r="A1560" s="235"/>
      <c r="B1560" s="211"/>
      <c r="D1560" s="180"/>
      <c r="E1560" s="180"/>
      <c r="F1560" s="244"/>
    </row>
    <row r="1561" spans="1:6" s="434" customFormat="1" x14ac:dyDescent="0.25">
      <c r="A1561" s="235"/>
      <c r="B1561" s="211"/>
      <c r="D1561" s="180"/>
      <c r="E1561" s="180"/>
      <c r="F1561" s="352"/>
    </row>
    <row r="1562" spans="1:6" s="434" customFormat="1" x14ac:dyDescent="0.25">
      <c r="A1562" s="235"/>
      <c r="B1562" s="211"/>
      <c r="D1562" s="180"/>
      <c r="E1562" s="180"/>
      <c r="F1562" s="244"/>
    </row>
    <row r="1563" spans="1:6" s="434" customFormat="1" x14ac:dyDescent="0.25">
      <c r="A1563" s="235"/>
      <c r="B1563" s="211"/>
      <c r="D1563" s="180"/>
      <c r="E1563" s="180"/>
      <c r="F1563" s="244"/>
    </row>
    <row r="1564" spans="1:6" s="434" customFormat="1" x14ac:dyDescent="0.25">
      <c r="A1564" s="235"/>
      <c r="B1564" s="211"/>
      <c r="D1564" s="180"/>
      <c r="E1564" s="180"/>
      <c r="F1564" s="244"/>
    </row>
    <row r="1565" spans="1:6" s="434" customFormat="1" x14ac:dyDescent="0.25">
      <c r="A1565" s="235"/>
      <c r="B1565" s="211"/>
      <c r="D1565" s="180"/>
      <c r="E1565" s="180"/>
      <c r="F1565" s="244"/>
    </row>
    <row r="1566" spans="1:6" s="434" customFormat="1" x14ac:dyDescent="0.25">
      <c r="A1566" s="235"/>
      <c r="B1566" s="211"/>
      <c r="D1566" s="180"/>
      <c r="E1566" s="180"/>
      <c r="F1566" s="244"/>
    </row>
    <row r="1567" spans="1:6" s="434" customFormat="1" x14ac:dyDescent="0.25">
      <c r="A1567" s="235"/>
      <c r="B1567" s="211"/>
      <c r="D1567" s="180"/>
      <c r="E1567" s="180"/>
      <c r="F1567" s="244"/>
    </row>
    <row r="1568" spans="1:6" s="434" customFormat="1" x14ac:dyDescent="0.25">
      <c r="A1568" s="235"/>
      <c r="B1568" s="211"/>
      <c r="D1568" s="180"/>
      <c r="E1568" s="180"/>
      <c r="F1568" s="244"/>
    </row>
    <row r="1569" spans="1:6" s="434" customFormat="1" x14ac:dyDescent="0.25">
      <c r="A1569" s="235"/>
      <c r="B1569" s="211"/>
      <c r="D1569" s="180"/>
      <c r="E1569" s="180"/>
      <c r="F1569" s="244"/>
    </row>
    <row r="1570" spans="1:6" s="434" customFormat="1" x14ac:dyDescent="0.25">
      <c r="A1570" s="235"/>
      <c r="B1570" s="211"/>
      <c r="D1570" s="180"/>
      <c r="E1570" s="180"/>
      <c r="F1570" s="244"/>
    </row>
    <row r="1571" spans="1:6" s="434" customFormat="1" x14ac:dyDescent="0.25">
      <c r="A1571" s="235"/>
      <c r="B1571" s="211"/>
      <c r="D1571" s="180"/>
      <c r="E1571" s="180"/>
      <c r="F1571" s="244"/>
    </row>
    <row r="1572" spans="1:6" s="434" customFormat="1" x14ac:dyDescent="0.25">
      <c r="A1572" s="235"/>
      <c r="B1572" s="211"/>
      <c r="D1572" s="180"/>
      <c r="E1572" s="180"/>
      <c r="F1572" s="244"/>
    </row>
    <row r="1573" spans="1:6" s="434" customFormat="1" x14ac:dyDescent="0.25">
      <c r="A1573" s="235"/>
      <c r="B1573" s="211"/>
      <c r="D1573" s="180"/>
      <c r="E1573" s="180"/>
      <c r="F1573" s="244"/>
    </row>
    <row r="1574" spans="1:6" s="434" customFormat="1" x14ac:dyDescent="0.25">
      <c r="A1574" s="235"/>
      <c r="B1574" s="211"/>
      <c r="D1574" s="180"/>
      <c r="E1574" s="180"/>
      <c r="F1574" s="244"/>
    </row>
    <row r="1575" spans="1:6" s="434" customFormat="1" x14ac:dyDescent="0.25">
      <c r="A1575" s="235"/>
      <c r="B1575" s="211"/>
      <c r="D1575" s="180"/>
      <c r="E1575" s="180"/>
      <c r="F1575" s="244"/>
    </row>
    <row r="1576" spans="1:6" s="434" customFormat="1" x14ac:dyDescent="0.25">
      <c r="A1576" s="235"/>
      <c r="B1576" s="211"/>
      <c r="D1576" s="180"/>
      <c r="E1576" s="180"/>
      <c r="F1576" s="244"/>
    </row>
    <row r="1577" spans="1:6" s="434" customFormat="1" x14ac:dyDescent="0.25">
      <c r="A1577" s="235"/>
      <c r="B1577" s="211"/>
      <c r="D1577" s="180"/>
      <c r="E1577" s="180"/>
      <c r="F1577" s="244"/>
    </row>
    <row r="1578" spans="1:6" s="434" customFormat="1" x14ac:dyDescent="0.25">
      <c r="A1578" s="235"/>
      <c r="B1578" s="211"/>
      <c r="D1578" s="180"/>
      <c r="E1578" s="180"/>
      <c r="F1578" s="244"/>
    </row>
    <row r="1579" spans="1:6" s="434" customFormat="1" x14ac:dyDescent="0.25">
      <c r="A1579" s="235"/>
      <c r="B1579" s="211"/>
      <c r="D1579" s="180"/>
      <c r="E1579" s="180"/>
      <c r="F1579" s="244"/>
    </row>
    <row r="1580" spans="1:6" s="434" customFormat="1" x14ac:dyDescent="0.25">
      <c r="A1580" s="235"/>
      <c r="B1580" s="211"/>
      <c r="D1580" s="180"/>
      <c r="E1580" s="180"/>
      <c r="F1580" s="244"/>
    </row>
    <row r="1581" spans="1:6" s="434" customFormat="1" x14ac:dyDescent="0.25">
      <c r="A1581" s="235"/>
      <c r="B1581" s="211"/>
      <c r="D1581" s="180"/>
      <c r="E1581" s="180"/>
      <c r="F1581" s="244"/>
    </row>
    <row r="1582" spans="1:6" s="434" customFormat="1" x14ac:dyDescent="0.25">
      <c r="A1582" s="235"/>
      <c r="B1582" s="211"/>
      <c r="D1582" s="180"/>
      <c r="E1582" s="180"/>
      <c r="F1582" s="244"/>
    </row>
    <row r="1583" spans="1:6" s="434" customFormat="1" x14ac:dyDescent="0.25">
      <c r="A1583" s="235"/>
      <c r="B1583" s="211"/>
      <c r="D1583" s="180"/>
      <c r="E1583" s="180"/>
      <c r="F1583" s="244"/>
    </row>
    <row r="1584" spans="1:6" s="434" customFormat="1" x14ac:dyDescent="0.25">
      <c r="A1584" s="235"/>
      <c r="B1584" s="211"/>
      <c r="D1584" s="180"/>
      <c r="E1584" s="180"/>
      <c r="F1584" s="244"/>
    </row>
    <row r="1585" spans="1:6" s="434" customFormat="1" x14ac:dyDescent="0.25">
      <c r="A1585" s="235"/>
      <c r="B1585" s="211"/>
      <c r="D1585" s="180"/>
      <c r="E1585" s="180"/>
      <c r="F1585" s="244"/>
    </row>
    <row r="1586" spans="1:6" s="434" customFormat="1" x14ac:dyDescent="0.25">
      <c r="A1586" s="235"/>
      <c r="B1586" s="211"/>
      <c r="D1586" s="180"/>
      <c r="E1586" s="180"/>
      <c r="F1586" s="244"/>
    </row>
    <row r="1587" spans="1:6" s="434" customFormat="1" x14ac:dyDescent="0.25">
      <c r="A1587" s="235"/>
      <c r="B1587" s="211"/>
      <c r="D1587" s="180"/>
      <c r="E1587" s="180"/>
      <c r="F1587" s="244"/>
    </row>
    <row r="1588" spans="1:6" s="434" customFormat="1" x14ac:dyDescent="0.25">
      <c r="A1588" s="235"/>
      <c r="B1588" s="211"/>
      <c r="D1588" s="180"/>
      <c r="E1588" s="180"/>
      <c r="F1588" s="244"/>
    </row>
    <row r="1589" spans="1:6" s="434" customFormat="1" x14ac:dyDescent="0.25">
      <c r="A1589" s="235"/>
      <c r="B1589" s="211"/>
      <c r="D1589" s="180"/>
      <c r="E1589" s="180"/>
      <c r="F1589" s="244"/>
    </row>
    <row r="1590" spans="1:6" s="434" customFormat="1" x14ac:dyDescent="0.25">
      <c r="A1590" s="235"/>
      <c r="B1590" s="211"/>
      <c r="D1590" s="180"/>
      <c r="E1590" s="180"/>
      <c r="F1590" s="244"/>
    </row>
    <row r="1591" spans="1:6" s="434" customFormat="1" x14ac:dyDescent="0.25">
      <c r="A1591" s="235"/>
      <c r="B1591" s="211"/>
      <c r="D1591" s="180"/>
      <c r="E1591" s="180"/>
      <c r="F1591" s="244"/>
    </row>
    <row r="1592" spans="1:6" s="434" customFormat="1" x14ac:dyDescent="0.25">
      <c r="A1592" s="235"/>
      <c r="B1592" s="211"/>
      <c r="D1592" s="180"/>
      <c r="E1592" s="180"/>
      <c r="F1592" s="244"/>
    </row>
    <row r="1593" spans="1:6" s="434" customFormat="1" x14ac:dyDescent="0.25">
      <c r="A1593" s="235"/>
      <c r="B1593" s="211"/>
      <c r="D1593" s="180"/>
      <c r="E1593" s="180"/>
      <c r="F1593" s="244"/>
    </row>
    <row r="1594" spans="1:6" s="434" customFormat="1" x14ac:dyDescent="0.25">
      <c r="A1594" s="235"/>
      <c r="B1594" s="211"/>
      <c r="D1594" s="180"/>
      <c r="E1594" s="180"/>
      <c r="F1594" s="244"/>
    </row>
    <row r="1595" spans="1:6" s="434" customFormat="1" x14ac:dyDescent="0.25">
      <c r="A1595" s="235"/>
      <c r="B1595" s="211"/>
      <c r="D1595" s="180"/>
      <c r="E1595" s="180"/>
      <c r="F1595" s="244"/>
    </row>
    <row r="1596" spans="1:6" s="434" customFormat="1" x14ac:dyDescent="0.25">
      <c r="A1596" s="235"/>
      <c r="B1596" s="211"/>
      <c r="D1596" s="180"/>
      <c r="E1596" s="180"/>
      <c r="F1596" s="244"/>
    </row>
    <row r="1597" spans="1:6" s="434" customFormat="1" x14ac:dyDescent="0.25">
      <c r="A1597" s="235"/>
      <c r="B1597" s="211"/>
      <c r="D1597" s="180"/>
      <c r="E1597" s="180"/>
      <c r="F1597" s="244"/>
    </row>
    <row r="1598" spans="1:6" s="434" customFormat="1" x14ac:dyDescent="0.25">
      <c r="A1598" s="235"/>
      <c r="B1598" s="211"/>
      <c r="D1598" s="180"/>
      <c r="E1598" s="180"/>
      <c r="F1598" s="244"/>
    </row>
    <row r="1599" spans="1:6" s="434" customFormat="1" x14ac:dyDescent="0.25">
      <c r="A1599" s="235"/>
      <c r="B1599" s="211"/>
      <c r="D1599" s="180"/>
      <c r="E1599" s="180"/>
      <c r="F1599" s="244"/>
    </row>
    <row r="1600" spans="1:6" s="434" customFormat="1" x14ac:dyDescent="0.25">
      <c r="A1600" s="235"/>
      <c r="B1600" s="211"/>
      <c r="D1600" s="180"/>
      <c r="E1600" s="180"/>
      <c r="F1600" s="244"/>
    </row>
    <row r="1601" spans="1:6" s="434" customFormat="1" x14ac:dyDescent="0.25">
      <c r="A1601" s="235"/>
      <c r="B1601" s="211"/>
      <c r="D1601" s="180"/>
      <c r="E1601" s="180"/>
      <c r="F1601" s="244"/>
    </row>
    <row r="1602" spans="1:6" s="434" customFormat="1" x14ac:dyDescent="0.25">
      <c r="A1602" s="235"/>
      <c r="B1602" s="211"/>
      <c r="D1602" s="180"/>
      <c r="E1602" s="180"/>
      <c r="F1602" s="244"/>
    </row>
    <row r="1603" spans="1:6" s="434" customFormat="1" x14ac:dyDescent="0.25">
      <c r="A1603" s="235"/>
      <c r="B1603" s="211"/>
      <c r="D1603" s="180"/>
      <c r="E1603" s="180"/>
      <c r="F1603" s="244"/>
    </row>
    <row r="1604" spans="1:6" s="434" customFormat="1" x14ac:dyDescent="0.25">
      <c r="A1604" s="235"/>
      <c r="B1604" s="211"/>
      <c r="D1604" s="180"/>
      <c r="E1604" s="180"/>
      <c r="F1604" s="244"/>
    </row>
    <row r="1605" spans="1:6" s="434" customFormat="1" x14ac:dyDescent="0.25">
      <c r="A1605" s="235"/>
      <c r="B1605" s="211"/>
      <c r="D1605" s="180"/>
      <c r="E1605" s="180"/>
      <c r="F1605" s="244"/>
    </row>
    <row r="1606" spans="1:6" s="434" customFormat="1" x14ac:dyDescent="0.25">
      <c r="A1606" s="235"/>
      <c r="B1606" s="211"/>
      <c r="D1606" s="180"/>
      <c r="E1606" s="180"/>
      <c r="F1606" s="244"/>
    </row>
    <row r="1607" spans="1:6" s="434" customFormat="1" x14ac:dyDescent="0.25">
      <c r="A1607" s="235"/>
      <c r="B1607" s="211"/>
      <c r="D1607" s="180"/>
      <c r="E1607" s="180"/>
      <c r="F1607" s="244"/>
    </row>
    <row r="1608" spans="1:6" s="434" customFormat="1" x14ac:dyDescent="0.25">
      <c r="A1608" s="235"/>
      <c r="B1608" s="211"/>
      <c r="D1608" s="180"/>
      <c r="E1608" s="180"/>
      <c r="F1608" s="244"/>
    </row>
    <row r="1609" spans="1:6" s="434" customFormat="1" x14ac:dyDescent="0.25">
      <c r="A1609" s="235"/>
      <c r="B1609" s="211"/>
      <c r="D1609" s="180"/>
      <c r="E1609" s="180"/>
      <c r="F1609" s="244"/>
    </row>
    <row r="1610" spans="1:6" s="434" customFormat="1" x14ac:dyDescent="0.25">
      <c r="A1610" s="235"/>
      <c r="B1610" s="211"/>
      <c r="D1610" s="180"/>
      <c r="E1610" s="180"/>
      <c r="F1610" s="244"/>
    </row>
    <row r="1611" spans="1:6" s="434" customFormat="1" x14ac:dyDescent="0.25">
      <c r="A1611" s="235"/>
      <c r="B1611" s="211"/>
      <c r="D1611" s="180"/>
      <c r="E1611" s="180"/>
      <c r="F1611" s="244"/>
    </row>
    <row r="1612" spans="1:6" s="434" customFormat="1" x14ac:dyDescent="0.25">
      <c r="A1612" s="235"/>
      <c r="B1612" s="211"/>
      <c r="D1612" s="180"/>
      <c r="E1612" s="180"/>
      <c r="F1612" s="244"/>
    </row>
    <row r="1613" spans="1:6" s="434" customFormat="1" x14ac:dyDescent="0.25">
      <c r="A1613" s="235"/>
      <c r="B1613" s="211"/>
      <c r="D1613" s="180"/>
      <c r="E1613" s="180"/>
      <c r="F1613" s="244"/>
    </row>
    <row r="1614" spans="1:6" s="434" customFormat="1" x14ac:dyDescent="0.25">
      <c r="A1614" s="235"/>
      <c r="B1614" s="211"/>
      <c r="D1614" s="180"/>
      <c r="E1614" s="180"/>
      <c r="F1614" s="244"/>
    </row>
    <row r="1615" spans="1:6" s="434" customFormat="1" x14ac:dyDescent="0.25">
      <c r="A1615" s="235"/>
      <c r="B1615" s="211"/>
      <c r="D1615" s="180"/>
      <c r="E1615" s="180"/>
      <c r="F1615" s="244"/>
    </row>
    <row r="1616" spans="1:6" s="434" customFormat="1" x14ac:dyDescent="0.25">
      <c r="A1616" s="235"/>
      <c r="B1616" s="211"/>
      <c r="D1616" s="180"/>
      <c r="E1616" s="180"/>
      <c r="F1616" s="244"/>
    </row>
    <row r="1617" spans="1:6" s="434" customFormat="1" x14ac:dyDescent="0.25">
      <c r="A1617" s="235"/>
      <c r="B1617" s="211"/>
      <c r="D1617" s="180"/>
      <c r="E1617" s="180"/>
      <c r="F1617" s="244"/>
    </row>
    <row r="1618" spans="1:6" x14ac:dyDescent="0.25">
      <c r="F1618" s="244"/>
    </row>
    <row r="1619" spans="1:6" x14ac:dyDescent="0.25">
      <c r="E1619" s="247"/>
      <c r="F1619" s="244"/>
    </row>
    <row r="1620" spans="1:6" x14ac:dyDescent="0.25">
      <c r="D1620" s="208"/>
      <c r="E1620" s="182"/>
      <c r="F1620" s="178"/>
    </row>
    <row r="1621" spans="1:6" x14ac:dyDescent="0.25">
      <c r="C1621" s="178"/>
      <c r="D1621" s="182"/>
      <c r="E1621" s="182"/>
      <c r="F1621" s="178"/>
    </row>
    <row r="1622" spans="1:6" x14ac:dyDescent="0.25">
      <c r="C1622" s="354"/>
    </row>
    <row r="1623" spans="1:6" x14ac:dyDescent="0.25">
      <c r="C1623" s="354"/>
      <c r="D1623" s="182"/>
      <c r="E1623" s="182"/>
      <c r="F1623" s="178"/>
    </row>
    <row r="1624" spans="1:6" x14ac:dyDescent="0.25">
      <c r="C1624" s="354"/>
      <c r="D1624" s="182"/>
      <c r="E1624" s="182"/>
      <c r="F1624" s="178"/>
    </row>
    <row r="1625" spans="1:6" x14ac:dyDescent="0.25">
      <c r="C1625" s="354"/>
      <c r="D1625" s="182"/>
      <c r="E1625" s="182"/>
      <c r="F1625" s="178"/>
    </row>
    <row r="1626" spans="1:6" x14ac:dyDescent="0.25">
      <c r="C1626" s="354"/>
    </row>
    <row r="1627" spans="1:6" x14ac:dyDescent="0.25">
      <c r="B1627" s="448"/>
      <c r="C1627" s="178"/>
      <c r="D1627" s="182"/>
      <c r="E1627" s="182"/>
      <c r="F1627" s="178"/>
    </row>
    <row r="1628" spans="1:6" x14ac:dyDescent="0.25">
      <c r="A1628" s="342"/>
      <c r="B1628" s="448"/>
      <c r="C1628" s="178"/>
      <c r="D1628" s="182"/>
      <c r="E1628" s="182"/>
      <c r="F1628" s="178"/>
    </row>
    <row r="1629" spans="1:6" x14ac:dyDescent="0.25">
      <c r="D1629" s="208"/>
      <c r="F1629" s="244"/>
    </row>
    <row r="1630" spans="1:6" x14ac:dyDescent="0.25">
      <c r="D1630" s="208"/>
      <c r="F1630" s="244"/>
    </row>
    <row r="1631" spans="1:6" x14ac:dyDescent="0.25">
      <c r="D1631" s="208"/>
      <c r="F1631" s="244"/>
    </row>
    <row r="1632" spans="1:6" x14ac:dyDescent="0.25">
      <c r="D1632" s="208"/>
      <c r="F1632" s="244"/>
    </row>
    <row r="1633" spans="1:6" x14ac:dyDescent="0.25">
      <c r="D1633" s="208"/>
      <c r="F1633" s="244"/>
    </row>
    <row r="1634" spans="1:6" s="434" customFormat="1" x14ac:dyDescent="0.25">
      <c r="A1634" s="235"/>
      <c r="B1634" s="211"/>
      <c r="D1634" s="208"/>
      <c r="E1634" s="180"/>
      <c r="F1634" s="244"/>
    </row>
    <row r="1635" spans="1:6" s="434" customFormat="1" x14ac:dyDescent="0.25">
      <c r="A1635" s="235"/>
      <c r="B1635" s="211"/>
      <c r="D1635" s="208"/>
      <c r="E1635" s="180"/>
      <c r="F1635" s="244"/>
    </row>
    <row r="1636" spans="1:6" s="434" customFormat="1" x14ac:dyDescent="0.25">
      <c r="A1636" s="235"/>
      <c r="B1636" s="211"/>
      <c r="D1636" s="208"/>
      <c r="E1636" s="180"/>
      <c r="F1636" s="244"/>
    </row>
    <row r="1637" spans="1:6" s="434" customFormat="1" x14ac:dyDescent="0.25">
      <c r="A1637" s="235"/>
      <c r="B1637" s="211"/>
      <c r="D1637" s="172"/>
      <c r="E1637" s="180"/>
      <c r="F1637" s="244"/>
    </row>
    <row r="1638" spans="1:6" s="434" customFormat="1" x14ac:dyDescent="0.25">
      <c r="A1638" s="235"/>
      <c r="B1638" s="211"/>
      <c r="D1638" s="172"/>
      <c r="E1638" s="180"/>
      <c r="F1638" s="244"/>
    </row>
    <row r="1639" spans="1:6" s="434" customFormat="1" x14ac:dyDescent="0.25">
      <c r="A1639" s="235"/>
      <c r="B1639" s="211"/>
      <c r="D1639" s="172"/>
      <c r="E1639" s="180"/>
      <c r="F1639" s="244"/>
    </row>
    <row r="1640" spans="1:6" s="434" customFormat="1" x14ac:dyDescent="0.25">
      <c r="A1640" s="235"/>
      <c r="B1640" s="211"/>
      <c r="D1640" s="172"/>
      <c r="E1640" s="180"/>
      <c r="F1640" s="244"/>
    </row>
    <row r="1641" spans="1:6" s="434" customFormat="1" x14ac:dyDescent="0.25">
      <c r="A1641" s="235"/>
      <c r="B1641" s="211"/>
      <c r="D1641" s="172"/>
      <c r="E1641" s="180"/>
      <c r="F1641" s="244"/>
    </row>
    <row r="1642" spans="1:6" s="434" customFormat="1" x14ac:dyDescent="0.25">
      <c r="A1642" s="235"/>
      <c r="B1642" s="211"/>
      <c r="D1642" s="172"/>
      <c r="E1642" s="180"/>
      <c r="F1642" s="244"/>
    </row>
    <row r="1643" spans="1:6" s="434" customFormat="1" x14ac:dyDescent="0.25">
      <c r="A1643" s="235"/>
      <c r="B1643" s="211"/>
      <c r="D1643" s="172"/>
      <c r="E1643" s="180"/>
      <c r="F1643" s="244"/>
    </row>
    <row r="1644" spans="1:6" s="434" customFormat="1" x14ac:dyDescent="0.25">
      <c r="A1644" s="235"/>
      <c r="B1644" s="211"/>
      <c r="D1644" s="172"/>
      <c r="E1644" s="180"/>
      <c r="F1644" s="244"/>
    </row>
    <row r="1645" spans="1:6" s="434" customFormat="1" x14ac:dyDescent="0.25">
      <c r="A1645" s="235"/>
      <c r="B1645" s="211"/>
      <c r="D1645" s="172"/>
      <c r="E1645" s="180"/>
      <c r="F1645" s="244"/>
    </row>
    <row r="1646" spans="1:6" s="434" customFormat="1" x14ac:dyDescent="0.25">
      <c r="A1646" s="235"/>
      <c r="B1646" s="211"/>
      <c r="D1646" s="172"/>
      <c r="E1646" s="180"/>
      <c r="F1646" s="244"/>
    </row>
    <row r="1647" spans="1:6" s="434" customFormat="1" x14ac:dyDescent="0.25">
      <c r="A1647" s="235"/>
      <c r="B1647" s="211"/>
      <c r="D1647" s="172"/>
      <c r="E1647" s="180"/>
      <c r="F1647" s="244"/>
    </row>
    <row r="1648" spans="1:6" s="434" customFormat="1" x14ac:dyDescent="0.25">
      <c r="A1648" s="235"/>
      <c r="B1648" s="211"/>
      <c r="D1648" s="172"/>
      <c r="E1648" s="180"/>
      <c r="F1648" s="244"/>
    </row>
    <row r="1649" spans="1:6" s="434" customFormat="1" x14ac:dyDescent="0.25">
      <c r="A1649" s="235"/>
      <c r="B1649" s="211"/>
      <c r="D1649" s="172"/>
      <c r="E1649" s="180"/>
      <c r="F1649" s="244"/>
    </row>
    <row r="1650" spans="1:6" s="434" customFormat="1" x14ac:dyDescent="0.25">
      <c r="A1650" s="235"/>
      <c r="B1650" s="211"/>
      <c r="D1650" s="172"/>
      <c r="E1650" s="180"/>
      <c r="F1650" s="244"/>
    </row>
    <row r="1651" spans="1:6" s="434" customFormat="1" x14ac:dyDescent="0.25">
      <c r="A1651" s="235"/>
      <c r="B1651" s="211"/>
      <c r="D1651" s="172"/>
      <c r="E1651" s="180"/>
      <c r="F1651" s="244"/>
    </row>
    <row r="1652" spans="1:6" s="434" customFormat="1" x14ac:dyDescent="0.25">
      <c r="A1652" s="235"/>
      <c r="B1652" s="211"/>
      <c r="D1652" s="172"/>
      <c r="E1652" s="180"/>
      <c r="F1652" s="244"/>
    </row>
    <row r="1653" spans="1:6" s="434" customFormat="1" x14ac:dyDescent="0.25">
      <c r="A1653" s="235"/>
      <c r="B1653" s="211"/>
      <c r="D1653" s="172"/>
      <c r="E1653" s="180"/>
      <c r="F1653" s="244"/>
    </row>
    <row r="1654" spans="1:6" s="434" customFormat="1" x14ac:dyDescent="0.25">
      <c r="A1654" s="235"/>
      <c r="B1654" s="211"/>
      <c r="D1654" s="172"/>
      <c r="E1654" s="180"/>
      <c r="F1654" s="244"/>
    </row>
    <row r="1655" spans="1:6" s="434" customFormat="1" x14ac:dyDescent="0.25">
      <c r="A1655" s="235"/>
      <c r="B1655" s="211"/>
      <c r="D1655" s="172"/>
      <c r="E1655" s="180"/>
      <c r="F1655" s="244"/>
    </row>
    <row r="1656" spans="1:6" s="434" customFormat="1" x14ac:dyDescent="0.25">
      <c r="A1656" s="235"/>
      <c r="B1656" s="211"/>
      <c r="D1656" s="172"/>
      <c r="E1656" s="180"/>
      <c r="F1656" s="244"/>
    </row>
    <row r="1657" spans="1:6" s="434" customFormat="1" x14ac:dyDescent="0.25">
      <c r="A1657" s="235"/>
      <c r="B1657" s="211"/>
      <c r="D1657" s="172"/>
      <c r="E1657" s="180"/>
      <c r="F1657" s="244"/>
    </row>
    <row r="1658" spans="1:6" s="434" customFormat="1" x14ac:dyDescent="0.25">
      <c r="A1658" s="235"/>
      <c r="B1658" s="211"/>
      <c r="D1658" s="172"/>
      <c r="E1658" s="180"/>
      <c r="F1658" s="244"/>
    </row>
    <row r="1659" spans="1:6" s="434" customFormat="1" x14ac:dyDescent="0.25">
      <c r="A1659" s="235"/>
      <c r="B1659" s="211"/>
      <c r="D1659" s="172"/>
      <c r="E1659" s="180"/>
      <c r="F1659" s="244"/>
    </row>
    <row r="1660" spans="1:6" s="434" customFormat="1" x14ac:dyDescent="0.25">
      <c r="A1660" s="235"/>
      <c r="B1660" s="211"/>
      <c r="D1660" s="172"/>
      <c r="E1660" s="180"/>
      <c r="F1660" s="244"/>
    </row>
    <row r="1661" spans="1:6" s="434" customFormat="1" x14ac:dyDescent="0.25">
      <c r="A1661" s="235"/>
      <c r="B1661" s="211"/>
      <c r="D1661" s="172"/>
      <c r="E1661" s="180"/>
      <c r="F1661" s="244"/>
    </row>
    <row r="1662" spans="1:6" s="434" customFormat="1" x14ac:dyDescent="0.25">
      <c r="A1662" s="235"/>
      <c r="B1662" s="211"/>
      <c r="D1662" s="172"/>
      <c r="E1662" s="180"/>
      <c r="F1662" s="244"/>
    </row>
    <row r="1663" spans="1:6" s="434" customFormat="1" x14ac:dyDescent="0.25">
      <c r="A1663" s="235"/>
      <c r="B1663" s="211"/>
      <c r="D1663" s="172"/>
      <c r="E1663" s="180"/>
      <c r="F1663" s="244"/>
    </row>
    <row r="1664" spans="1:6" s="434" customFormat="1" x14ac:dyDescent="0.25">
      <c r="A1664" s="235"/>
      <c r="B1664" s="211"/>
      <c r="D1664" s="172"/>
      <c r="E1664" s="180"/>
      <c r="F1664" s="244"/>
    </row>
    <row r="1665" spans="1:6" s="434" customFormat="1" x14ac:dyDescent="0.25">
      <c r="A1665" s="235"/>
      <c r="B1665" s="211"/>
      <c r="D1665" s="172"/>
      <c r="E1665" s="180"/>
      <c r="F1665" s="244"/>
    </row>
    <row r="1666" spans="1:6" s="434" customFormat="1" x14ac:dyDescent="0.25">
      <c r="A1666" s="235"/>
      <c r="B1666" s="211"/>
      <c r="D1666" s="172"/>
      <c r="E1666" s="180"/>
      <c r="F1666" s="244"/>
    </row>
    <row r="1667" spans="1:6" s="434" customFormat="1" x14ac:dyDescent="0.25">
      <c r="A1667" s="235"/>
      <c r="B1667" s="211"/>
      <c r="D1667" s="172"/>
      <c r="E1667" s="180"/>
      <c r="F1667" s="244"/>
    </row>
    <row r="1668" spans="1:6" s="434" customFormat="1" x14ac:dyDescent="0.25">
      <c r="A1668" s="235"/>
      <c r="B1668" s="211"/>
      <c r="D1668" s="172"/>
      <c r="E1668" s="180"/>
      <c r="F1668" s="244"/>
    </row>
    <row r="1669" spans="1:6" s="434" customFormat="1" x14ac:dyDescent="0.25">
      <c r="A1669" s="235"/>
      <c r="B1669" s="211"/>
      <c r="D1669" s="172"/>
      <c r="E1669" s="180"/>
      <c r="F1669" s="244"/>
    </row>
    <row r="1670" spans="1:6" s="434" customFormat="1" x14ac:dyDescent="0.25">
      <c r="A1670" s="235"/>
      <c r="B1670" s="211"/>
      <c r="D1670" s="172"/>
      <c r="E1670" s="180"/>
      <c r="F1670" s="244"/>
    </row>
    <row r="1671" spans="1:6" s="434" customFormat="1" x14ac:dyDescent="0.25">
      <c r="A1671" s="235"/>
      <c r="B1671" s="211"/>
      <c r="D1671" s="172"/>
      <c r="E1671" s="180"/>
      <c r="F1671" s="244"/>
    </row>
    <row r="1672" spans="1:6" s="434" customFormat="1" x14ac:dyDescent="0.25">
      <c r="A1672" s="235"/>
      <c r="B1672" s="211"/>
      <c r="D1672" s="172"/>
      <c r="E1672" s="180"/>
      <c r="F1672" s="244"/>
    </row>
    <row r="1673" spans="1:6" s="434" customFormat="1" x14ac:dyDescent="0.25">
      <c r="A1673" s="342"/>
      <c r="B1673" s="448"/>
      <c r="C1673" s="184"/>
      <c r="D1673" s="383"/>
      <c r="E1673" s="383"/>
      <c r="F1673" s="184"/>
    </row>
    <row r="1674" spans="1:6" s="434" customFormat="1" x14ac:dyDescent="0.25">
      <c r="A1674" s="342"/>
      <c r="B1674" s="448"/>
      <c r="C1674" s="342"/>
      <c r="D1674" s="367"/>
      <c r="E1674" s="367"/>
      <c r="F1674" s="351"/>
    </row>
    <row r="1675" spans="1:6" s="434" customFormat="1" x14ac:dyDescent="0.25">
      <c r="A1675" s="235"/>
      <c r="B1675" s="211"/>
      <c r="C1675" s="235"/>
      <c r="D1675" s="180"/>
      <c r="E1675" s="180"/>
      <c r="F1675" s="341"/>
    </row>
    <row r="1676" spans="1:6" s="434" customFormat="1" x14ac:dyDescent="0.25">
      <c r="A1676" s="235"/>
      <c r="B1676" s="374"/>
      <c r="C1676" s="235"/>
      <c r="D1676" s="180"/>
      <c r="E1676" s="180"/>
      <c r="F1676" s="341"/>
    </row>
    <row r="1677" spans="1:6" s="434" customFormat="1" x14ac:dyDescent="0.25">
      <c r="A1677" s="235"/>
      <c r="B1677" s="211"/>
      <c r="C1677" s="235"/>
      <c r="D1677" s="180"/>
      <c r="E1677" s="180"/>
      <c r="F1677" s="341"/>
    </row>
    <row r="1678" spans="1:6" s="434" customFormat="1" x14ac:dyDescent="0.25">
      <c r="A1678" s="235"/>
      <c r="B1678" s="211"/>
      <c r="C1678" s="235"/>
      <c r="D1678" s="180"/>
      <c r="E1678" s="180"/>
      <c r="F1678" s="341"/>
    </row>
    <row r="1679" spans="1:6" s="434" customFormat="1" x14ac:dyDescent="0.25">
      <c r="A1679" s="235"/>
      <c r="B1679" s="211"/>
      <c r="C1679" s="235"/>
      <c r="D1679" s="180"/>
      <c r="E1679" s="180"/>
      <c r="F1679" s="341"/>
    </row>
    <row r="1680" spans="1:6" s="434" customFormat="1" x14ac:dyDescent="0.25">
      <c r="A1680" s="235"/>
      <c r="B1680" s="211"/>
      <c r="C1680" s="235"/>
      <c r="D1680" s="180"/>
      <c r="E1680" s="180"/>
      <c r="F1680" s="341"/>
    </row>
    <row r="1681" spans="1:6" s="434" customFormat="1" x14ac:dyDescent="0.25">
      <c r="A1681" s="235"/>
      <c r="B1681" s="211"/>
      <c r="C1681" s="235"/>
      <c r="D1681" s="180"/>
      <c r="E1681" s="180"/>
      <c r="F1681" s="341"/>
    </row>
    <row r="1682" spans="1:6" s="434" customFormat="1" x14ac:dyDescent="0.25">
      <c r="A1682" s="235"/>
      <c r="B1682" s="211"/>
      <c r="C1682" s="235"/>
      <c r="D1682" s="180"/>
      <c r="E1682" s="180"/>
      <c r="F1682" s="341"/>
    </row>
    <row r="1683" spans="1:6" s="434" customFormat="1" x14ac:dyDescent="0.25">
      <c r="A1683" s="235"/>
      <c r="B1683" s="211"/>
      <c r="C1683" s="235"/>
      <c r="D1683" s="180"/>
      <c r="E1683" s="180"/>
      <c r="F1683" s="341"/>
    </row>
    <row r="1684" spans="1:6" s="434" customFormat="1" x14ac:dyDescent="0.25">
      <c r="A1684" s="235"/>
      <c r="B1684" s="211"/>
      <c r="C1684" s="235"/>
      <c r="D1684" s="180"/>
      <c r="E1684" s="180"/>
      <c r="F1684" s="341"/>
    </row>
    <row r="1685" spans="1:6" s="434" customFormat="1" x14ac:dyDescent="0.25">
      <c r="A1685" s="235"/>
      <c r="B1685" s="211"/>
      <c r="C1685" s="235"/>
      <c r="D1685" s="180"/>
      <c r="E1685" s="180"/>
      <c r="F1685" s="341"/>
    </row>
    <row r="1686" spans="1:6" s="434" customFormat="1" x14ac:dyDescent="0.25">
      <c r="A1686" s="235"/>
      <c r="B1686" s="211"/>
      <c r="C1686" s="235"/>
      <c r="D1686" s="180"/>
      <c r="E1686" s="180"/>
      <c r="F1686" s="341"/>
    </row>
    <row r="1687" spans="1:6" s="434" customFormat="1" x14ac:dyDescent="0.25">
      <c r="A1687" s="235"/>
      <c r="B1687" s="211"/>
      <c r="C1687" s="235"/>
      <c r="D1687" s="180"/>
      <c r="E1687" s="180"/>
      <c r="F1687" s="341"/>
    </row>
    <row r="1688" spans="1:6" s="434" customFormat="1" x14ac:dyDescent="0.25">
      <c r="A1688" s="235"/>
      <c r="B1688" s="211"/>
      <c r="C1688" s="235"/>
      <c r="D1688" s="180"/>
      <c r="E1688" s="180"/>
      <c r="F1688" s="341"/>
    </row>
    <row r="1689" spans="1:6" s="434" customFormat="1" x14ac:dyDescent="0.25">
      <c r="A1689" s="235"/>
      <c r="B1689" s="211"/>
      <c r="C1689" s="235"/>
      <c r="D1689" s="180"/>
      <c r="E1689" s="180"/>
      <c r="F1689" s="341"/>
    </row>
    <row r="1690" spans="1:6" s="434" customFormat="1" x14ac:dyDescent="0.25">
      <c r="A1690" s="235"/>
      <c r="B1690" s="211"/>
      <c r="C1690" s="235"/>
      <c r="D1690" s="180"/>
      <c r="E1690" s="180"/>
      <c r="F1690" s="341"/>
    </row>
    <row r="1691" spans="1:6" s="434" customFormat="1" x14ac:dyDescent="0.25">
      <c r="A1691" s="235"/>
      <c r="B1691" s="211"/>
      <c r="C1691" s="235"/>
      <c r="D1691" s="180"/>
      <c r="E1691" s="180"/>
      <c r="F1691" s="341"/>
    </row>
    <row r="1692" spans="1:6" s="434" customFormat="1" x14ac:dyDescent="0.25">
      <c r="A1692" s="235"/>
      <c r="B1692" s="211"/>
      <c r="C1692" s="235"/>
      <c r="D1692" s="180"/>
      <c r="E1692" s="180"/>
      <c r="F1692" s="341"/>
    </row>
    <row r="1693" spans="1:6" s="434" customFormat="1" x14ac:dyDescent="0.25">
      <c r="A1693" s="235"/>
      <c r="B1693" s="211"/>
      <c r="C1693" s="235"/>
      <c r="D1693" s="180"/>
      <c r="E1693" s="180"/>
      <c r="F1693" s="341"/>
    </row>
    <row r="1694" spans="1:6" s="434" customFormat="1" x14ac:dyDescent="0.25">
      <c r="A1694" s="235"/>
      <c r="B1694" s="211"/>
      <c r="C1694" s="235"/>
      <c r="D1694" s="180"/>
      <c r="E1694" s="180"/>
      <c r="F1694" s="341"/>
    </row>
    <row r="1695" spans="1:6" s="434" customFormat="1" x14ac:dyDescent="0.25">
      <c r="A1695" s="235"/>
      <c r="B1695" s="211"/>
      <c r="C1695" s="235"/>
      <c r="D1695" s="180"/>
      <c r="E1695" s="180"/>
      <c r="F1695" s="341"/>
    </row>
    <row r="1696" spans="1:6" s="434" customFormat="1" x14ac:dyDescent="0.25">
      <c r="A1696" s="235"/>
      <c r="B1696" s="211"/>
      <c r="C1696" s="235"/>
      <c r="D1696" s="180"/>
      <c r="E1696" s="180"/>
      <c r="F1696" s="341"/>
    </row>
    <row r="1697" spans="1:6" s="434" customFormat="1" x14ac:dyDescent="0.25">
      <c r="A1697" s="235"/>
      <c r="B1697" s="211"/>
      <c r="C1697" s="235"/>
      <c r="D1697" s="180"/>
      <c r="E1697" s="180"/>
      <c r="F1697" s="341"/>
    </row>
    <row r="1698" spans="1:6" x14ac:dyDescent="0.25">
      <c r="C1698" s="235"/>
      <c r="F1698" s="341"/>
    </row>
    <row r="1699" spans="1:6" x14ac:dyDescent="0.25">
      <c r="C1699" s="235"/>
      <c r="F1699" s="341"/>
    </row>
    <row r="1700" spans="1:6" x14ac:dyDescent="0.25">
      <c r="C1700" s="235"/>
      <c r="F1700" s="341"/>
    </row>
    <row r="1701" spans="1:6" x14ac:dyDescent="0.25">
      <c r="C1701" s="235"/>
      <c r="F1701" s="341"/>
    </row>
    <row r="1702" spans="1:6" x14ac:dyDescent="0.25">
      <c r="C1702" s="235"/>
      <c r="F1702" s="341"/>
    </row>
    <row r="1703" spans="1:6" x14ac:dyDescent="0.25">
      <c r="C1703" s="235"/>
      <c r="F1703" s="341"/>
    </row>
    <row r="1704" spans="1:6" x14ac:dyDescent="0.25">
      <c r="C1704" s="235"/>
      <c r="F1704" s="341"/>
    </row>
    <row r="1705" spans="1:6" x14ac:dyDescent="0.25">
      <c r="C1705" s="235"/>
      <c r="F1705" s="341"/>
    </row>
    <row r="1706" spans="1:6" x14ac:dyDescent="0.25">
      <c r="A1706" s="342"/>
      <c r="B1706" s="448"/>
      <c r="C1706" s="342"/>
      <c r="F1706" s="351"/>
    </row>
    <row r="1707" spans="1:6" x14ac:dyDescent="0.25">
      <c r="C1707" s="235"/>
      <c r="F1707" s="341"/>
    </row>
    <row r="1708" spans="1:6" x14ac:dyDescent="0.25">
      <c r="C1708" s="235"/>
      <c r="F1708" s="341"/>
    </row>
    <row r="1709" spans="1:6" x14ac:dyDescent="0.25">
      <c r="C1709" s="235"/>
      <c r="F1709" s="341"/>
    </row>
    <row r="1710" spans="1:6" x14ac:dyDescent="0.25">
      <c r="C1710" s="235"/>
      <c r="F1710" s="341"/>
    </row>
    <row r="1711" spans="1:6" x14ac:dyDescent="0.25">
      <c r="C1711" s="235"/>
      <c r="F1711" s="341"/>
    </row>
    <row r="1712" spans="1:6" x14ac:dyDescent="0.25">
      <c r="C1712" s="235"/>
      <c r="F1712" s="341"/>
    </row>
    <row r="1713" spans="1:6" x14ac:dyDescent="0.25">
      <c r="C1713" s="235"/>
      <c r="F1713" s="341"/>
    </row>
    <row r="1714" spans="1:6" s="434" customFormat="1" x14ac:dyDescent="0.25">
      <c r="A1714" s="235"/>
      <c r="B1714" s="211"/>
      <c r="C1714" s="235"/>
      <c r="D1714" s="180"/>
      <c r="E1714" s="180"/>
      <c r="F1714" s="341"/>
    </row>
    <row r="1715" spans="1:6" s="434" customFormat="1" x14ac:dyDescent="0.25">
      <c r="A1715" s="235"/>
      <c r="B1715" s="211"/>
      <c r="C1715" s="235"/>
      <c r="D1715" s="180"/>
      <c r="E1715" s="180"/>
      <c r="F1715" s="341"/>
    </row>
    <row r="1716" spans="1:6" s="434" customFormat="1" x14ac:dyDescent="0.25">
      <c r="A1716" s="235"/>
      <c r="B1716" s="211"/>
      <c r="C1716" s="235"/>
      <c r="D1716" s="180"/>
      <c r="E1716" s="180"/>
      <c r="F1716" s="341"/>
    </row>
    <row r="1717" spans="1:6" s="434" customFormat="1" x14ac:dyDescent="0.25">
      <c r="A1717" s="235"/>
      <c r="B1717" s="211"/>
      <c r="C1717" s="235"/>
      <c r="D1717" s="180"/>
      <c r="E1717" s="180"/>
      <c r="F1717" s="341"/>
    </row>
    <row r="1718" spans="1:6" s="434" customFormat="1" x14ac:dyDescent="0.25">
      <c r="A1718" s="342"/>
      <c r="B1718" s="448"/>
      <c r="C1718" s="342"/>
      <c r="D1718" s="180"/>
      <c r="E1718" s="180"/>
      <c r="F1718" s="351"/>
    </row>
    <row r="1719" spans="1:6" s="434" customFormat="1" x14ac:dyDescent="0.25">
      <c r="A1719" s="235"/>
      <c r="B1719" s="211"/>
      <c r="C1719" s="235"/>
      <c r="D1719" s="180"/>
      <c r="E1719" s="180"/>
      <c r="F1719" s="341"/>
    </row>
    <row r="1720" spans="1:6" s="434" customFormat="1" x14ac:dyDescent="0.25">
      <c r="A1720" s="235"/>
      <c r="B1720" s="211"/>
      <c r="C1720" s="235"/>
      <c r="D1720" s="180"/>
      <c r="E1720" s="180"/>
      <c r="F1720" s="341"/>
    </row>
    <row r="1721" spans="1:6" s="434" customFormat="1" x14ac:dyDescent="0.25">
      <c r="A1721" s="235"/>
      <c r="B1721" s="211"/>
      <c r="C1721" s="235"/>
      <c r="D1721" s="180"/>
      <c r="E1721" s="180"/>
      <c r="F1721" s="341"/>
    </row>
    <row r="1722" spans="1:6" s="434" customFormat="1" x14ac:dyDescent="0.25">
      <c r="A1722" s="235"/>
      <c r="B1722" s="211"/>
      <c r="C1722" s="235"/>
      <c r="D1722" s="180"/>
      <c r="E1722" s="180"/>
      <c r="F1722" s="341"/>
    </row>
    <row r="1723" spans="1:6" s="434" customFormat="1" x14ac:dyDescent="0.25">
      <c r="A1723" s="235"/>
      <c r="B1723" s="211"/>
      <c r="C1723" s="235"/>
      <c r="D1723" s="180"/>
      <c r="E1723" s="180"/>
      <c r="F1723" s="341"/>
    </row>
    <row r="1724" spans="1:6" s="434" customFormat="1" x14ac:dyDescent="0.25">
      <c r="A1724" s="235"/>
      <c r="B1724" s="211"/>
      <c r="C1724" s="235"/>
      <c r="D1724" s="180"/>
      <c r="E1724" s="180"/>
      <c r="F1724" s="341"/>
    </row>
    <row r="1725" spans="1:6" s="434" customFormat="1" x14ac:dyDescent="0.25">
      <c r="A1725" s="235"/>
      <c r="B1725" s="211"/>
      <c r="C1725" s="235"/>
      <c r="D1725" s="180"/>
      <c r="E1725" s="180"/>
      <c r="F1725" s="341"/>
    </row>
    <row r="1726" spans="1:6" s="434" customFormat="1" x14ac:dyDescent="0.25">
      <c r="A1726" s="235"/>
      <c r="B1726" s="211"/>
      <c r="C1726" s="235"/>
      <c r="D1726" s="180"/>
      <c r="E1726" s="180"/>
      <c r="F1726" s="341"/>
    </row>
    <row r="1727" spans="1:6" s="434" customFormat="1" x14ac:dyDescent="0.25">
      <c r="A1727" s="235"/>
      <c r="B1727" s="211"/>
      <c r="C1727" s="235"/>
      <c r="D1727" s="180"/>
      <c r="E1727" s="180"/>
      <c r="F1727" s="341"/>
    </row>
    <row r="1728" spans="1:6" s="434" customFormat="1" x14ac:dyDescent="0.25">
      <c r="A1728" s="235"/>
      <c r="B1728" s="211"/>
      <c r="C1728" s="235"/>
      <c r="D1728" s="180"/>
      <c r="E1728" s="180"/>
      <c r="F1728" s="341"/>
    </row>
    <row r="1729" spans="1:6" s="434" customFormat="1" x14ac:dyDescent="0.25">
      <c r="A1729" s="235"/>
      <c r="B1729" s="211"/>
      <c r="C1729" s="235"/>
      <c r="D1729" s="180"/>
      <c r="E1729" s="180"/>
      <c r="F1729" s="341"/>
    </row>
    <row r="1730" spans="1:6" s="434" customFormat="1" x14ac:dyDescent="0.25">
      <c r="A1730" s="235"/>
      <c r="B1730" s="211"/>
      <c r="C1730" s="235"/>
      <c r="D1730" s="180"/>
      <c r="E1730" s="180"/>
      <c r="F1730" s="341"/>
    </row>
    <row r="1731" spans="1:6" s="434" customFormat="1" x14ac:dyDescent="0.25">
      <c r="A1731" s="235"/>
      <c r="B1731" s="211"/>
      <c r="C1731" s="235"/>
      <c r="D1731" s="180"/>
      <c r="E1731" s="180"/>
      <c r="F1731" s="341"/>
    </row>
    <row r="1732" spans="1:6" s="434" customFormat="1" x14ac:dyDescent="0.25">
      <c r="A1732" s="235"/>
      <c r="B1732" s="211"/>
      <c r="C1732" s="235"/>
      <c r="D1732" s="180"/>
      <c r="E1732" s="180"/>
      <c r="F1732" s="341"/>
    </row>
    <row r="1733" spans="1:6" s="434" customFormat="1" x14ac:dyDescent="0.25">
      <c r="A1733" s="235"/>
      <c r="B1733" s="211"/>
      <c r="C1733" s="235"/>
      <c r="D1733" s="180"/>
      <c r="E1733" s="180"/>
      <c r="F1733" s="341"/>
    </row>
    <row r="1734" spans="1:6" s="434" customFormat="1" x14ac:dyDescent="0.25">
      <c r="A1734" s="235"/>
      <c r="B1734" s="211"/>
      <c r="C1734" s="235"/>
      <c r="D1734" s="180"/>
      <c r="E1734" s="180"/>
      <c r="F1734" s="341"/>
    </row>
    <row r="1735" spans="1:6" s="434" customFormat="1" x14ac:dyDescent="0.25">
      <c r="A1735" s="235"/>
      <c r="B1735" s="211"/>
      <c r="C1735" s="235"/>
      <c r="D1735" s="180"/>
      <c r="E1735" s="180"/>
      <c r="F1735" s="341"/>
    </row>
    <row r="1736" spans="1:6" s="434" customFormat="1" x14ac:dyDescent="0.25">
      <c r="A1736" s="235"/>
      <c r="B1736" s="211"/>
      <c r="C1736" s="235"/>
      <c r="D1736" s="180"/>
      <c r="E1736" s="180"/>
      <c r="F1736" s="341"/>
    </row>
    <row r="1737" spans="1:6" s="434" customFormat="1" x14ac:dyDescent="0.25">
      <c r="A1737" s="235"/>
      <c r="B1737" s="211"/>
      <c r="C1737" s="235"/>
      <c r="D1737" s="180"/>
      <c r="E1737" s="180"/>
      <c r="F1737" s="341"/>
    </row>
    <row r="1738" spans="1:6" s="434" customFormat="1" x14ac:dyDescent="0.25">
      <c r="A1738" s="235"/>
      <c r="B1738" s="211"/>
      <c r="C1738" s="235"/>
      <c r="D1738" s="180"/>
      <c r="E1738" s="180"/>
      <c r="F1738" s="341"/>
    </row>
    <row r="1739" spans="1:6" s="434" customFormat="1" x14ac:dyDescent="0.25">
      <c r="A1739" s="235"/>
      <c r="B1739" s="211"/>
      <c r="C1739" s="235"/>
      <c r="D1739" s="180"/>
      <c r="E1739" s="180"/>
      <c r="F1739" s="341"/>
    </row>
    <row r="1740" spans="1:6" s="434" customFormat="1" x14ac:dyDescent="0.25">
      <c r="A1740" s="235"/>
      <c r="B1740" s="211"/>
      <c r="C1740" s="235"/>
      <c r="D1740" s="180"/>
      <c r="E1740" s="180"/>
      <c r="F1740" s="341"/>
    </row>
    <row r="1741" spans="1:6" s="434" customFormat="1" x14ac:dyDescent="0.25">
      <c r="A1741" s="235"/>
      <c r="B1741" s="211"/>
      <c r="C1741" s="235"/>
      <c r="D1741" s="180"/>
      <c r="E1741" s="180"/>
      <c r="F1741" s="341"/>
    </row>
    <row r="1742" spans="1:6" s="434" customFormat="1" x14ac:dyDescent="0.25">
      <c r="A1742" s="235"/>
      <c r="B1742" s="211"/>
      <c r="C1742" s="235"/>
      <c r="D1742" s="180"/>
      <c r="E1742" s="180"/>
      <c r="F1742" s="341"/>
    </row>
    <row r="1743" spans="1:6" s="434" customFormat="1" x14ac:dyDescent="0.25">
      <c r="A1743" s="235"/>
      <c r="B1743" s="211"/>
      <c r="C1743" s="235"/>
      <c r="D1743" s="180"/>
      <c r="E1743" s="180"/>
      <c r="F1743" s="341"/>
    </row>
    <row r="1744" spans="1:6" s="434" customFormat="1" x14ac:dyDescent="0.25">
      <c r="A1744" s="235"/>
      <c r="B1744" s="211"/>
      <c r="C1744" s="235"/>
      <c r="D1744" s="180"/>
      <c r="E1744" s="180"/>
      <c r="F1744" s="341"/>
    </row>
    <row r="1745" spans="1:6" s="434" customFormat="1" x14ac:dyDescent="0.25">
      <c r="A1745" s="235"/>
      <c r="B1745" s="211"/>
      <c r="C1745" s="235"/>
      <c r="D1745" s="180"/>
      <c r="E1745" s="180"/>
      <c r="F1745" s="341"/>
    </row>
    <row r="1746" spans="1:6" s="434" customFormat="1" x14ac:dyDescent="0.25">
      <c r="A1746" s="235"/>
      <c r="B1746" s="211"/>
      <c r="C1746" s="235"/>
      <c r="D1746" s="180"/>
      <c r="E1746" s="180"/>
      <c r="F1746" s="341"/>
    </row>
    <row r="1747" spans="1:6" s="434" customFormat="1" x14ac:dyDescent="0.25">
      <c r="A1747" s="235"/>
      <c r="B1747" s="211"/>
      <c r="C1747" s="235"/>
      <c r="D1747" s="180"/>
      <c r="E1747" s="180"/>
      <c r="F1747" s="341"/>
    </row>
    <row r="1748" spans="1:6" s="434" customFormat="1" x14ac:dyDescent="0.25">
      <c r="A1748" s="235"/>
      <c r="B1748" s="211"/>
      <c r="C1748" s="235"/>
      <c r="D1748" s="180"/>
      <c r="E1748" s="180"/>
      <c r="F1748" s="341"/>
    </row>
    <row r="1749" spans="1:6" s="434" customFormat="1" x14ac:dyDescent="0.25">
      <c r="A1749" s="235"/>
      <c r="B1749" s="211"/>
      <c r="C1749" s="235"/>
      <c r="D1749" s="180"/>
      <c r="E1749" s="180"/>
      <c r="F1749" s="341"/>
    </row>
    <row r="1750" spans="1:6" s="434" customFormat="1" x14ac:dyDescent="0.25">
      <c r="A1750" s="235"/>
      <c r="B1750" s="211"/>
      <c r="C1750" s="235"/>
      <c r="D1750" s="180"/>
      <c r="E1750" s="180"/>
      <c r="F1750" s="341"/>
    </row>
    <row r="1751" spans="1:6" s="434" customFormat="1" x14ac:dyDescent="0.25">
      <c r="A1751" s="235"/>
      <c r="B1751" s="211"/>
      <c r="C1751" s="235"/>
      <c r="D1751" s="180"/>
      <c r="E1751" s="180"/>
      <c r="F1751" s="341"/>
    </row>
    <row r="1752" spans="1:6" s="434" customFormat="1" x14ac:dyDescent="0.25">
      <c r="A1752" s="235"/>
      <c r="B1752" s="211"/>
      <c r="C1752" s="235"/>
      <c r="D1752" s="180"/>
      <c r="E1752" s="180"/>
      <c r="F1752" s="341"/>
    </row>
    <row r="1753" spans="1:6" s="434" customFormat="1" x14ac:dyDescent="0.25">
      <c r="A1753" s="235"/>
      <c r="B1753" s="211"/>
      <c r="C1753" s="235"/>
      <c r="D1753" s="180"/>
      <c r="E1753" s="180"/>
      <c r="F1753" s="341"/>
    </row>
    <row r="1754" spans="1:6" s="434" customFormat="1" x14ac:dyDescent="0.25">
      <c r="A1754" s="235"/>
      <c r="B1754" s="211"/>
      <c r="C1754" s="235"/>
      <c r="D1754" s="180"/>
      <c r="E1754" s="180"/>
      <c r="F1754" s="341"/>
    </row>
    <row r="1755" spans="1:6" s="434" customFormat="1" x14ac:dyDescent="0.25">
      <c r="A1755" s="235"/>
      <c r="B1755" s="211"/>
      <c r="D1755" s="180"/>
      <c r="E1755" s="180"/>
    </row>
    <row r="1756" spans="1:6" s="434" customFormat="1" x14ac:dyDescent="0.25">
      <c r="A1756" s="178"/>
      <c r="B1756" s="211"/>
      <c r="C1756" s="178"/>
      <c r="D1756" s="182"/>
      <c r="E1756" s="182"/>
      <c r="F1756" s="178"/>
    </row>
    <row r="1757" spans="1:6" s="434" customFormat="1" x14ac:dyDescent="0.25">
      <c r="A1757" s="235"/>
      <c r="B1757" s="211"/>
      <c r="D1757" s="180"/>
      <c r="E1757" s="180"/>
    </row>
    <row r="1758" spans="1:6" s="434" customFormat="1" x14ac:dyDescent="0.25">
      <c r="A1758" s="358"/>
      <c r="B1758" s="448"/>
      <c r="C1758" s="184"/>
      <c r="D1758" s="383"/>
      <c r="E1758" s="383"/>
      <c r="F1758" s="184"/>
    </row>
    <row r="1759" spans="1:6" s="434" customFormat="1" x14ac:dyDescent="0.25">
      <c r="A1759" s="342"/>
      <c r="B1759" s="448"/>
      <c r="D1759" s="208"/>
      <c r="E1759" s="180"/>
      <c r="F1759" s="244"/>
    </row>
    <row r="1760" spans="1:6" s="434" customFormat="1" x14ac:dyDescent="0.25">
      <c r="A1760" s="347"/>
      <c r="B1760" s="375"/>
      <c r="C1760" s="362"/>
      <c r="D1760" s="301"/>
      <c r="E1760" s="376"/>
      <c r="F1760" s="303"/>
    </row>
    <row r="1761" spans="1:6" s="434" customFormat="1" x14ac:dyDescent="0.25">
      <c r="A1761" s="235"/>
      <c r="B1761" s="211"/>
      <c r="D1761" s="180"/>
      <c r="E1761" s="180"/>
      <c r="F1761" s="244"/>
    </row>
    <row r="1762" spans="1:6" x14ac:dyDescent="0.25">
      <c r="F1762" s="244"/>
    </row>
    <row r="1763" spans="1:6" x14ac:dyDescent="0.25">
      <c r="F1763" s="244"/>
    </row>
    <row r="1764" spans="1:6" x14ac:dyDescent="0.25">
      <c r="F1764" s="244"/>
    </row>
    <row r="1765" spans="1:6" x14ac:dyDescent="0.25">
      <c r="A1765" s="347"/>
      <c r="B1765" s="375"/>
      <c r="C1765" s="362"/>
      <c r="F1765" s="303"/>
    </row>
    <row r="1766" spans="1:6" x14ac:dyDescent="0.25">
      <c r="F1766" s="244"/>
    </row>
    <row r="1767" spans="1:6" x14ac:dyDescent="0.25">
      <c r="F1767" s="244"/>
    </row>
    <row r="1768" spans="1:6" x14ac:dyDescent="0.25">
      <c r="F1768" s="244"/>
    </row>
    <row r="1769" spans="1:6" x14ac:dyDescent="0.25">
      <c r="F1769" s="244"/>
    </row>
    <row r="1770" spans="1:6" x14ac:dyDescent="0.25">
      <c r="F1770" s="244"/>
    </row>
    <row r="1771" spans="1:6" x14ac:dyDescent="0.25">
      <c r="F1771" s="244"/>
    </row>
    <row r="1772" spans="1:6" x14ac:dyDescent="0.25">
      <c r="A1772" s="347"/>
      <c r="B1772" s="375"/>
      <c r="C1772" s="362"/>
      <c r="F1772" s="303"/>
    </row>
    <row r="1773" spans="1:6" x14ac:dyDescent="0.25">
      <c r="F1773" s="244"/>
    </row>
    <row r="1774" spans="1:6" x14ac:dyDescent="0.25">
      <c r="F1774" s="244"/>
    </row>
    <row r="1775" spans="1:6" x14ac:dyDescent="0.25">
      <c r="A1775" s="347"/>
      <c r="B1775" s="375"/>
      <c r="C1775" s="362"/>
      <c r="F1775" s="303"/>
    </row>
    <row r="1776" spans="1:6" x14ac:dyDescent="0.25">
      <c r="F1776" s="244"/>
    </row>
    <row r="1777" spans="1:6" x14ac:dyDescent="0.25">
      <c r="F1777" s="244"/>
    </row>
    <row r="1778" spans="1:6" x14ac:dyDescent="0.25">
      <c r="F1778" s="244"/>
    </row>
    <row r="1779" spans="1:6" x14ac:dyDescent="0.25">
      <c r="F1779" s="244"/>
    </row>
    <row r="1780" spans="1:6" x14ac:dyDescent="0.25">
      <c r="F1780" s="244"/>
    </row>
    <row r="1781" spans="1:6" x14ac:dyDescent="0.25">
      <c r="F1781" s="244"/>
    </row>
    <row r="1782" spans="1:6" x14ac:dyDescent="0.25">
      <c r="A1782" s="347"/>
      <c r="B1782" s="375"/>
      <c r="C1782" s="362"/>
      <c r="F1782" s="303"/>
    </row>
    <row r="1783" spans="1:6" x14ac:dyDescent="0.25">
      <c r="F1783" s="244"/>
    </row>
    <row r="1784" spans="1:6" x14ac:dyDescent="0.25">
      <c r="F1784" s="244"/>
    </row>
    <row r="1785" spans="1:6" x14ac:dyDescent="0.25">
      <c r="F1785" s="244"/>
    </row>
    <row r="1786" spans="1:6" x14ac:dyDescent="0.25">
      <c r="F1786" s="244"/>
    </row>
    <row r="1787" spans="1:6" x14ac:dyDescent="0.25">
      <c r="A1787" s="347"/>
      <c r="B1787" s="375"/>
      <c r="C1787" s="362"/>
      <c r="F1787" s="303"/>
    </row>
    <row r="1788" spans="1:6" x14ac:dyDescent="0.25">
      <c r="F1788" s="244"/>
    </row>
    <row r="1789" spans="1:6" x14ac:dyDescent="0.25">
      <c r="F1789" s="244"/>
    </row>
    <row r="1790" spans="1:6" x14ac:dyDescent="0.25">
      <c r="F1790" s="244"/>
    </row>
    <row r="1791" spans="1:6" x14ac:dyDescent="0.25">
      <c r="F1791" s="244"/>
    </row>
    <row r="1792" spans="1:6" x14ac:dyDescent="0.25">
      <c r="F1792" s="244"/>
    </row>
    <row r="1793" spans="1:6" x14ac:dyDescent="0.25">
      <c r="F1793" s="244"/>
    </row>
    <row r="1794" spans="1:6" x14ac:dyDescent="0.25">
      <c r="F1794" s="244"/>
    </row>
    <row r="1795" spans="1:6" x14ac:dyDescent="0.25">
      <c r="F1795" s="244"/>
    </row>
    <row r="1796" spans="1:6" x14ac:dyDescent="0.25">
      <c r="A1796" s="347"/>
      <c r="B1796" s="375"/>
      <c r="C1796" s="362"/>
      <c r="F1796" s="303"/>
    </row>
    <row r="1797" spans="1:6" x14ac:dyDescent="0.25">
      <c r="F1797" s="244"/>
    </row>
    <row r="1798" spans="1:6" x14ac:dyDescent="0.25">
      <c r="F1798" s="244"/>
    </row>
    <row r="1799" spans="1:6" x14ac:dyDescent="0.25">
      <c r="F1799" s="244"/>
    </row>
    <row r="1800" spans="1:6" x14ac:dyDescent="0.25">
      <c r="F1800" s="244"/>
    </row>
    <row r="1801" spans="1:6" x14ac:dyDescent="0.25">
      <c r="F1801" s="244"/>
    </row>
    <row r="1802" spans="1:6" x14ac:dyDescent="0.25">
      <c r="F1802" s="244"/>
    </row>
    <row r="1803" spans="1:6" x14ac:dyDescent="0.25">
      <c r="F1803" s="244"/>
    </row>
    <row r="1804" spans="1:6" x14ac:dyDescent="0.25">
      <c r="F1804" s="244"/>
    </row>
    <row r="1805" spans="1:6" x14ac:dyDescent="0.25">
      <c r="F1805" s="244"/>
    </row>
    <row r="1806" spans="1:6" x14ac:dyDescent="0.25">
      <c r="A1806" s="347"/>
      <c r="B1806" s="375"/>
      <c r="C1806" s="362"/>
      <c r="F1806" s="303"/>
    </row>
    <row r="1807" spans="1:6" x14ac:dyDescent="0.25">
      <c r="F1807" s="244"/>
    </row>
    <row r="1808" spans="1:6" x14ac:dyDescent="0.25">
      <c r="F1808" s="244"/>
    </row>
    <row r="1809" spans="6:6" x14ac:dyDescent="0.25">
      <c r="F1809" s="244"/>
    </row>
    <row r="1810" spans="6:6" x14ac:dyDescent="0.25">
      <c r="F1810" s="244"/>
    </row>
    <row r="1811" spans="6:6" x14ac:dyDescent="0.25">
      <c r="F1811" s="244"/>
    </row>
    <row r="1812" spans="6:6" x14ac:dyDescent="0.25">
      <c r="F1812" s="244"/>
    </row>
    <row r="1813" spans="6:6" x14ac:dyDescent="0.25">
      <c r="F1813" s="244"/>
    </row>
    <row r="1814" spans="6:6" x14ac:dyDescent="0.25">
      <c r="F1814" s="244"/>
    </row>
    <row r="1815" spans="6:6" x14ac:dyDescent="0.25">
      <c r="F1815" s="244"/>
    </row>
  </sheetData>
  <autoFilter ref="A13:F334">
    <filterColumn colId="4">
      <filters>
        <filter val="0,00"/>
      </filters>
    </filterColumn>
  </autoFilter>
  <mergeCells count="10">
    <mergeCell ref="B321:F321"/>
    <mergeCell ref="E1:F1"/>
    <mergeCell ref="C2:F2"/>
    <mergeCell ref="C5:F5"/>
    <mergeCell ref="C6:F6"/>
    <mergeCell ref="C8:F8"/>
    <mergeCell ref="A11:F11"/>
    <mergeCell ref="B14:F14"/>
    <mergeCell ref="B168:F168"/>
    <mergeCell ref="B266:F266"/>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5"/>
  <sheetViews>
    <sheetView view="pageBreakPreview" zoomScale="90" zoomScaleNormal="70" zoomScaleSheetLayoutView="90" workbookViewId="0">
      <pane ySplit="13" topLeftCell="A94" activePane="bottomLeft" state="frozen"/>
      <selection pane="bottomLeft" activeCell="A14" sqref="A14:F125"/>
    </sheetView>
  </sheetViews>
  <sheetFormatPr defaultRowHeight="12.75" x14ac:dyDescent="0.25"/>
  <cols>
    <col min="1" max="1" width="11.7109375" style="178" customWidth="1"/>
    <col min="2" max="2" width="78.140625" style="178" customWidth="1"/>
    <col min="3" max="3" width="16.28515625" style="178" customWidth="1"/>
    <col min="4" max="4" width="19.7109375" style="182" customWidth="1"/>
    <col min="5" max="5" width="14.85546875" style="182" customWidth="1"/>
    <col min="6" max="6" width="14.85546875" style="178" customWidth="1"/>
    <col min="7" max="16384" width="9.140625" style="178"/>
  </cols>
  <sheetData>
    <row r="1" spans="1:6" s="223" customFormat="1" ht="15" x14ac:dyDescent="0.25">
      <c r="A1" s="206"/>
      <c r="B1" s="416"/>
      <c r="C1" s="304"/>
      <c r="D1" s="306"/>
      <c r="E1" s="536" t="s">
        <v>766</v>
      </c>
      <c r="F1" s="536"/>
    </row>
    <row r="2" spans="1:6" s="223" customFormat="1" ht="15" customHeight="1" x14ac:dyDescent="0.25">
      <c r="A2" s="235"/>
      <c r="B2" s="211"/>
      <c r="C2" s="537" t="s">
        <v>4639</v>
      </c>
      <c r="D2" s="537"/>
      <c r="E2" s="537"/>
      <c r="F2" s="537"/>
    </row>
    <row r="3" spans="1:6" s="223" customFormat="1" ht="15" x14ac:dyDescent="0.25">
      <c r="A3" s="235"/>
      <c r="B3" s="211"/>
      <c r="C3" s="388"/>
      <c r="D3" s="388"/>
      <c r="E3" s="388"/>
      <c r="F3" s="388"/>
    </row>
    <row r="4" spans="1:6" s="223" customFormat="1" ht="15" x14ac:dyDescent="0.25">
      <c r="A4" s="235"/>
      <c r="B4" s="211"/>
      <c r="C4" s="305"/>
      <c r="D4" s="234"/>
      <c r="E4" s="234"/>
      <c r="F4" s="234"/>
    </row>
    <row r="5" spans="1:6" s="223" customFormat="1" ht="15" x14ac:dyDescent="0.25">
      <c r="A5" s="235"/>
      <c r="B5" s="211"/>
      <c r="C5" s="538" t="s">
        <v>670</v>
      </c>
      <c r="D5" s="538"/>
      <c r="E5" s="538"/>
      <c r="F5" s="538"/>
    </row>
    <row r="6" spans="1:6" s="223" customFormat="1" ht="15" x14ac:dyDescent="0.25">
      <c r="A6" s="235"/>
      <c r="B6" s="211"/>
      <c r="C6" s="539" t="s">
        <v>4015</v>
      </c>
      <c r="D6" s="539"/>
      <c r="E6" s="539"/>
      <c r="F6" s="539"/>
    </row>
    <row r="7" spans="1:6" s="223" customFormat="1" ht="15" x14ac:dyDescent="0.25">
      <c r="A7" s="235"/>
      <c r="B7" s="211"/>
      <c r="C7" s="234"/>
      <c r="D7" s="234"/>
      <c r="E7" s="234"/>
      <c r="F7" s="304"/>
    </row>
    <row r="8" spans="1:6" s="223" customFormat="1" ht="15" x14ac:dyDescent="0.25">
      <c r="A8" s="206"/>
      <c r="B8" s="416"/>
      <c r="C8" s="539" t="s">
        <v>4016</v>
      </c>
      <c r="D8" s="539"/>
      <c r="E8" s="539"/>
      <c r="F8" s="539"/>
    </row>
    <row r="9" spans="1:6" s="223" customFormat="1" x14ac:dyDescent="0.25">
      <c r="A9" s="206"/>
      <c r="B9" s="416"/>
      <c r="C9" s="210"/>
      <c r="D9" s="434"/>
      <c r="E9" s="434"/>
      <c r="F9" s="434"/>
    </row>
    <row r="10" spans="1:6" x14ac:dyDescent="0.25">
      <c r="B10" s="220"/>
      <c r="C10" s="220"/>
      <c r="D10" s="254"/>
      <c r="E10" s="254"/>
      <c r="F10" s="220"/>
    </row>
    <row r="11" spans="1:6" ht="57" customHeight="1" x14ac:dyDescent="0.25">
      <c r="A11" s="544" t="s">
        <v>2633</v>
      </c>
      <c r="B11" s="544"/>
      <c r="C11" s="544"/>
      <c r="D11" s="544"/>
      <c r="E11" s="544"/>
      <c r="F11" s="544"/>
    </row>
    <row r="12" spans="1:6" x14ac:dyDescent="0.25">
      <c r="A12" s="223"/>
      <c r="B12" s="223"/>
      <c r="C12" s="223"/>
      <c r="D12" s="242"/>
      <c r="E12" s="242"/>
      <c r="F12" s="223"/>
    </row>
    <row r="13" spans="1:6" x14ac:dyDescent="0.25">
      <c r="A13" s="238" t="s">
        <v>0</v>
      </c>
      <c r="B13" s="307" t="s">
        <v>2</v>
      </c>
      <c r="C13" s="438" t="s">
        <v>28</v>
      </c>
      <c r="D13" s="439" t="s">
        <v>100</v>
      </c>
      <c r="E13" s="439" t="s">
        <v>343</v>
      </c>
      <c r="F13" s="200" t="s">
        <v>357</v>
      </c>
    </row>
    <row r="14" spans="1:6" s="2" customFormat="1" ht="15.75" x14ac:dyDescent="0.25">
      <c r="A14" s="310" t="s">
        <v>89</v>
      </c>
      <c r="B14" s="527" t="s">
        <v>1886</v>
      </c>
      <c r="C14" s="527"/>
      <c r="D14" s="527"/>
      <c r="E14" s="527"/>
      <c r="F14" s="527"/>
    </row>
    <row r="15" spans="1:6" x14ac:dyDescent="0.25">
      <c r="A15" s="437" t="s">
        <v>92</v>
      </c>
      <c r="B15" s="325" t="s">
        <v>1547</v>
      </c>
      <c r="C15" s="213"/>
      <c r="D15" s="229"/>
      <c r="E15" s="229"/>
      <c r="F15" s="239"/>
    </row>
    <row r="16" spans="1:6" x14ac:dyDescent="0.25">
      <c r="A16" s="212" t="s">
        <v>102</v>
      </c>
      <c r="B16" s="215" t="s">
        <v>1549</v>
      </c>
      <c r="C16" s="213" t="s">
        <v>213</v>
      </c>
      <c r="D16" s="229">
        <v>615.34</v>
      </c>
      <c r="E16" s="229">
        <f t="shared" ref="E16:E61" si="0">ROUND(D16*F16/(100%+F16),2)</f>
        <v>102.56</v>
      </c>
      <c r="F16" s="239">
        <v>0.2</v>
      </c>
    </row>
    <row r="17" spans="1:6" x14ac:dyDescent="0.25">
      <c r="A17" s="212" t="s">
        <v>675</v>
      </c>
      <c r="B17" s="215" t="s">
        <v>224</v>
      </c>
      <c r="C17" s="213" t="s">
        <v>213</v>
      </c>
      <c r="D17" s="229">
        <v>799.94</v>
      </c>
      <c r="E17" s="229">
        <f t="shared" si="0"/>
        <v>133.32</v>
      </c>
      <c r="F17" s="239">
        <v>0.2</v>
      </c>
    </row>
    <row r="18" spans="1:6" x14ac:dyDescent="0.25">
      <c r="A18" s="212" t="s">
        <v>676</v>
      </c>
      <c r="B18" s="215" t="s">
        <v>870</v>
      </c>
      <c r="C18" s="213" t="s">
        <v>213</v>
      </c>
      <c r="D18" s="229">
        <v>1476.81</v>
      </c>
      <c r="E18" s="229">
        <f t="shared" si="0"/>
        <v>246.14</v>
      </c>
      <c r="F18" s="239">
        <v>0.2</v>
      </c>
    </row>
    <row r="19" spans="1:6" x14ac:dyDescent="0.25">
      <c r="A19" s="212" t="s">
        <v>677</v>
      </c>
      <c r="B19" s="215" t="s">
        <v>1550</v>
      </c>
      <c r="C19" s="213" t="s">
        <v>213</v>
      </c>
      <c r="D19" s="229">
        <v>738.41</v>
      </c>
      <c r="E19" s="229">
        <f t="shared" si="0"/>
        <v>123.07</v>
      </c>
      <c r="F19" s="239">
        <v>0.2</v>
      </c>
    </row>
    <row r="20" spans="1:6" x14ac:dyDescent="0.25">
      <c r="A20" s="212" t="s">
        <v>752</v>
      </c>
      <c r="B20" s="215" t="s">
        <v>872</v>
      </c>
      <c r="C20" s="213" t="s">
        <v>213</v>
      </c>
      <c r="D20" s="229">
        <v>615.34</v>
      </c>
      <c r="E20" s="229">
        <f t="shared" si="0"/>
        <v>102.56</v>
      </c>
      <c r="F20" s="239">
        <v>0.2</v>
      </c>
    </row>
    <row r="21" spans="1:6" x14ac:dyDescent="0.25">
      <c r="A21" s="212" t="s">
        <v>753</v>
      </c>
      <c r="B21" s="215" t="s">
        <v>1551</v>
      </c>
      <c r="C21" s="213" t="s">
        <v>213</v>
      </c>
      <c r="D21" s="229">
        <v>123.07</v>
      </c>
      <c r="E21" s="229">
        <f t="shared" si="0"/>
        <v>20.51</v>
      </c>
      <c r="F21" s="239">
        <v>0.2</v>
      </c>
    </row>
    <row r="22" spans="1:6" x14ac:dyDescent="0.25">
      <c r="A22" s="212" t="s">
        <v>754</v>
      </c>
      <c r="B22" s="215" t="s">
        <v>873</v>
      </c>
      <c r="C22" s="213" t="s">
        <v>213</v>
      </c>
      <c r="D22" s="229">
        <v>307.67</v>
      </c>
      <c r="E22" s="229">
        <f t="shared" si="0"/>
        <v>51.28</v>
      </c>
      <c r="F22" s="239">
        <v>0.2</v>
      </c>
    </row>
    <row r="23" spans="1:6" x14ac:dyDescent="0.25">
      <c r="A23" s="212" t="s">
        <v>1342</v>
      </c>
      <c r="B23" s="215" t="s">
        <v>15</v>
      </c>
      <c r="C23" s="213" t="s">
        <v>213</v>
      </c>
      <c r="D23" s="229">
        <v>738.41</v>
      </c>
      <c r="E23" s="229">
        <f t="shared" si="0"/>
        <v>123.07</v>
      </c>
      <c r="F23" s="239">
        <v>0.2</v>
      </c>
    </row>
    <row r="24" spans="1:6" x14ac:dyDescent="0.25">
      <c r="A24" s="212" t="s">
        <v>1343</v>
      </c>
      <c r="B24" s="215" t="s">
        <v>231</v>
      </c>
      <c r="C24" s="213" t="s">
        <v>213</v>
      </c>
      <c r="D24" s="229">
        <v>246.14</v>
      </c>
      <c r="E24" s="229">
        <f t="shared" si="0"/>
        <v>41.02</v>
      </c>
      <c r="F24" s="239">
        <v>0.2</v>
      </c>
    </row>
    <row r="25" spans="1:6" x14ac:dyDescent="0.25">
      <c r="A25" s="212" t="s">
        <v>1344</v>
      </c>
      <c r="B25" s="215" t="s">
        <v>876</v>
      </c>
      <c r="C25" s="213" t="s">
        <v>213</v>
      </c>
      <c r="D25" s="229">
        <v>492.27</v>
      </c>
      <c r="E25" s="229">
        <f t="shared" si="0"/>
        <v>82.05</v>
      </c>
      <c r="F25" s="239">
        <v>0.2</v>
      </c>
    </row>
    <row r="26" spans="1:6" x14ac:dyDescent="0.25">
      <c r="A26" s="212" t="s">
        <v>1887</v>
      </c>
      <c r="B26" s="215" t="s">
        <v>877</v>
      </c>
      <c r="C26" s="213" t="s">
        <v>213</v>
      </c>
      <c r="D26" s="229">
        <v>1230.68</v>
      </c>
      <c r="E26" s="229">
        <f t="shared" si="0"/>
        <v>205.11</v>
      </c>
      <c r="F26" s="239">
        <v>0.2</v>
      </c>
    </row>
    <row r="27" spans="1:6" x14ac:dyDescent="0.25">
      <c r="A27" s="212" t="s">
        <v>1888</v>
      </c>
      <c r="B27" s="215" t="s">
        <v>878</v>
      </c>
      <c r="C27" s="213" t="s">
        <v>213</v>
      </c>
      <c r="D27" s="229">
        <v>369.2</v>
      </c>
      <c r="E27" s="229">
        <f t="shared" si="0"/>
        <v>61.53</v>
      </c>
      <c r="F27" s="239">
        <v>0.2</v>
      </c>
    </row>
    <row r="28" spans="1:6" x14ac:dyDescent="0.25">
      <c r="A28" s="212" t="s">
        <v>1889</v>
      </c>
      <c r="B28" s="215" t="s">
        <v>879</v>
      </c>
      <c r="C28" s="213" t="s">
        <v>213</v>
      </c>
      <c r="D28" s="229">
        <v>295.36</v>
      </c>
      <c r="E28" s="229">
        <f t="shared" si="0"/>
        <v>49.23</v>
      </c>
      <c r="F28" s="239">
        <v>0.2</v>
      </c>
    </row>
    <row r="29" spans="1:6" x14ac:dyDescent="0.25">
      <c r="A29" s="212" t="s">
        <v>1890</v>
      </c>
      <c r="B29" s="215" t="s">
        <v>880</v>
      </c>
      <c r="C29" s="213" t="s">
        <v>213</v>
      </c>
      <c r="D29" s="229">
        <v>246.14</v>
      </c>
      <c r="E29" s="229">
        <f t="shared" si="0"/>
        <v>41.02</v>
      </c>
      <c r="F29" s="239">
        <v>0.2</v>
      </c>
    </row>
    <row r="30" spans="1:6" x14ac:dyDescent="0.25">
      <c r="A30" s="212" t="s">
        <v>1891</v>
      </c>
      <c r="B30" s="215" t="s">
        <v>881</v>
      </c>
      <c r="C30" s="213" t="s">
        <v>213</v>
      </c>
      <c r="D30" s="229">
        <v>553.80999999999995</v>
      </c>
      <c r="E30" s="229">
        <f t="shared" si="0"/>
        <v>92.3</v>
      </c>
      <c r="F30" s="239">
        <v>0.2</v>
      </c>
    </row>
    <row r="31" spans="1:6" x14ac:dyDescent="0.25">
      <c r="A31" s="212" t="s">
        <v>1892</v>
      </c>
      <c r="B31" s="215" t="s">
        <v>882</v>
      </c>
      <c r="C31" s="213" t="s">
        <v>213</v>
      </c>
      <c r="D31" s="229">
        <v>307.67</v>
      </c>
      <c r="E31" s="229">
        <f t="shared" si="0"/>
        <v>51.28</v>
      </c>
      <c r="F31" s="239">
        <v>0.2</v>
      </c>
    </row>
    <row r="32" spans="1:6" x14ac:dyDescent="0.25">
      <c r="A32" s="212" t="s">
        <v>1893</v>
      </c>
      <c r="B32" s="215" t="s">
        <v>215</v>
      </c>
      <c r="C32" s="213" t="s">
        <v>213</v>
      </c>
      <c r="D32" s="229">
        <v>861.48</v>
      </c>
      <c r="E32" s="229">
        <f t="shared" si="0"/>
        <v>143.58000000000001</v>
      </c>
      <c r="F32" s="239">
        <v>0.2</v>
      </c>
    </row>
    <row r="33" spans="1:6" x14ac:dyDescent="0.25">
      <c r="A33" s="212" t="s">
        <v>1894</v>
      </c>
      <c r="B33" s="215" t="s">
        <v>1552</v>
      </c>
      <c r="C33" s="213" t="s">
        <v>213</v>
      </c>
      <c r="D33" s="229">
        <v>1230.68</v>
      </c>
      <c r="E33" s="229">
        <f t="shared" si="0"/>
        <v>205.11</v>
      </c>
      <c r="F33" s="239">
        <v>0.2</v>
      </c>
    </row>
    <row r="34" spans="1:6" x14ac:dyDescent="0.25">
      <c r="A34" s="212" t="s">
        <v>1895</v>
      </c>
      <c r="B34" s="215" t="s">
        <v>887</v>
      </c>
      <c r="C34" s="213" t="s">
        <v>213</v>
      </c>
      <c r="D34" s="229">
        <v>270.75</v>
      </c>
      <c r="E34" s="229">
        <f t="shared" si="0"/>
        <v>45.13</v>
      </c>
      <c r="F34" s="239">
        <v>0.2</v>
      </c>
    </row>
    <row r="35" spans="1:6" x14ac:dyDescent="0.25">
      <c r="A35" s="212" t="s">
        <v>1896</v>
      </c>
      <c r="B35" s="215" t="s">
        <v>889</v>
      </c>
      <c r="C35" s="213" t="s">
        <v>213</v>
      </c>
      <c r="D35" s="229">
        <v>492.27</v>
      </c>
      <c r="E35" s="229">
        <f t="shared" si="0"/>
        <v>82.05</v>
      </c>
      <c r="F35" s="239">
        <v>0.2</v>
      </c>
    </row>
    <row r="36" spans="1:6" x14ac:dyDescent="0.25">
      <c r="A36" s="212" t="s">
        <v>1897</v>
      </c>
      <c r="B36" s="215" t="s">
        <v>1553</v>
      </c>
      <c r="C36" s="213" t="s">
        <v>213</v>
      </c>
      <c r="D36" s="229">
        <v>1107.6099999999999</v>
      </c>
      <c r="E36" s="229">
        <f t="shared" si="0"/>
        <v>184.6</v>
      </c>
      <c r="F36" s="239">
        <v>0.2</v>
      </c>
    </row>
    <row r="37" spans="1:6" x14ac:dyDescent="0.25">
      <c r="A37" s="212" t="s">
        <v>1898</v>
      </c>
      <c r="B37" s="215" t="s">
        <v>217</v>
      </c>
      <c r="C37" s="213" t="s">
        <v>213</v>
      </c>
      <c r="D37" s="229">
        <v>615.34</v>
      </c>
      <c r="E37" s="229">
        <f t="shared" si="0"/>
        <v>102.56</v>
      </c>
      <c r="F37" s="239">
        <v>0.2</v>
      </c>
    </row>
    <row r="38" spans="1:6" x14ac:dyDescent="0.25">
      <c r="A38" s="212" t="s">
        <v>1899</v>
      </c>
      <c r="B38" s="215" t="s">
        <v>1554</v>
      </c>
      <c r="C38" s="213" t="s">
        <v>213</v>
      </c>
      <c r="D38" s="229">
        <v>738.41</v>
      </c>
      <c r="E38" s="229">
        <f t="shared" si="0"/>
        <v>123.07</v>
      </c>
      <c r="F38" s="239">
        <v>0.2</v>
      </c>
    </row>
    <row r="39" spans="1:6" x14ac:dyDescent="0.25">
      <c r="A39" s="212" t="s">
        <v>1900</v>
      </c>
      <c r="B39" s="215" t="s">
        <v>892</v>
      </c>
      <c r="C39" s="213" t="s">
        <v>213</v>
      </c>
      <c r="D39" s="229">
        <v>369.2</v>
      </c>
      <c r="E39" s="229">
        <f t="shared" si="0"/>
        <v>61.53</v>
      </c>
      <c r="F39" s="239">
        <v>0.2</v>
      </c>
    </row>
    <row r="40" spans="1:6" x14ac:dyDescent="0.25">
      <c r="A40" s="212" t="s">
        <v>1901</v>
      </c>
      <c r="B40" s="215" t="s">
        <v>893</v>
      </c>
      <c r="C40" s="213" t="s">
        <v>213</v>
      </c>
      <c r="D40" s="229">
        <v>861.48</v>
      </c>
      <c r="E40" s="229">
        <f t="shared" si="0"/>
        <v>143.58000000000001</v>
      </c>
      <c r="F40" s="239">
        <v>0.2</v>
      </c>
    </row>
    <row r="41" spans="1:6" x14ac:dyDescent="0.25">
      <c r="A41" s="212" t="s">
        <v>1902</v>
      </c>
      <c r="B41" s="215" t="s">
        <v>896</v>
      </c>
      <c r="C41" s="213" t="s">
        <v>213</v>
      </c>
      <c r="D41" s="229">
        <v>615.34</v>
      </c>
      <c r="E41" s="229">
        <f t="shared" si="0"/>
        <v>102.56</v>
      </c>
      <c r="F41" s="239">
        <v>0.2</v>
      </c>
    </row>
    <row r="42" spans="1:6" x14ac:dyDescent="0.25">
      <c r="A42" s="212" t="s">
        <v>1903</v>
      </c>
      <c r="B42" s="215" t="s">
        <v>897</v>
      </c>
      <c r="C42" s="213" t="s">
        <v>213</v>
      </c>
      <c r="D42" s="229">
        <v>246.14</v>
      </c>
      <c r="E42" s="229">
        <f t="shared" si="0"/>
        <v>41.02</v>
      </c>
      <c r="F42" s="239">
        <v>0.2</v>
      </c>
    </row>
    <row r="43" spans="1:6" x14ac:dyDescent="0.25">
      <c r="A43" s="212" t="s">
        <v>1904</v>
      </c>
      <c r="B43" s="215" t="s">
        <v>900</v>
      </c>
      <c r="C43" s="213" t="s">
        <v>213</v>
      </c>
      <c r="D43" s="229">
        <v>1230.68</v>
      </c>
      <c r="E43" s="229">
        <f t="shared" si="0"/>
        <v>205.11</v>
      </c>
      <c r="F43" s="239">
        <v>0.2</v>
      </c>
    </row>
    <row r="44" spans="1:6" x14ac:dyDescent="0.25">
      <c r="A44" s="212" t="s">
        <v>1905</v>
      </c>
      <c r="B44" s="215" t="s">
        <v>236</v>
      </c>
      <c r="C44" s="213" t="s">
        <v>213</v>
      </c>
      <c r="D44" s="229">
        <v>615.34</v>
      </c>
      <c r="E44" s="229">
        <f t="shared" si="0"/>
        <v>102.56</v>
      </c>
      <c r="F44" s="239">
        <v>0.2</v>
      </c>
    </row>
    <row r="45" spans="1:6" x14ac:dyDescent="0.25">
      <c r="A45" s="212" t="s">
        <v>1906</v>
      </c>
      <c r="B45" s="215" t="s">
        <v>901</v>
      </c>
      <c r="C45" s="213" t="s">
        <v>213</v>
      </c>
      <c r="D45" s="229">
        <v>836.86</v>
      </c>
      <c r="E45" s="229">
        <f t="shared" si="0"/>
        <v>139.47999999999999</v>
      </c>
      <c r="F45" s="239">
        <v>0.2</v>
      </c>
    </row>
    <row r="46" spans="1:6" x14ac:dyDescent="0.25">
      <c r="A46" s="212" t="s">
        <v>1907</v>
      </c>
      <c r="B46" s="215" t="s">
        <v>902</v>
      </c>
      <c r="C46" s="213" t="s">
        <v>213</v>
      </c>
      <c r="D46" s="229">
        <v>590.73</v>
      </c>
      <c r="E46" s="229">
        <f t="shared" si="0"/>
        <v>98.46</v>
      </c>
      <c r="F46" s="239">
        <v>0.2</v>
      </c>
    </row>
    <row r="47" spans="1:6" x14ac:dyDescent="0.25">
      <c r="A47" s="212" t="s">
        <v>1908</v>
      </c>
      <c r="B47" s="215" t="s">
        <v>903</v>
      </c>
      <c r="C47" s="213" t="s">
        <v>213</v>
      </c>
      <c r="D47" s="229">
        <v>492.27</v>
      </c>
      <c r="E47" s="229">
        <f t="shared" si="0"/>
        <v>82.05</v>
      </c>
      <c r="F47" s="239">
        <v>0.2</v>
      </c>
    </row>
    <row r="48" spans="1:6" x14ac:dyDescent="0.25">
      <c r="A48" s="212" t="s">
        <v>1909</v>
      </c>
      <c r="B48" s="215" t="s">
        <v>904</v>
      </c>
      <c r="C48" s="213" t="s">
        <v>213</v>
      </c>
      <c r="D48" s="229">
        <v>553.80999999999995</v>
      </c>
      <c r="E48" s="229">
        <f t="shared" si="0"/>
        <v>92.3</v>
      </c>
      <c r="F48" s="239">
        <v>0.2</v>
      </c>
    </row>
    <row r="49" spans="1:6" x14ac:dyDescent="0.25">
      <c r="A49" s="212" t="s">
        <v>1910</v>
      </c>
      <c r="B49" s="215" t="s">
        <v>238</v>
      </c>
      <c r="C49" s="213" t="s">
        <v>213</v>
      </c>
      <c r="D49" s="229">
        <v>110.76</v>
      </c>
      <c r="E49" s="229">
        <f t="shared" si="0"/>
        <v>18.46</v>
      </c>
      <c r="F49" s="239">
        <v>0.2</v>
      </c>
    </row>
    <row r="50" spans="1:6" x14ac:dyDescent="0.25">
      <c r="A50" s="212" t="s">
        <v>1911</v>
      </c>
      <c r="B50" s="215" t="s">
        <v>905</v>
      </c>
      <c r="C50" s="213" t="s">
        <v>213</v>
      </c>
      <c r="D50" s="229">
        <v>281.58</v>
      </c>
      <c r="E50" s="229">
        <f t="shared" si="0"/>
        <v>46.93</v>
      </c>
      <c r="F50" s="239">
        <v>0.2</v>
      </c>
    </row>
    <row r="51" spans="1:6" x14ac:dyDescent="0.25">
      <c r="A51" s="212" t="s">
        <v>1912</v>
      </c>
      <c r="B51" s="215" t="s">
        <v>1555</v>
      </c>
      <c r="C51" s="213" t="s">
        <v>213</v>
      </c>
      <c r="D51" s="229">
        <v>1230.68</v>
      </c>
      <c r="E51" s="229">
        <f t="shared" si="0"/>
        <v>205.11</v>
      </c>
      <c r="F51" s="239">
        <v>0.2</v>
      </c>
    </row>
    <row r="52" spans="1:6" x14ac:dyDescent="0.25">
      <c r="A52" s="212" t="s">
        <v>1913</v>
      </c>
      <c r="B52" s="215" t="s">
        <v>907</v>
      </c>
      <c r="C52" s="213" t="s">
        <v>213</v>
      </c>
      <c r="D52" s="229">
        <v>615.34</v>
      </c>
      <c r="E52" s="229">
        <f t="shared" si="0"/>
        <v>102.56</v>
      </c>
      <c r="F52" s="239">
        <v>0.2</v>
      </c>
    </row>
    <row r="53" spans="1:6" x14ac:dyDescent="0.25">
      <c r="A53" s="212" t="s">
        <v>1914</v>
      </c>
      <c r="B53" s="215" t="s">
        <v>1556</v>
      </c>
      <c r="C53" s="213" t="s">
        <v>213</v>
      </c>
      <c r="D53" s="229">
        <v>984.54</v>
      </c>
      <c r="E53" s="229">
        <f t="shared" si="0"/>
        <v>164.09</v>
      </c>
      <c r="F53" s="239">
        <v>0.2</v>
      </c>
    </row>
    <row r="54" spans="1:6" x14ac:dyDescent="0.25">
      <c r="A54" s="212" t="s">
        <v>1915</v>
      </c>
      <c r="B54" s="215" t="s">
        <v>911</v>
      </c>
      <c r="C54" s="213" t="s">
        <v>213</v>
      </c>
      <c r="D54" s="229">
        <v>369.2</v>
      </c>
      <c r="E54" s="229">
        <f t="shared" si="0"/>
        <v>61.53</v>
      </c>
      <c r="F54" s="239">
        <v>0.2</v>
      </c>
    </row>
    <row r="55" spans="1:6" x14ac:dyDescent="0.25">
      <c r="A55" s="212" t="s">
        <v>1916</v>
      </c>
      <c r="B55" s="215" t="s">
        <v>14</v>
      </c>
      <c r="C55" s="213" t="s">
        <v>213</v>
      </c>
      <c r="D55" s="229">
        <v>861.48</v>
      </c>
      <c r="E55" s="229">
        <f t="shared" si="0"/>
        <v>143.58000000000001</v>
      </c>
      <c r="F55" s="239">
        <v>0.2</v>
      </c>
    </row>
    <row r="56" spans="1:6" x14ac:dyDescent="0.25">
      <c r="A56" s="212" t="s">
        <v>1917</v>
      </c>
      <c r="B56" s="215" t="s">
        <v>1557</v>
      </c>
      <c r="C56" s="213" t="s">
        <v>213</v>
      </c>
      <c r="D56" s="229">
        <v>738.41</v>
      </c>
      <c r="E56" s="229">
        <f t="shared" si="0"/>
        <v>123.07</v>
      </c>
      <c r="F56" s="239">
        <v>0.2</v>
      </c>
    </row>
    <row r="57" spans="1:6" x14ac:dyDescent="0.25">
      <c r="A57" s="212" t="s">
        <v>1918</v>
      </c>
      <c r="B57" s="215" t="s">
        <v>240</v>
      </c>
      <c r="C57" s="213" t="s">
        <v>213</v>
      </c>
      <c r="D57" s="229">
        <v>196.91</v>
      </c>
      <c r="E57" s="229">
        <f t="shared" si="0"/>
        <v>32.82</v>
      </c>
      <c r="F57" s="239">
        <v>0.2</v>
      </c>
    </row>
    <row r="58" spans="1:6" x14ac:dyDescent="0.25">
      <c r="A58" s="212" t="s">
        <v>1919</v>
      </c>
      <c r="B58" s="215" t="s">
        <v>912</v>
      </c>
      <c r="C58" s="213" t="s">
        <v>213</v>
      </c>
      <c r="D58" s="229">
        <v>1230.68</v>
      </c>
      <c r="E58" s="229">
        <f t="shared" si="0"/>
        <v>205.11</v>
      </c>
      <c r="F58" s="239">
        <v>0.2</v>
      </c>
    </row>
    <row r="59" spans="1:6" x14ac:dyDescent="0.25">
      <c r="A59" s="212" t="s">
        <v>1920</v>
      </c>
      <c r="B59" s="215" t="s">
        <v>914</v>
      </c>
      <c r="C59" s="213" t="s">
        <v>213</v>
      </c>
      <c r="D59" s="229">
        <v>246.14</v>
      </c>
      <c r="E59" s="229">
        <f t="shared" si="0"/>
        <v>41.02</v>
      </c>
      <c r="F59" s="239">
        <v>0.2</v>
      </c>
    </row>
    <row r="60" spans="1:6" x14ac:dyDescent="0.25">
      <c r="A60" s="212" t="s">
        <v>1921</v>
      </c>
      <c r="B60" s="215" t="s">
        <v>1558</v>
      </c>
      <c r="C60" s="213" t="s">
        <v>213</v>
      </c>
      <c r="D60" s="229">
        <v>2347.7199999999998</v>
      </c>
      <c r="E60" s="229">
        <f t="shared" si="0"/>
        <v>391.29</v>
      </c>
      <c r="F60" s="239">
        <v>0.2</v>
      </c>
    </row>
    <row r="61" spans="1:6" x14ac:dyDescent="0.25">
      <c r="A61" s="212" t="s">
        <v>1922</v>
      </c>
      <c r="B61" s="215" t="s">
        <v>1559</v>
      </c>
      <c r="C61" s="213" t="s">
        <v>213</v>
      </c>
      <c r="D61" s="229">
        <v>5929.82</v>
      </c>
      <c r="E61" s="229">
        <f t="shared" si="0"/>
        <v>988.3</v>
      </c>
      <c r="F61" s="239">
        <v>0.2</v>
      </c>
    </row>
    <row r="62" spans="1:6" x14ac:dyDescent="0.25">
      <c r="A62" s="212" t="s">
        <v>1923</v>
      </c>
      <c r="B62" s="215" t="s">
        <v>4309</v>
      </c>
      <c r="C62" s="213" t="s">
        <v>213</v>
      </c>
      <c r="D62" s="229">
        <v>1230.68</v>
      </c>
      <c r="E62" s="229">
        <v>205.11</v>
      </c>
      <c r="F62" s="453">
        <v>0.2</v>
      </c>
    </row>
    <row r="63" spans="1:6" x14ac:dyDescent="0.25">
      <c r="A63" s="212" t="s">
        <v>1924</v>
      </c>
      <c r="B63" s="215" t="s">
        <v>4310</v>
      </c>
      <c r="C63" s="213" t="s">
        <v>213</v>
      </c>
      <c r="D63" s="229">
        <v>1230.68</v>
      </c>
      <c r="E63" s="229">
        <v>205.11</v>
      </c>
      <c r="F63" s="453">
        <v>0.2</v>
      </c>
    </row>
    <row r="64" spans="1:6" x14ac:dyDescent="0.25">
      <c r="A64" s="212" t="s">
        <v>1925</v>
      </c>
      <c r="B64" s="215" t="s">
        <v>4311</v>
      </c>
      <c r="C64" s="213" t="s">
        <v>213</v>
      </c>
      <c r="D64" s="229">
        <v>1230.68</v>
      </c>
      <c r="E64" s="229">
        <v>205.11</v>
      </c>
      <c r="F64" s="453">
        <v>0.2</v>
      </c>
    </row>
    <row r="65" spans="1:6" x14ac:dyDescent="0.25">
      <c r="A65" s="212" t="s">
        <v>1926</v>
      </c>
      <c r="B65" s="215" t="s">
        <v>4312</v>
      </c>
      <c r="C65" s="213" t="s">
        <v>213</v>
      </c>
      <c r="D65" s="229">
        <v>1230.68</v>
      </c>
      <c r="E65" s="229">
        <v>205.11</v>
      </c>
      <c r="F65" s="453">
        <v>0.2</v>
      </c>
    </row>
    <row r="66" spans="1:6" x14ac:dyDescent="0.25">
      <c r="A66" s="212" t="s">
        <v>1927</v>
      </c>
      <c r="B66" s="215" t="s">
        <v>4313</v>
      </c>
      <c r="C66" s="213" t="s">
        <v>213</v>
      </c>
      <c r="D66" s="229">
        <v>281.58</v>
      </c>
      <c r="E66" s="229">
        <v>46.93</v>
      </c>
      <c r="F66" s="453">
        <v>0.2</v>
      </c>
    </row>
    <row r="67" spans="1:6" x14ac:dyDescent="0.25">
      <c r="A67" s="212" t="s">
        <v>1928</v>
      </c>
      <c r="B67" s="215" t="s">
        <v>4314</v>
      </c>
      <c r="C67" s="213" t="s">
        <v>213</v>
      </c>
      <c r="D67" s="229">
        <v>281.58</v>
      </c>
      <c r="E67" s="229">
        <v>46.93</v>
      </c>
      <c r="F67" s="453">
        <v>0.2</v>
      </c>
    </row>
    <row r="68" spans="1:6" x14ac:dyDescent="0.25">
      <c r="A68" s="212" t="s">
        <v>1929</v>
      </c>
      <c r="B68" s="215" t="s">
        <v>4315</v>
      </c>
      <c r="C68" s="213" t="s">
        <v>213</v>
      </c>
      <c r="D68" s="229">
        <v>281.58</v>
      </c>
      <c r="E68" s="229">
        <v>46.93</v>
      </c>
      <c r="F68" s="453">
        <v>0.2</v>
      </c>
    </row>
    <row r="69" spans="1:6" x14ac:dyDescent="0.25">
      <c r="A69" s="212" t="s">
        <v>1930</v>
      </c>
      <c r="B69" s="215" t="s">
        <v>4316</v>
      </c>
      <c r="C69" s="213" t="s">
        <v>213</v>
      </c>
      <c r="D69" s="229">
        <v>615.34</v>
      </c>
      <c r="E69" s="229">
        <v>102.56</v>
      </c>
      <c r="F69" s="453">
        <v>0.2</v>
      </c>
    </row>
    <row r="70" spans="1:6" x14ac:dyDescent="0.25">
      <c r="A70" s="437" t="s">
        <v>93</v>
      </c>
      <c r="B70" s="325" t="s">
        <v>1560</v>
      </c>
      <c r="C70" s="213"/>
      <c r="D70" s="229"/>
      <c r="E70" s="229"/>
      <c r="F70" s="239"/>
    </row>
    <row r="71" spans="1:6" x14ac:dyDescent="0.25">
      <c r="A71" s="212" t="s">
        <v>101</v>
      </c>
      <c r="B71" s="215" t="s">
        <v>915</v>
      </c>
      <c r="C71" s="213" t="s">
        <v>213</v>
      </c>
      <c r="D71" s="229">
        <v>1033.77</v>
      </c>
      <c r="E71" s="229">
        <f t="shared" ref="E71:E113" si="1">ROUND(D71*F71/(100%+F71),2)</f>
        <v>172.3</v>
      </c>
      <c r="F71" s="239">
        <v>0.2</v>
      </c>
    </row>
    <row r="72" spans="1:6" x14ac:dyDescent="0.25">
      <c r="A72" s="212" t="s">
        <v>103</v>
      </c>
      <c r="B72" s="215" t="s">
        <v>232</v>
      </c>
      <c r="C72" s="213" t="s">
        <v>213</v>
      </c>
      <c r="D72" s="229">
        <v>738.41</v>
      </c>
      <c r="E72" s="229">
        <f t="shared" si="1"/>
        <v>123.07</v>
      </c>
      <c r="F72" s="239">
        <v>0.2</v>
      </c>
    </row>
    <row r="73" spans="1:6" x14ac:dyDescent="0.25">
      <c r="A73" s="212" t="s">
        <v>104</v>
      </c>
      <c r="B73" s="215" t="s">
        <v>233</v>
      </c>
      <c r="C73" s="213" t="s">
        <v>213</v>
      </c>
      <c r="D73" s="229">
        <v>615.34</v>
      </c>
      <c r="E73" s="229">
        <f t="shared" si="1"/>
        <v>102.56</v>
      </c>
      <c r="F73" s="239">
        <v>0.2</v>
      </c>
    </row>
    <row r="74" spans="1:6" x14ac:dyDescent="0.25">
      <c r="A74" s="212" t="s">
        <v>678</v>
      </c>
      <c r="B74" s="215" t="s">
        <v>1548</v>
      </c>
      <c r="C74" s="213" t="s">
        <v>213</v>
      </c>
      <c r="D74" s="229">
        <v>1234.94976</v>
      </c>
      <c r="E74" s="229">
        <f t="shared" si="1"/>
        <v>205.82</v>
      </c>
      <c r="F74" s="239">
        <v>0.2</v>
      </c>
    </row>
    <row r="75" spans="1:6" x14ac:dyDescent="0.25">
      <c r="A75" s="212" t="s">
        <v>679</v>
      </c>
      <c r="B75" s="215" t="s">
        <v>868</v>
      </c>
      <c r="C75" s="213" t="s">
        <v>213</v>
      </c>
      <c r="D75" s="229">
        <v>984.54</v>
      </c>
      <c r="E75" s="229">
        <f t="shared" si="1"/>
        <v>164.09</v>
      </c>
      <c r="F75" s="239">
        <v>0.2</v>
      </c>
    </row>
    <row r="76" spans="1:6" x14ac:dyDescent="0.25">
      <c r="A76" s="212" t="s">
        <v>680</v>
      </c>
      <c r="B76" s="215" t="s">
        <v>916</v>
      </c>
      <c r="C76" s="213" t="s">
        <v>213</v>
      </c>
      <c r="D76" s="229">
        <v>861.48</v>
      </c>
      <c r="E76" s="229">
        <f t="shared" si="1"/>
        <v>143.58000000000001</v>
      </c>
      <c r="F76" s="239">
        <v>0.2</v>
      </c>
    </row>
    <row r="77" spans="1:6" x14ac:dyDescent="0.25">
      <c r="A77" s="212" t="s">
        <v>1755</v>
      </c>
      <c r="B77" s="215" t="s">
        <v>224</v>
      </c>
      <c r="C77" s="213" t="s">
        <v>213</v>
      </c>
      <c r="D77" s="229">
        <v>1230.68</v>
      </c>
      <c r="E77" s="229">
        <f t="shared" si="1"/>
        <v>205.11</v>
      </c>
      <c r="F77" s="239">
        <v>0.2</v>
      </c>
    </row>
    <row r="78" spans="1:6" x14ac:dyDescent="0.25">
      <c r="A78" s="212" t="s">
        <v>1756</v>
      </c>
      <c r="B78" s="215" t="s">
        <v>1561</v>
      </c>
      <c r="C78" s="213" t="s">
        <v>213</v>
      </c>
      <c r="D78" s="229">
        <v>492.27</v>
      </c>
      <c r="E78" s="229">
        <f t="shared" si="1"/>
        <v>82.05</v>
      </c>
      <c r="F78" s="239">
        <v>0.2</v>
      </c>
    </row>
    <row r="79" spans="1:6" x14ac:dyDescent="0.25">
      <c r="A79" s="212" t="s">
        <v>1741</v>
      </c>
      <c r="B79" s="215" t="s">
        <v>1562</v>
      </c>
      <c r="C79" s="213" t="s">
        <v>213</v>
      </c>
      <c r="D79" s="229">
        <v>615.34</v>
      </c>
      <c r="E79" s="229">
        <f t="shared" si="1"/>
        <v>102.56</v>
      </c>
      <c r="F79" s="239">
        <v>0.2</v>
      </c>
    </row>
    <row r="80" spans="1:6" x14ac:dyDescent="0.25">
      <c r="A80" s="212" t="s">
        <v>1757</v>
      </c>
      <c r="B80" s="215" t="s">
        <v>918</v>
      </c>
      <c r="C80" s="213" t="s">
        <v>213</v>
      </c>
      <c r="D80" s="229">
        <v>184.6</v>
      </c>
      <c r="E80" s="229">
        <f t="shared" si="1"/>
        <v>30.77</v>
      </c>
      <c r="F80" s="239">
        <v>0.2</v>
      </c>
    </row>
    <row r="81" spans="1:6" x14ac:dyDescent="0.25">
      <c r="A81" s="212" t="s">
        <v>1743</v>
      </c>
      <c r="B81" s="215" t="s">
        <v>919</v>
      </c>
      <c r="C81" s="213" t="s">
        <v>213</v>
      </c>
      <c r="D81" s="229">
        <v>1378.36</v>
      </c>
      <c r="E81" s="229">
        <f t="shared" si="1"/>
        <v>229.73</v>
      </c>
      <c r="F81" s="239">
        <v>0.2</v>
      </c>
    </row>
    <row r="82" spans="1:6" x14ac:dyDescent="0.25">
      <c r="A82" s="212" t="s">
        <v>1796</v>
      </c>
      <c r="B82" s="215" t="s">
        <v>920</v>
      </c>
      <c r="C82" s="213" t="s">
        <v>213</v>
      </c>
      <c r="D82" s="229">
        <v>1476.81</v>
      </c>
      <c r="E82" s="229">
        <f t="shared" si="1"/>
        <v>246.14</v>
      </c>
      <c r="F82" s="239">
        <v>0.2</v>
      </c>
    </row>
    <row r="83" spans="1:6" x14ac:dyDescent="0.25">
      <c r="A83" s="212" t="s">
        <v>1797</v>
      </c>
      <c r="B83" s="215" t="s">
        <v>921</v>
      </c>
      <c r="C83" s="213" t="s">
        <v>213</v>
      </c>
      <c r="D83" s="229">
        <v>861.48</v>
      </c>
      <c r="E83" s="229">
        <f t="shared" si="1"/>
        <v>143.58000000000001</v>
      </c>
      <c r="F83" s="239">
        <v>0.2</v>
      </c>
    </row>
    <row r="84" spans="1:6" x14ac:dyDescent="0.25">
      <c r="A84" s="212" t="s">
        <v>1798</v>
      </c>
      <c r="B84" s="215" t="s">
        <v>16</v>
      </c>
      <c r="C84" s="213" t="s">
        <v>213</v>
      </c>
      <c r="D84" s="229">
        <v>1476.81</v>
      </c>
      <c r="E84" s="229">
        <f t="shared" si="1"/>
        <v>246.14</v>
      </c>
      <c r="F84" s="239">
        <v>0.2</v>
      </c>
    </row>
    <row r="85" spans="1:6" x14ac:dyDescent="0.25">
      <c r="A85" s="212" t="s">
        <v>1799</v>
      </c>
      <c r="B85" s="215" t="s">
        <v>878</v>
      </c>
      <c r="C85" s="213" t="s">
        <v>213</v>
      </c>
      <c r="D85" s="229">
        <v>615.34</v>
      </c>
      <c r="E85" s="229">
        <f t="shared" si="1"/>
        <v>102.56</v>
      </c>
      <c r="F85" s="239">
        <v>0.2</v>
      </c>
    </row>
    <row r="86" spans="1:6" x14ac:dyDescent="0.25">
      <c r="A86" s="212" t="s">
        <v>1800</v>
      </c>
      <c r="B86" s="215" t="s">
        <v>1563</v>
      </c>
      <c r="C86" s="213" t="s">
        <v>213</v>
      </c>
      <c r="D86" s="229">
        <v>615.34</v>
      </c>
      <c r="E86" s="229">
        <f t="shared" si="1"/>
        <v>102.56</v>
      </c>
      <c r="F86" s="239">
        <v>0.2</v>
      </c>
    </row>
    <row r="87" spans="1:6" x14ac:dyDescent="0.25">
      <c r="A87" s="212" t="s">
        <v>1801</v>
      </c>
      <c r="B87" s="215" t="s">
        <v>922</v>
      </c>
      <c r="C87" s="213" t="s">
        <v>213</v>
      </c>
      <c r="D87" s="229">
        <v>1476.81</v>
      </c>
      <c r="E87" s="229">
        <f t="shared" si="1"/>
        <v>246.14</v>
      </c>
      <c r="F87" s="239">
        <v>0.2</v>
      </c>
    </row>
    <row r="88" spans="1:6" x14ac:dyDescent="0.25">
      <c r="A88" s="212" t="s">
        <v>1802</v>
      </c>
      <c r="B88" s="215" t="s">
        <v>882</v>
      </c>
      <c r="C88" s="213" t="s">
        <v>213</v>
      </c>
      <c r="D88" s="229">
        <v>615.34</v>
      </c>
      <c r="E88" s="229">
        <f t="shared" si="1"/>
        <v>102.56</v>
      </c>
      <c r="F88" s="239">
        <v>0.2</v>
      </c>
    </row>
    <row r="89" spans="1:6" x14ac:dyDescent="0.25">
      <c r="A89" s="212" t="s">
        <v>1803</v>
      </c>
      <c r="B89" s="215" t="s">
        <v>215</v>
      </c>
      <c r="C89" s="213" t="s">
        <v>213</v>
      </c>
      <c r="D89" s="229">
        <v>1476.81</v>
      </c>
      <c r="E89" s="229">
        <f t="shared" si="1"/>
        <v>246.14</v>
      </c>
      <c r="F89" s="239">
        <v>0.2</v>
      </c>
    </row>
    <row r="90" spans="1:6" x14ac:dyDescent="0.25">
      <c r="A90" s="212" t="s">
        <v>1804</v>
      </c>
      <c r="B90" s="215" t="s">
        <v>18</v>
      </c>
      <c r="C90" s="213" t="s">
        <v>213</v>
      </c>
      <c r="D90" s="229">
        <v>1476.81</v>
      </c>
      <c r="E90" s="229">
        <f t="shared" si="1"/>
        <v>246.14</v>
      </c>
      <c r="F90" s="239">
        <v>0.2</v>
      </c>
    </row>
    <row r="91" spans="1:6" x14ac:dyDescent="0.25">
      <c r="A91" s="212" t="s">
        <v>1931</v>
      </c>
      <c r="B91" s="215" t="s">
        <v>1564</v>
      </c>
      <c r="C91" s="213" t="s">
        <v>213</v>
      </c>
      <c r="D91" s="229">
        <v>984.54</v>
      </c>
      <c r="E91" s="229">
        <f t="shared" si="1"/>
        <v>164.09</v>
      </c>
      <c r="F91" s="239">
        <v>0.2</v>
      </c>
    </row>
    <row r="92" spans="1:6" x14ac:dyDescent="0.25">
      <c r="A92" s="212" t="s">
        <v>1932</v>
      </c>
      <c r="B92" s="215" t="s">
        <v>888</v>
      </c>
      <c r="C92" s="213" t="s">
        <v>213</v>
      </c>
      <c r="D92" s="229">
        <v>1476.81</v>
      </c>
      <c r="E92" s="229">
        <f t="shared" si="1"/>
        <v>246.14</v>
      </c>
      <c r="F92" s="239">
        <v>0.2</v>
      </c>
    </row>
    <row r="93" spans="1:6" x14ac:dyDescent="0.25">
      <c r="A93" s="212" t="s">
        <v>1933</v>
      </c>
      <c r="B93" s="215" t="s">
        <v>1565</v>
      </c>
      <c r="C93" s="213" t="s">
        <v>213</v>
      </c>
      <c r="D93" s="229">
        <v>1599.88</v>
      </c>
      <c r="E93" s="229">
        <f t="shared" si="1"/>
        <v>266.64999999999998</v>
      </c>
      <c r="F93" s="239">
        <v>0.2</v>
      </c>
    </row>
    <row r="94" spans="1:6" x14ac:dyDescent="0.25">
      <c r="A94" s="212" t="s">
        <v>1934</v>
      </c>
      <c r="B94" s="215" t="s">
        <v>1566</v>
      </c>
      <c r="C94" s="213" t="s">
        <v>213</v>
      </c>
      <c r="D94" s="229">
        <v>1230.68</v>
      </c>
      <c r="E94" s="229">
        <f t="shared" si="1"/>
        <v>205.11</v>
      </c>
      <c r="F94" s="239">
        <v>0.2</v>
      </c>
    </row>
    <row r="95" spans="1:6" x14ac:dyDescent="0.25">
      <c r="A95" s="212" t="s">
        <v>1935</v>
      </c>
      <c r="B95" s="215" t="s">
        <v>217</v>
      </c>
      <c r="C95" s="213" t="s">
        <v>213</v>
      </c>
      <c r="D95" s="229">
        <v>1476.81</v>
      </c>
      <c r="E95" s="229">
        <f t="shared" si="1"/>
        <v>246.14</v>
      </c>
      <c r="F95" s="239">
        <v>0.2</v>
      </c>
    </row>
    <row r="96" spans="1:6" x14ac:dyDescent="0.25">
      <c r="A96" s="212" t="s">
        <v>1936</v>
      </c>
      <c r="B96" s="215" t="s">
        <v>924</v>
      </c>
      <c r="C96" s="213" t="s">
        <v>213</v>
      </c>
      <c r="D96" s="229">
        <v>615.34</v>
      </c>
      <c r="E96" s="229">
        <f t="shared" si="1"/>
        <v>102.56</v>
      </c>
      <c r="F96" s="239">
        <v>0.2</v>
      </c>
    </row>
    <row r="97" spans="1:6" x14ac:dyDescent="0.25">
      <c r="A97" s="212" t="s">
        <v>1937</v>
      </c>
      <c r="B97" s="215" t="s">
        <v>925</v>
      </c>
      <c r="C97" s="213" t="s">
        <v>213</v>
      </c>
      <c r="D97" s="229">
        <v>492.27</v>
      </c>
      <c r="E97" s="229">
        <f t="shared" si="1"/>
        <v>82.05</v>
      </c>
      <c r="F97" s="239">
        <v>0.2</v>
      </c>
    </row>
    <row r="98" spans="1:6" x14ac:dyDescent="0.25">
      <c r="A98" s="212" t="s">
        <v>1938</v>
      </c>
      <c r="B98" s="215" t="s">
        <v>926</v>
      </c>
      <c r="C98" s="213" t="s">
        <v>213</v>
      </c>
      <c r="D98" s="229">
        <v>1476.81</v>
      </c>
      <c r="E98" s="229">
        <f t="shared" si="1"/>
        <v>246.14</v>
      </c>
      <c r="F98" s="239">
        <v>0.2</v>
      </c>
    </row>
    <row r="99" spans="1:6" x14ac:dyDescent="0.25">
      <c r="A99" s="212" t="s">
        <v>1939</v>
      </c>
      <c r="B99" s="215" t="s">
        <v>17</v>
      </c>
      <c r="C99" s="213" t="s">
        <v>213</v>
      </c>
      <c r="D99" s="229">
        <v>1476.81</v>
      </c>
      <c r="E99" s="229">
        <f t="shared" si="1"/>
        <v>246.14</v>
      </c>
      <c r="F99" s="239">
        <v>0.2</v>
      </c>
    </row>
    <row r="100" spans="1:6" x14ac:dyDescent="0.25">
      <c r="A100" s="212" t="s">
        <v>1940</v>
      </c>
      <c r="B100" s="215" t="s">
        <v>1567</v>
      </c>
      <c r="C100" s="213" t="s">
        <v>213</v>
      </c>
      <c r="D100" s="229">
        <v>738.41</v>
      </c>
      <c r="E100" s="229">
        <f t="shared" si="1"/>
        <v>123.07</v>
      </c>
      <c r="F100" s="239">
        <v>0.2</v>
      </c>
    </row>
    <row r="101" spans="1:6" x14ac:dyDescent="0.25">
      <c r="A101" s="212" t="s">
        <v>1941</v>
      </c>
      <c r="B101" s="215" t="s">
        <v>928</v>
      </c>
      <c r="C101" s="213" t="s">
        <v>213</v>
      </c>
      <c r="D101" s="229">
        <v>861.48</v>
      </c>
      <c r="E101" s="229">
        <f t="shared" si="1"/>
        <v>143.58000000000001</v>
      </c>
      <c r="F101" s="239">
        <v>0.2</v>
      </c>
    </row>
    <row r="102" spans="1:6" x14ac:dyDescent="0.25">
      <c r="A102" s="212" t="s">
        <v>1942</v>
      </c>
      <c r="B102" s="215" t="s">
        <v>1558</v>
      </c>
      <c r="C102" s="213" t="s">
        <v>213</v>
      </c>
      <c r="D102" s="229">
        <v>3175.15</v>
      </c>
      <c r="E102" s="229">
        <f t="shared" si="1"/>
        <v>529.19000000000005</v>
      </c>
      <c r="F102" s="239">
        <v>0.2</v>
      </c>
    </row>
    <row r="103" spans="1:6" x14ac:dyDescent="0.25">
      <c r="A103" s="212" t="s">
        <v>1943</v>
      </c>
      <c r="B103" s="215" t="s">
        <v>1559</v>
      </c>
      <c r="C103" s="213" t="s">
        <v>213</v>
      </c>
      <c r="D103" s="229">
        <v>6830.26</v>
      </c>
      <c r="E103" s="229">
        <f t="shared" si="1"/>
        <v>1138.3800000000001</v>
      </c>
      <c r="F103" s="239">
        <v>0.2</v>
      </c>
    </row>
    <row r="104" spans="1:6" x14ac:dyDescent="0.25">
      <c r="A104" s="212" t="s">
        <v>1944</v>
      </c>
      <c r="B104" s="215" t="s">
        <v>227</v>
      </c>
      <c r="C104" s="213" t="s">
        <v>213</v>
      </c>
      <c r="D104" s="229">
        <v>6350.3</v>
      </c>
      <c r="E104" s="229">
        <f t="shared" si="1"/>
        <v>1058.3800000000001</v>
      </c>
      <c r="F104" s="239">
        <v>0.2</v>
      </c>
    </row>
    <row r="105" spans="1:6" x14ac:dyDescent="0.25">
      <c r="A105" s="212" t="s">
        <v>1945</v>
      </c>
      <c r="B105" s="215" t="s">
        <v>937</v>
      </c>
      <c r="C105" s="213" t="s">
        <v>213</v>
      </c>
      <c r="D105" s="229">
        <v>11076.11</v>
      </c>
      <c r="E105" s="229">
        <f t="shared" si="1"/>
        <v>1846.02</v>
      </c>
      <c r="F105" s="239">
        <v>0.2</v>
      </c>
    </row>
    <row r="106" spans="1:6" x14ac:dyDescent="0.25">
      <c r="A106" s="212" t="s">
        <v>1946</v>
      </c>
      <c r="B106" s="215" t="s">
        <v>223</v>
      </c>
      <c r="C106" s="213" t="s">
        <v>213</v>
      </c>
      <c r="D106" s="229">
        <v>984.54</v>
      </c>
      <c r="E106" s="229">
        <f t="shared" si="1"/>
        <v>164.09</v>
      </c>
      <c r="F106" s="239">
        <v>0.2</v>
      </c>
    </row>
    <row r="107" spans="1:6" x14ac:dyDescent="0.25">
      <c r="A107" s="212" t="s">
        <v>1947</v>
      </c>
      <c r="B107" s="215" t="s">
        <v>906</v>
      </c>
      <c r="C107" s="213" t="s">
        <v>213</v>
      </c>
      <c r="D107" s="229">
        <v>861.48</v>
      </c>
      <c r="E107" s="229">
        <f t="shared" si="1"/>
        <v>143.58000000000001</v>
      </c>
      <c r="F107" s="239">
        <v>0.2</v>
      </c>
    </row>
    <row r="108" spans="1:6" x14ac:dyDescent="0.25">
      <c r="A108" s="212" t="s">
        <v>1948</v>
      </c>
      <c r="B108" s="215" t="s">
        <v>929</v>
      </c>
      <c r="C108" s="213" t="s">
        <v>213</v>
      </c>
      <c r="D108" s="229">
        <v>615.34</v>
      </c>
      <c r="E108" s="229">
        <f t="shared" si="1"/>
        <v>102.56</v>
      </c>
      <c r="F108" s="239">
        <v>0.2</v>
      </c>
    </row>
    <row r="109" spans="1:6" x14ac:dyDescent="0.25">
      <c r="A109" s="212" t="s">
        <v>1949</v>
      </c>
      <c r="B109" s="215" t="s">
        <v>1568</v>
      </c>
      <c r="C109" s="213" t="s">
        <v>213</v>
      </c>
      <c r="D109" s="229">
        <v>615.34</v>
      </c>
      <c r="E109" s="229">
        <f t="shared" si="1"/>
        <v>102.56</v>
      </c>
      <c r="F109" s="239">
        <v>0.2</v>
      </c>
    </row>
    <row r="110" spans="1:6" x14ac:dyDescent="0.25">
      <c r="A110" s="212" t="s">
        <v>1950</v>
      </c>
      <c r="B110" s="215" t="s">
        <v>930</v>
      </c>
      <c r="C110" s="213" t="s">
        <v>213</v>
      </c>
      <c r="D110" s="229">
        <v>369.2</v>
      </c>
      <c r="E110" s="229">
        <f t="shared" si="1"/>
        <v>61.53</v>
      </c>
      <c r="F110" s="239">
        <v>0.2</v>
      </c>
    </row>
    <row r="111" spans="1:6" x14ac:dyDescent="0.25">
      <c r="A111" s="212" t="s">
        <v>1951</v>
      </c>
      <c r="B111" s="215" t="s">
        <v>931</v>
      </c>
      <c r="C111" s="213" t="s">
        <v>213</v>
      </c>
      <c r="D111" s="229">
        <v>369.2</v>
      </c>
      <c r="E111" s="229">
        <f t="shared" si="1"/>
        <v>61.53</v>
      </c>
      <c r="F111" s="239">
        <v>0.2</v>
      </c>
    </row>
    <row r="112" spans="1:6" x14ac:dyDescent="0.25">
      <c r="A112" s="212" t="s">
        <v>1952</v>
      </c>
      <c r="B112" s="215" t="s">
        <v>214</v>
      </c>
      <c r="C112" s="213" t="s">
        <v>213</v>
      </c>
      <c r="D112" s="229">
        <v>1476.81</v>
      </c>
      <c r="E112" s="229">
        <f t="shared" si="1"/>
        <v>246.14</v>
      </c>
      <c r="F112" s="239">
        <v>0.2</v>
      </c>
    </row>
    <row r="113" spans="1:6" x14ac:dyDescent="0.25">
      <c r="A113" s="212" t="s">
        <v>1953</v>
      </c>
      <c r="B113" s="215" t="s">
        <v>932</v>
      </c>
      <c r="C113" s="213" t="s">
        <v>213</v>
      </c>
      <c r="D113" s="229">
        <v>369.2</v>
      </c>
      <c r="E113" s="229">
        <f t="shared" si="1"/>
        <v>61.53</v>
      </c>
      <c r="F113" s="239">
        <v>0.2</v>
      </c>
    </row>
    <row r="114" spans="1:6" x14ac:dyDescent="0.25">
      <c r="A114" s="437" t="s">
        <v>94</v>
      </c>
      <c r="B114" s="325" t="s">
        <v>1569</v>
      </c>
      <c r="C114" s="213"/>
      <c r="D114" s="229"/>
      <c r="E114" s="229"/>
      <c r="F114" s="239"/>
    </row>
    <row r="115" spans="1:6" x14ac:dyDescent="0.25">
      <c r="A115" s="212" t="s">
        <v>105</v>
      </c>
      <c r="B115" s="215" t="s">
        <v>1570</v>
      </c>
      <c r="C115" s="213" t="s">
        <v>213</v>
      </c>
      <c r="D115" s="229">
        <v>861.48</v>
      </c>
      <c r="E115" s="229">
        <f t="shared" ref="E115:E123" si="2">ROUND(D115*F115/(100%+F115),2)</f>
        <v>143.58000000000001</v>
      </c>
      <c r="F115" s="239">
        <v>0.2</v>
      </c>
    </row>
    <row r="116" spans="1:6" x14ac:dyDescent="0.25">
      <c r="A116" s="212" t="s">
        <v>106</v>
      </c>
      <c r="B116" s="215" t="s">
        <v>1571</v>
      </c>
      <c r="C116" s="213" t="s">
        <v>213</v>
      </c>
      <c r="D116" s="229">
        <v>615.34</v>
      </c>
      <c r="E116" s="229">
        <f t="shared" si="2"/>
        <v>102.56</v>
      </c>
      <c r="F116" s="239">
        <v>0.2</v>
      </c>
    </row>
    <row r="117" spans="1:6" x14ac:dyDescent="0.25">
      <c r="A117" s="212" t="s">
        <v>107</v>
      </c>
      <c r="B117" s="215" t="s">
        <v>1572</v>
      </c>
      <c r="C117" s="213" t="s">
        <v>213</v>
      </c>
      <c r="D117" s="229">
        <v>615.34</v>
      </c>
      <c r="E117" s="229">
        <f t="shared" si="2"/>
        <v>102.56</v>
      </c>
      <c r="F117" s="239">
        <v>0.2</v>
      </c>
    </row>
    <row r="118" spans="1:6" x14ac:dyDescent="0.25">
      <c r="A118" s="212" t="s">
        <v>755</v>
      </c>
      <c r="B118" s="215" t="s">
        <v>1573</v>
      </c>
      <c r="C118" s="213" t="s">
        <v>213</v>
      </c>
      <c r="D118" s="229">
        <v>615.34</v>
      </c>
      <c r="E118" s="229">
        <f t="shared" si="2"/>
        <v>102.56</v>
      </c>
      <c r="F118" s="239">
        <v>0.2</v>
      </c>
    </row>
    <row r="119" spans="1:6" x14ac:dyDescent="0.25">
      <c r="A119" s="212" t="s">
        <v>108</v>
      </c>
      <c r="B119" s="215" t="s">
        <v>1574</v>
      </c>
      <c r="C119" s="213" t="s">
        <v>213</v>
      </c>
      <c r="D119" s="229">
        <v>984.54</v>
      </c>
      <c r="E119" s="229">
        <f t="shared" si="2"/>
        <v>164.09</v>
      </c>
      <c r="F119" s="239">
        <v>0.2</v>
      </c>
    </row>
    <row r="120" spans="1:6" x14ac:dyDescent="0.25">
      <c r="A120" s="212" t="s">
        <v>1345</v>
      </c>
      <c r="B120" s="215" t="s">
        <v>948</v>
      </c>
      <c r="C120" s="213" t="s">
        <v>213</v>
      </c>
      <c r="D120" s="229">
        <v>738.41</v>
      </c>
      <c r="E120" s="229">
        <f t="shared" si="2"/>
        <v>123.07</v>
      </c>
      <c r="F120" s="239">
        <v>0.2</v>
      </c>
    </row>
    <row r="121" spans="1:6" ht="25.5" x14ac:dyDescent="0.25">
      <c r="A121" s="212" t="s">
        <v>1346</v>
      </c>
      <c r="B121" s="215" t="s">
        <v>943</v>
      </c>
      <c r="C121" s="213" t="s">
        <v>213</v>
      </c>
      <c r="D121" s="229">
        <v>787.63</v>
      </c>
      <c r="E121" s="229">
        <f t="shared" si="2"/>
        <v>131.27000000000001</v>
      </c>
      <c r="F121" s="239">
        <v>0.2</v>
      </c>
    </row>
    <row r="122" spans="1:6" x14ac:dyDescent="0.25">
      <c r="A122" s="212" t="s">
        <v>1347</v>
      </c>
      <c r="B122" s="215" t="s">
        <v>654</v>
      </c>
      <c r="C122" s="213" t="s">
        <v>1575</v>
      </c>
      <c r="D122" s="229">
        <v>369.2</v>
      </c>
      <c r="E122" s="229">
        <f t="shared" si="2"/>
        <v>61.53</v>
      </c>
      <c r="F122" s="239">
        <v>0.2</v>
      </c>
    </row>
    <row r="123" spans="1:6" x14ac:dyDescent="0.25">
      <c r="A123" s="212" t="s">
        <v>1348</v>
      </c>
      <c r="B123" s="215" t="s">
        <v>653</v>
      </c>
      <c r="C123" s="213" t="s">
        <v>1576</v>
      </c>
      <c r="D123" s="229">
        <v>369.2</v>
      </c>
      <c r="E123" s="229">
        <f t="shared" si="2"/>
        <v>61.53</v>
      </c>
      <c r="F123" s="239">
        <v>0.2</v>
      </c>
    </row>
    <row r="124" spans="1:6" x14ac:dyDescent="0.25">
      <c r="A124" s="437" t="s">
        <v>637</v>
      </c>
      <c r="B124" s="525" t="s">
        <v>3479</v>
      </c>
      <c r="C124" s="525"/>
      <c r="D124" s="525"/>
      <c r="E124" s="525"/>
      <c r="F124" s="525"/>
    </row>
    <row r="125" spans="1:6" ht="25.5" x14ac:dyDescent="0.25">
      <c r="A125" s="212" t="s">
        <v>681</v>
      </c>
      <c r="B125" s="215" t="s">
        <v>2521</v>
      </c>
      <c r="C125" s="213" t="s">
        <v>4640</v>
      </c>
      <c r="D125" s="229">
        <v>5000</v>
      </c>
      <c r="E125" s="214">
        <f>ROUND(D125*F125/(100%+F125),2)</f>
        <v>833.33</v>
      </c>
      <c r="F125" s="188">
        <v>0.2</v>
      </c>
    </row>
  </sheetData>
  <autoFilter ref="A13:F125"/>
  <mergeCells count="8">
    <mergeCell ref="B124:F124"/>
    <mergeCell ref="E1:F1"/>
    <mergeCell ref="A11:F11"/>
    <mergeCell ref="B14:F14"/>
    <mergeCell ref="C2:F2"/>
    <mergeCell ref="C5:F5"/>
    <mergeCell ref="C6:F6"/>
    <mergeCell ref="C8:F8"/>
  </mergeCells>
  <pageMargins left="0.70866141732283472" right="0.70866141732283472" top="0.74803149606299213" bottom="0.74803149606299213" header="0.31496062992125984" footer="0.31496062992125984"/>
  <pageSetup paperSize="9" scale="84"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21</vt:i4>
      </vt:variant>
    </vt:vector>
  </HeadingPairs>
  <TitlesOfParts>
    <vt:vector size="42" baseType="lpstr">
      <vt:lpstr>свод</vt:lpstr>
      <vt:lpstr>1_1-3 раздел</vt:lpstr>
      <vt:lpstr>1_с 4 раздела</vt:lpstr>
      <vt:lpstr>2_ВНИРО (г.Москва)</vt:lpstr>
      <vt:lpstr>3_АзНИИРХ</vt:lpstr>
      <vt:lpstr>4_АтлантНИРО </vt:lpstr>
      <vt:lpstr>5_БИФ</vt:lpstr>
      <vt:lpstr>6_ВНИИПРХ </vt:lpstr>
      <vt:lpstr>7_ВолгоградНИРО</vt:lpstr>
      <vt:lpstr>8_Госрыбцентр</vt:lpstr>
      <vt:lpstr>9_КамчатНИРО</vt:lpstr>
      <vt:lpstr>10_КаспНИРХ</vt:lpstr>
      <vt:lpstr>11_НИИЭРВ</vt:lpstr>
      <vt:lpstr>12_ПИНРО</vt:lpstr>
      <vt:lpstr>13_СаратовНИРО</vt:lpstr>
      <vt:lpstr>14_СахНИРО</vt:lpstr>
      <vt:lpstr>15_ТИНРО</vt:lpstr>
      <vt:lpstr>16_ХабаровскНИРО</vt:lpstr>
      <vt:lpstr>17_Аспирантура</vt:lpstr>
      <vt:lpstr>18_БАД</vt:lpstr>
      <vt:lpstr>19_Курсы</vt:lpstr>
      <vt:lpstr>'1_1-3 раздел'!Область_печати</vt:lpstr>
      <vt:lpstr>'1_с 4 раздела'!Область_печати</vt:lpstr>
      <vt:lpstr>'10_КаспНИРХ'!Область_печати</vt:lpstr>
      <vt:lpstr>'11_НИИЭРВ'!Область_печати</vt:lpstr>
      <vt:lpstr>'12_ПИНРО'!Область_печати</vt:lpstr>
      <vt:lpstr>'13_СаратовНИРО'!Область_печати</vt:lpstr>
      <vt:lpstr>'14_СахНИРО'!Область_печати</vt:lpstr>
      <vt:lpstr>'15_ТИНРО'!Область_печати</vt:lpstr>
      <vt:lpstr>'16_ХабаровскНИРО'!Область_печати</vt:lpstr>
      <vt:lpstr>'17_Аспирантура'!Область_печати</vt:lpstr>
      <vt:lpstr>'18_БАД'!Область_печати</vt:lpstr>
      <vt:lpstr>'19_Курсы'!Область_печати</vt:lpstr>
      <vt:lpstr>'2_ВНИРО (г.Москва)'!Область_печати</vt:lpstr>
      <vt:lpstr>'3_АзНИИРХ'!Область_печати</vt:lpstr>
      <vt:lpstr>'4_АтлантНИРО '!Область_печати</vt:lpstr>
      <vt:lpstr>'5_БИФ'!Область_печати</vt:lpstr>
      <vt:lpstr>'6_ВНИИПРХ '!Область_печати</vt:lpstr>
      <vt:lpstr>'7_ВолгоградНИРО'!Область_печати</vt:lpstr>
      <vt:lpstr>'8_Госрыбцентр'!Область_печати</vt:lpstr>
      <vt:lpstr>'9_КамчатНИРО'!Область_печати</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Customer</dc:creator>
  <cp:lastModifiedBy>Razbakova</cp:lastModifiedBy>
  <cp:lastPrinted>2023-12-25T13:26:31Z</cp:lastPrinted>
  <dcterms:created xsi:type="dcterms:W3CDTF">2014-10-10T05:18:06Z</dcterms:created>
  <dcterms:modified xsi:type="dcterms:W3CDTF">2025-01-21T06:55:17Z</dcterms:modified>
</cp:coreProperties>
</file>